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47" documentId="8_{C0A920A5-2D45-4AF9-A951-6F21A0C86B81}" xr6:coauthVersionLast="47" xr6:coauthVersionMax="47" xr10:uidLastSave="{A5F1D974-8450-41CC-BF72-BA24CA08D4A3}"/>
  <bookViews>
    <workbookView xWindow="-28485" yWindow="2520" windowWidth="24405" windowHeight="1360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<sst xmlns="http://schemas.openxmlformats.org/spreadsheetml/2006/main" count="1213" uniqueCount="872">
  <si>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</si>
  <si>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</si>
  <si>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</si>
  <si>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</si>
  <si>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</si>
  <si>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</si>
  <si>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</si>
  <si>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</si>
  <si>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</si>
  <si>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</si>
  <si>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</si>
  <si>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</si>
  <si>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</si>
  <si>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</si>
  <si>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</si>
  <si>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</si>
  <si>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</si>
  <si>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</si>
  <si>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</si>
  <si>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</si>
  <si>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</si>
  <si>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</si>
  <si>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</si>
  <si>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</si>
  <si>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</si>
  <si>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</si>
  <si>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</si>
  <si>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</si>
  <si>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</si>
  <si>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</si>
  <si>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</si>
  <si>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</si>
  <si>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</si>
  <si>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</si>
  <si>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</si>
  <si>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</si>
  <si>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</si>
  <si>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</si>
  <si>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</si>
  <si>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</si>
  <si>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</si>
  <si>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</si>
  <si>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</si>
  <si>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</si>
  <si>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</si>
  <si>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</si>
  <si>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</si>
  <si>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</si>
  <si>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</si>
  <si>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</si>
  <si>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</si>
  <si>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</si>
  <si>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</si>
  <si>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</si>
  <si>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</si>
  <si>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</si>
  <si>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</si>
  <si>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</si>
  <si>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</si>
  <si>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</si>
  <si>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</si>
  <si>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</si>
  <si>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</si>
  <si>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</si>
  <si>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</si>
  <si>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</si>
  <si>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</si>
  <si>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</si>
  <si>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</si>
  <si>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</si>
  <si>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</si>
  <si>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</si>
  <si>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</si>
  <si>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</si>
  <si>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</si>
  <si>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</si>
  <si>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</si>
  <si>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</si>
  <si>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</si>
  <si>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</si>
  <si>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</si>
  <si>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</si>
  <si>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</si>
  <si>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</si>
  <si>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</si>
  <si>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</si>
  <si>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</si>
  <si>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</si>
  <si>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</si>
  <si>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</si>
  <si>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</si>
  <si>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</si>
  <si>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</si>
  <si>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</si>
  <si>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</si>
  <si>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</si>
  <si>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</si>
  <si>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</si>
  <si>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</si>
  <si>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</si>
  <si>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</si>
  <si>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</si>
  <si>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</si>
  <si>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</si>
  <si>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</si>
  <si>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</si>
  <si>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</si>
  <si>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</si>
  <si>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</si>
  <si>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</si>
  <si>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</si>
  <si>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</si>
  <si>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</si>
  <si>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</si>
  <si>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</si>
  <si>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</si>
  <si>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</si>
  <si>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</si>
  <si>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</si>
  <si>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</si>
  <si>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</si>
  <si>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</si>
  <si>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</si>
  <si>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</si>
  <si>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</si>
  <si>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</si>
  <si>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</si>
  <si>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</si>
  <si>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</si>
  <si>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</si>
  <si>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</si>
  <si>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</si>
  <si>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</si>
  <si>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</si>
  <si>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</si>
  <si>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</si>
  <si>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</si>
  <si>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</si>
  <si>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</si>
  <si>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</si>
  <si>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</si>
  <si>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</si>
  <si>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</si>
  <si>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</si>
  <si>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</si>
  <si>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</si>
  <si>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</si>
  <si>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</si>
  <si>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</si>
  <si>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</si>
  <si>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</si>
  <si>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</si>
  <si>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</si>
  <si>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</si>
  <si>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</si>
  <si>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</si>
  <si>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</si>
  <si>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</si>
  <si>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</si>
  <si>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</si>
  <si>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</si>
  <si>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</si>
  <si>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</si>
  <si>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</si>
  <si>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</si>
  <si>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</si>
  <si>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</si>
  <si>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</si>
  <si>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</si>
  <si>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Serena</t>
  </si>
  <si>
    <t>Trend Europa</t>
  </si>
  <si>
    <t>Trend Ibovx</t>
  </si>
  <si>
    <t>Trend Nasdaq</t>
  </si>
  <si>
    <t>Trend Ouro</t>
  </si>
  <si>
    <t>JSL</t>
  </si>
  <si>
    <t>Vitrueduca</t>
  </si>
  <si>
    <t>Emae</t>
  </si>
  <si>
    <t>Santander BR</t>
  </si>
  <si>
    <t>Intel Corp</t>
  </si>
  <si>
    <t>Sao Martinho</t>
  </si>
  <si>
    <t>Brasil</t>
  </si>
  <si>
    <t>Ultrapar</t>
  </si>
  <si>
    <t>Wiz Co</t>
  </si>
  <si>
    <t>Hashdex Eth</t>
  </si>
  <si>
    <t>Ishares Bova Ci</t>
  </si>
  <si>
    <t>Allied</t>
  </si>
  <si>
    <t>Desktopsigma</t>
  </si>
  <si>
    <t>Sabesp</t>
  </si>
  <si>
    <t>Jpmorgan Chase &amp; Co</t>
  </si>
  <si>
    <t>Unifique</t>
  </si>
  <si>
    <t>It Now Teck</t>
  </si>
  <si>
    <t>Recrusul</t>
  </si>
  <si>
    <t>Blau</t>
  </si>
  <si>
    <t>Dasa</t>
  </si>
  <si>
    <t>Banco BMG</t>
  </si>
  <si>
    <t>Rede D Or</t>
  </si>
  <si>
    <t>Rumo S.A.</t>
  </si>
  <si>
    <t>Cruzeiro Edu</t>
  </si>
  <si>
    <t>Strategy Inc</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</si>
  <si>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</si>
  <si>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</si>
  <si>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</si>
  <si>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</si>
  <si>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</si>
  <si>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</si>
  <si>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</si>
  <si>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</si>
  <si>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</si>
  <si>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</si>
  <si>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</si>
  <si>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</si>
  <si>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</si>
  <si>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</si>
  <si>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</si>
  <si>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</si>
  <si>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</si>
  <si>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</si>
  <si>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</si>
  <si>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</si>
  <si>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</si>
  <si>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</si>
  <si>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</si>
  <si>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</si>
  <si>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</si>
  <si>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</si>
  <si>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</si>
  <si>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</si>
  <si>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</si>
  <si>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</si>
  <si>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</si>
  <si>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</si>
  <si>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</si>
  <si>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</si>
  <si>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</si>
  <si>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</si>
  <si>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</si>
  <si>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</si>
  <si>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</si>
  <si>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</si>
  <si>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</si>
  <si>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</si>
  <si>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</si>
  <si>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</si>
  <si>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</si>
  <si>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</si>
  <si>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</si>
  <si>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</si>
  <si>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</si>
  <si>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</si>
  <si>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</si>
  <si>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</si>
  <si>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</si>
  <si>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</si>
  <si>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</si>
  <si>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</si>
  <si>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</si>
  <si>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</si>
  <si>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</si>
  <si>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</si>
  <si>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</si>
  <si>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</si>
  <si>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</si>
  <si>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</si>
  <si>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</si>
  <si>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EMBJ3</t>
  </si>
  <si>
    <t>ENGI11</t>
  </si>
  <si>
    <t>ENEV3</t>
  </si>
  <si>
    <t>EGIE3</t>
  </si>
  <si>
    <t>EQTL3</t>
  </si>
  <si>
    <t>EVEN3</t>
  </si>
  <si>
    <t>EZTC3</t>
  </si>
  <si>
    <t>Ferbasa</t>
  </si>
  <si>
    <t>FESA4</t>
  </si>
  <si>
    <t>FLRY3</t>
  </si>
  <si>
    <t>FRAS3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</si>
  <si>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</si>
  <si>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</si>
  <si>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</si>
  <si>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</si>
  <si>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</si>
  <si>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</si>
  <si>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</si>
  <si>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</si>
  <si>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</si>
  <si>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</si>
  <si>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</si>
  <si>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</si>
  <si>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</si>
  <si>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</si>
  <si>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</si>
  <si>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</si>
  <si>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</si>
  <si>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</si>
  <si>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</si>
  <si>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</si>
  <si>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</si>
  <si>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</si>
  <si>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</si>
  <si>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</si>
  <si>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</si>
  <si>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</si>
  <si>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</si>
  <si>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</si>
  <si>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</si>
  <si>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</si>
  <si>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</si>
  <si>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</si>
  <si>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</si>
  <si>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</si>
  <si>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</si>
  <si>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</si>
  <si>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</si>
  <si>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</si>
  <si>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</si>
  <si>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</si>
  <si>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</si>
  <si>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</si>
  <si>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</si>
  <si>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</si>
  <si>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</si>
  <si>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</si>
  <si>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</si>
  <si>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</si>
  <si>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MOTV3</t>
  </si>
  <si>
    <t>MDNE3</t>
  </si>
  <si>
    <t>MOVI3</t>
  </si>
  <si>
    <t>MRVE3</t>
  </si>
  <si>
    <t>MULT3</t>
  </si>
  <si>
    <t>NATU3</t>
  </si>
  <si>
    <t>NEOE3</t>
  </si>
  <si>
    <t>ROXO34</t>
  </si>
  <si>
    <t>NVDC34</t>
  </si>
  <si>
    <t>OPCT3</t>
  </si>
  <si>
    <t>ODPV3</t>
  </si>
  <si>
    <t>ONCO3</t>
  </si>
  <si>
    <t>ORVR3</t>
  </si>
  <si>
    <t>PCAR3</t>
  </si>
  <si>
    <t>PGMN3</t>
  </si>
  <si>
    <t>PETR3</t>
  </si>
  <si>
    <t>PETR4</t>
  </si>
  <si>
    <t>RECV3</t>
  </si>
  <si>
    <t>PRIO3</t>
  </si>
  <si>
    <t>PINE4</t>
  </si>
  <si>
    <t>PLPL3</t>
  </si>
  <si>
    <t>PSSA3</t>
  </si>
  <si>
    <t>POSI3</t>
  </si>
  <si>
    <t>PRNR3</t>
  </si>
  <si>
    <t>QUAL3</t>
  </si>
  <si>
    <t>LJQQ3</t>
  </si>
  <si>
    <t>RADL3</t>
  </si>
  <si>
    <t>RAIZ4</t>
  </si>
  <si>
    <t>RAPT4</t>
  </si>
  <si>
    <t>RCSL4</t>
  </si>
  <si>
    <t>RDOR3</t>
  </si>
  <si>
    <t>RAIL3</t>
  </si>
  <si>
    <t>SBSP3</t>
  </si>
  <si>
    <t>SAPR4</t>
  </si>
  <si>
    <t>SAPR11</t>
  </si>
  <si>
    <t>SANB11</t>
  </si>
  <si>
    <t>SMTO3</t>
  </si>
  <si>
    <t>SEER3</t>
  </si>
  <si>
    <t>SRNA3</t>
  </si>
  <si>
    <t>CSNA3</t>
  </si>
  <si>
    <t>Simpar</t>
  </si>
  <si>
    <t>SIMH3</t>
  </si>
  <si>
    <t>SLCE3</t>
  </si>
  <si>
    <t>SMFT3</t>
  </si>
  <si>
    <t>M2ST34</t>
  </si>
  <si>
    <t>SUZB3</t>
  </si>
  <si>
    <t>Syn Prop Tec</t>
  </si>
  <si>
    <t>SYNE3</t>
  </si>
  <si>
    <t>TAEE11</t>
  </si>
  <si>
    <t>TSMC34</t>
  </si>
  <si>
    <t>TGMA3</t>
  </si>
  <si>
    <t>VIVT3</t>
  </si>
  <si>
    <t>TEND3</t>
  </si>
  <si>
    <t>TSLA34</t>
  </si>
  <si>
    <t>TIMS3</t>
  </si>
  <si>
    <t>Totvs</t>
  </si>
  <si>
    <t>TOTS3</t>
  </si>
  <si>
    <t>TFCO4</t>
  </si>
  <si>
    <t>TUPY3</t>
  </si>
  <si>
    <t>UGPA3</t>
  </si>
  <si>
    <t>FIQE3</t>
  </si>
  <si>
    <t>UNIP6</t>
  </si>
  <si>
    <t>USIM5</t>
  </si>
  <si>
    <t>VALE3</t>
  </si>
  <si>
    <t>VLID3</t>
  </si>
  <si>
    <t>VAMO3</t>
  </si>
  <si>
    <t>VBBR3</t>
  </si>
  <si>
    <t>VTRU3</t>
  </si>
  <si>
    <t>VIVA3</t>
  </si>
  <si>
    <t>VULC3</t>
  </si>
  <si>
    <t>WEGE3</t>
  </si>
  <si>
    <t>WIZC3</t>
  </si>
  <si>
    <t>XPBR31</t>
  </si>
  <si>
    <t>YDUQ3</t>
  </si>
  <si>
    <t>COIN11</t>
  </si>
  <si>
    <t>BITH11</t>
  </si>
  <si>
    <t>ETHE11</t>
  </si>
  <si>
    <t>HASH11</t>
  </si>
  <si>
    <t>WRLD11</t>
  </si>
  <si>
    <t>BOVA11</t>
  </si>
  <si>
    <t>IVVB11</t>
  </si>
  <si>
    <t>SMAL11</t>
  </si>
  <si>
    <t>BOVV11</t>
  </si>
  <si>
    <t>DIVO11</t>
  </si>
  <si>
    <t>SPXR11</t>
  </si>
  <si>
    <t>TECK11</t>
  </si>
  <si>
    <t>QBTC11</t>
  </si>
  <si>
    <t>EURP11</t>
  </si>
  <si>
    <t>BOVX11</t>
  </si>
  <si>
    <t>NASD11</t>
  </si>
  <si>
    <t>GOLD11</t>
  </si>
  <si>
    <t>Axia Energia</t>
  </si>
  <si>
    <t>AXIA3</t>
  </si>
  <si>
    <t>AXIA6</t>
  </si>
  <si>
    <t>Melnick</t>
  </si>
  <si>
    <t>MELK3</t>
  </si>
  <si>
    <t>Broadcom Inc</t>
  </si>
  <si>
    <t>AVGO34</t>
  </si>
  <si>
    <t>Eli Lilly And Company</t>
  </si>
  <si>
    <t>LILY34</t>
  </si>
  <si>
    <t>Micron Technology, Inc</t>
  </si>
  <si>
    <t>MUTC34</t>
  </si>
  <si>
    <t>Netflix, Inc</t>
  </si>
  <si>
    <t>NFLX34</t>
  </si>
  <si>
    <t>Ser Educa</t>
  </si>
  <si>
    <t>iShares Silver Trust</t>
  </si>
  <si>
    <t>BSLV39</t>
  </si>
  <si>
    <t>It Now Spxi</t>
  </si>
  <si>
    <t>SPXI11</t>
  </si>
  <si>
    <t>Qualicorp</t>
  </si>
  <si>
    <t>Pine</t>
  </si>
  <si>
    <t>Positivo Tec</t>
  </si>
  <si>
    <t>Petrorio</t>
  </si>
  <si>
    <t>3tentos</t>
  </si>
  <si>
    <t>Baixa</t>
  </si>
  <si>
    <t>Global X Silver Miners</t>
  </si>
  <si>
    <t>BSIL39</t>
  </si>
  <si>
    <t>USIM3</t>
  </si>
  <si>
    <t>Global X Uranium</t>
  </si>
  <si>
    <t>BURA39</t>
  </si>
  <si>
    <t>Solana Hash</t>
  </si>
  <si>
    <t>SOLH11</t>
  </si>
  <si>
    <t>Petzcobasi</t>
  </si>
  <si>
    <t>AUAU3</t>
  </si>
  <si>
    <t>Taurus Armas</t>
  </si>
  <si>
    <t>TASA4</t>
  </si>
  <si>
    <t>RCSL3</t>
  </si>
  <si>
    <t>Quero-Quero</t>
  </si>
  <si>
    <t>Mitre Realty</t>
  </si>
  <si>
    <t>MTRE3</t>
  </si>
  <si>
    <t>Oranjebtc</t>
  </si>
  <si>
    <t>OBTC3</t>
  </si>
  <si>
    <t>Raizen</t>
  </si>
  <si>
    <t>Gafisa</t>
  </si>
  <si>
    <t>GFSA3</t>
  </si>
  <si>
    <t>It Now Ifnc Fundo de Indice</t>
  </si>
  <si>
    <t>FIND11</t>
  </si>
  <si>
    <t>Etf Brad Bov</t>
  </si>
  <si>
    <t>BOVB11</t>
  </si>
  <si>
    <t>Global X Copper Miners</t>
  </si>
  <si>
    <t>BCPX39</t>
  </si>
  <si>
    <t>Investo Hodl</t>
  </si>
  <si>
    <t>HODL11</t>
  </si>
  <si>
    <t>It Now Divd</t>
  </si>
  <si>
    <t>DIVD11</t>
  </si>
  <si>
    <t>Trend China</t>
  </si>
  <si>
    <t>XINA11</t>
  </si>
  <si>
    <t>BRAP3</t>
  </si>
  <si>
    <t>ITSA3</t>
  </si>
  <si>
    <t>Trisul</t>
  </si>
  <si>
    <t>TRIS3</t>
  </si>
  <si>
    <t>Walt Disney Co</t>
  </si>
  <si>
    <t>DISB34</t>
  </si>
  <si>
    <t>Dexxos Par</t>
  </si>
  <si>
    <t>DEXP3</t>
  </si>
  <si>
    <t>Novo Nordisk A S</t>
  </si>
  <si>
    <t>N1VO34</t>
  </si>
  <si>
    <t>Paranapanema</t>
  </si>
  <si>
    <t>PMAM3</t>
  </si>
  <si>
    <t>Randon Part</t>
  </si>
  <si>
    <t>Romi</t>
  </si>
  <si>
    <t>ROMI3</t>
  </si>
  <si>
    <t>SAPR3</t>
  </si>
  <si>
    <t>AXIA7</t>
  </si>
  <si>
    <t>Schulz</t>
  </si>
  <si>
    <t>SHUL4</t>
  </si>
  <si>
    <t>Qr Cme Cf</t>
  </si>
  <si>
    <t>QSOL11</t>
  </si>
  <si>
    <t>CMIG3</t>
  </si>
  <si>
    <t>Chevron Corp</t>
  </si>
  <si>
    <t>CHVX34</t>
  </si>
  <si>
    <t>Coca Cola Co</t>
  </si>
  <si>
    <t>COCA34</t>
  </si>
  <si>
    <t>Coinbase Global, Inc</t>
  </si>
  <si>
    <t>C2OI34</t>
  </si>
  <si>
    <t>Freeport-Mcmoran Inc</t>
  </si>
  <si>
    <t>FCXO34</t>
  </si>
  <si>
    <t>Jallesmachad</t>
  </si>
  <si>
    <t>JALL3</t>
  </si>
  <si>
    <t>Mercantil</t>
  </si>
  <si>
    <t>BMEB4</t>
  </si>
  <si>
    <t>Oracle Corp</t>
  </si>
  <si>
    <t>ORCL34</t>
  </si>
  <si>
    <t>Palantir Technologies Inc</t>
  </si>
  <si>
    <t>P2LT34</t>
  </si>
  <si>
    <t>SANB4</t>
  </si>
  <si>
    <t>Sigma Lithium Corp</t>
  </si>
  <si>
    <t>S2GM34</t>
  </si>
  <si>
    <t>Stoneco Ltd.</t>
  </si>
  <si>
    <t>STOC34</t>
  </si>
  <si>
    <t>TAEE4</t>
  </si>
  <si>
    <t>Visa Inc</t>
  </si>
  <si>
    <t>VISA34</t>
  </si>
  <si>
    <t>Etf BV Spyi</t>
  </si>
  <si>
    <t>SPYI11</t>
  </si>
  <si>
    <t>Fundo Buena Vista II Fundo de Índice</t>
  </si>
  <si>
    <t>QQQI11</t>
  </si>
  <si>
    <t>iShares Core S&amp;P 500 Index</t>
  </si>
  <si>
    <t>BIVB39</t>
  </si>
  <si>
    <t>iShares Gold Trust</t>
  </si>
  <si>
    <t>BIAU39</t>
  </si>
  <si>
    <t>Pactual Ibov</t>
  </si>
  <si>
    <t>IBOB11</t>
  </si>
  <si>
    <t>Qr Ether</t>
  </si>
  <si>
    <t>QETH11</t>
  </si>
  <si>
    <t>Azevedo</t>
  </si>
  <si>
    <t>AZEV4</t>
  </si>
  <si>
    <t>SRNA3 está em tendência de alta no curto prazo e acima de 12,63 projetaria de 12,87 a 13,26. Tem suportes em 12,59 e 12,46.</t>
  </si>
  <si>
    <t>Viveo</t>
  </si>
  <si>
    <t>VVEO3</t>
  </si>
  <si>
    <t>Investoutil</t>
  </si>
  <si>
    <t>UTLL11</t>
  </si>
  <si>
    <t>iShares MSCI Emerging Markets Index</t>
  </si>
  <si>
    <t>BEEM39</t>
  </si>
  <si>
    <t>Csu Digital</t>
  </si>
  <si>
    <t>CSUD3</t>
  </si>
  <si>
    <t>Hbr Realty</t>
  </si>
  <si>
    <t>HBRE3</t>
  </si>
  <si>
    <t>SANB3</t>
  </si>
  <si>
    <t>Uber Technologies, Inc</t>
  </si>
  <si>
    <t>U1BE34</t>
  </si>
  <si>
    <t>BB Etf Ibov</t>
  </si>
  <si>
    <t>BBOV11</t>
  </si>
  <si>
    <t>BTG Sphedge</t>
  </si>
  <si>
    <t>SPBZ11</t>
  </si>
  <si>
    <t>Ishares Eqwe</t>
  </si>
  <si>
    <t>EWBZ11</t>
  </si>
  <si>
    <t>Nu Rend Ibov</t>
  </si>
  <si>
    <t>NDIV11</t>
  </si>
  <si>
    <t>Nuibovhighbt</t>
  </si>
  <si>
    <t>HIGH11</t>
  </si>
  <si>
    <t>TTEN3 está em tendência de baixa no curto prazo e abaixo de 15,59 projetaria de 14,24 a 12,9. Tem resistências em 16,02  e 18,7.</t>
  </si>
  <si>
    <t>ABCB4 está em tendência de alta no curto prazo e acima de 25,81 projetaria de 29,52 a 35,52. Tem suportes em 25,23 e 23,37. O padrão de volume favorece a alta. O IFR sobrecomprado alerta realizações se perder 25,23.</t>
  </si>
  <si>
    <t>A1MD34 está em tendência de alta no curto prazo e acima de 178,2 projetaria de 224,45 a 299,3. Tem suportes em 169,35 e 146,22. O padrão de volume favorece a alta. O IFR sobrecomprado alerta realizações se perder 169,35.</t>
  </si>
  <si>
    <t>BABA34 está em tendência de alta no curto prazo e acima de 36,68 projetaria de 42,05 a 50,74. Tem suportes em 32,53 e 29,84.</t>
  </si>
  <si>
    <t>ALLD3 está em tendência de alta no curto prazo e acima de 8,64 projetaria de 9,87 a 11,87. Tem suportes em 8,45 e 7,83.</t>
  </si>
  <si>
    <t>ALOS3 está em tendência de alta no curto prazo e acima de 30 projetaria de 34,55 a 41,93. Tem suportes em 29,01 e 26,73. O padrão de volume favorece a alta.</t>
  </si>
  <si>
    <t>ALPA4 está em tendência de alta no curto prazo e acima de 14,01 projetaria de 17,82 a 24. Tem suportes em 13,39 e 11,48. O padrão de volume favorece a alta. O IFR sobrecomprado alerta realizações se perder 13,39.</t>
  </si>
  <si>
    <t>GOGL34 está em tendência de alta no curto prazo e acima de 152,5 projetaria de 181,45 a 228,31. Tem suportes em 144,76 e 130,28.</t>
  </si>
  <si>
    <t>ALUP11 está em tendência de alta no curto prazo e acima de 35,39 projetaria de 38,75 a 44,2. Tem suportes em 34,48 e 32,79. O IFR sobrecomprado alerta realizações se perder 34,48.</t>
  </si>
  <si>
    <t>AMZO34 está em tendência de baixa no curto prazo e abaixo de 61,86 projetaria de 58,19 a 54,53. Tem resistências em 63,58  e 70,9.</t>
  </si>
  <si>
    <t>ABEV3 está em tendência de alta no curto prazo e acima de 15,11 projetaria de 17,6 a 21,65. Tem suportes em 14,54 e 13,29. O padrão de volume favorece a alta. O IFR sobrecomprado alerta realizações se perder 14,54.</t>
  </si>
  <si>
    <t>AMER3 está em tendência de alta no curto prazo e acima de 7,64 projetaria de 9,51 a 12,55. Tem suportes em 4,94 e 4. O padrão de volume favorece a alta.</t>
  </si>
  <si>
    <t>ANIM3 está em tendência de alta no curto prazo e acima de 4,96 projetaria de 6,22 a 8,27. Tem suportes em 4,72 e 4,08. O IFR sobrecomprado alerta realizações se perder 4,72.</t>
  </si>
  <si>
    <t>AAPL34 está em tendência de alta no curto prazo e acima de 76,65 projetaria de 83,67 a 95,04. Tem suportes em 65,55 e 62,03. O padrão de volume favorece a alta. O IFR sobrevendido alerta para recuperações se superar 76,65</t>
  </si>
  <si>
    <t>ARML3 está em tendência de alta no curto prazo e acima de 4,64 projetaria de 5,87 a 7,88. Tem suportes em 4,34 e 3,72.</t>
  </si>
  <si>
    <t>Asml Holding Nv</t>
  </si>
  <si>
    <t>ASML34</t>
  </si>
  <si>
    <t>ASML34 está em tendência de alta no curto prazo e acima de 135,12 projetaria de 162,53 a 206,88. Tem suportes em 131 e 117,29. O padrão de volume favorece a alta. O IFR sobrecomprado alerta realizações se perder 131.</t>
  </si>
  <si>
    <t>ASAI3 está em tendência de alta no curto prazo e acima de 10,21 projetaria de 12,25 a 15,55. Tem suportes em 7,84 e 6,81. O padrão de volume favorece a alta.</t>
  </si>
  <si>
    <t>AURA33 está em tendência de alta no curto prazo e acima de 125,9 projetaria de 173,29 a 249,97. Tem suportes em 120,06 e 96,36. O IFR sobrecomprado alerta realizações se perder 120,06.</t>
  </si>
  <si>
    <t>AURE3 está em tendência de alta no curto prazo e acima de 12,99 projetaria de 14,86 a 17,9. Tem suportes em 11,77 e 10,83.</t>
  </si>
  <si>
    <t>AXIA3 está em tendência de alta no curto prazo e acima de 55,41 projetaria de 66,17 a 83,6. Tem suportes em 53,55 e 48,16.</t>
  </si>
  <si>
    <t>AXIA6 está em tendência de alta no curto prazo e acima de 59,14 projetaria de 71,34 a 91,09. Tem suportes em 57,01 e 50,9.</t>
  </si>
  <si>
    <t>AXIA7 está em tendência de alta no curto prazo e acima de 53,7 projetaria de 57,72 a 64,24. Tem suportes em 51,9 e 49,88. O IFR sobrecomprado alerta realizações se perder 51,9.</t>
  </si>
  <si>
    <t>AZEV4 está em tendência de baixa no curto prazo e abaixo de 0,21 projetaria de 0,11 a 0,01. Tem resistências em 0,22  e 0,41.</t>
  </si>
  <si>
    <t>AZZA3 está em tendência de alta no curto prazo e acima de 29,38 projetaria de 34,2 a 42. Tem suportes em 24,14 e 21,72.</t>
  </si>
  <si>
    <t>B3SA3 está em tendência de alta no curto prazo e acima de 16,14 projetaria de 18,8 a 23,11. Tem suportes em 15,33 e 13,99. O padrão de volume favorece a alta. O IFR sobrecomprado alerta realizações se perder 15,33.</t>
  </si>
  <si>
    <t>BMGB4 está em tendência de baixa no curto prazo e abaixo de 4,75 projetaria de 4,18 a 3,62. Tem resistências em 4,99  e 6,11.</t>
  </si>
  <si>
    <t>BPAN4 está em tendência de alta no curto prazo e acima de 12,96 projetaria de 16,4 a 21,98. Tem suportes em 12,5 e 10,77. O padrão de volume favorece a alta. O IFR sobrecomprado alerta realizações se perder 12,5.</t>
  </si>
  <si>
    <t>BRSR6 está em tendência de alta no curto prazo e acima de 17,91 projetaria de 22,18 a 29,1. Tem suportes em 17,49 e 15,35. O IFR sobrecomprado alerta realizações se perder 17,49.</t>
  </si>
  <si>
    <t>BBSE3 está em tendência de alta no curto prazo e acima de 37,35 projetaria de 40,85 a 46,52. Tem suportes em 36,42 e 34,66. O IFR sobrecomprado alerta realizações se perder 36,42.</t>
  </si>
  <si>
    <t>BMOB3 está em tendência de alta no curto prazo e acima de 26,2 projetaria de 30,29 a 36,91. Tem suportes em 24,76 e 22,71. O padrão de volume favorece a alta. O IFR sobrecomprado alerta realizações se perder 24,76.</t>
  </si>
  <si>
    <t>BERK34 está em tendência de baixa no curto prazo e abaixo de 126,5 projetaria de 122,22 a 117,94. Tem resistências em 128,29  e 136,84. O IFR sobrevendido alerta para recuperações se superar 128,29</t>
  </si>
  <si>
    <t>BLAU3 está em tendência de baixa no curto prazo e abaixo de 9,37 projetaria de 8,5 a 7,64. Tem resistências em 9,67  e 11,39.</t>
  </si>
  <si>
    <t>SOJA3 está em tendência de baixa no curto prazo e abaixo de 8,46 projetaria de 7,63 a 6,81. Tem resistências em 8,78  e 10,42.</t>
  </si>
  <si>
    <t>BRBI11 está em tendência de baixa no curto prazo e abaixo de 18,36 projetaria de 17,01 a 15,66. Tem resistências em 19,08  e 21,77.</t>
  </si>
  <si>
    <t>BBDC3 está em tendência de alta no curto prazo e acima de 18,13 projetaria de 20,74 a 24,97. Tem suportes em 17,57 e 16,26. O padrão de volume favorece a alta. O IFR sobrecomprado alerta realizações se perder 17,57.</t>
  </si>
  <si>
    <t>BBDC4 está em tendência de alta no curto prazo e acima de 20,98 projetaria de 23,91 a 28,67. Tem suportes em 20,29 e 18,82. O padrão de volume favorece a alta. O IFR sobrecomprado alerta realizações se perder 20,29.</t>
  </si>
  <si>
    <t>BRAP3 está em tendência de alta no curto prazo e acima de 21,16 projetaria de 25,78 a 33,28. Tem suportes em 20,32 e 18. O padrão de volume favorece a alta. O IFR sobrecomprado alerta realizações se perder 20,32.</t>
  </si>
  <si>
    <t>BRAP4 está em tendência de alta no curto prazo e acima de 24,19 projetaria de 29,94 a 39,25. Tem suportes em 23,5 e 20,62. O padrão de volume favorece a alta. O IFR sobrecomprado alerta realizações se perder 23,5.</t>
  </si>
  <si>
    <t>BBAS3 está em tendência de alta no curto prazo e acima de 24,59 projetaria de 27,47 a 32,15. Tem suportes em 23,43 e 21,98. O padrão de volume favorece a alta. O IFR sobrecomprado alerta realizações se perder 23,43.</t>
  </si>
  <si>
    <t>AGRO3 está em tendência de alta no curto prazo e acima de 21,62 projetaria de 23,49 a 26,52. Tem suportes em 21,02 e 20,08. O IFR sobrecomprado alerta realizações se perder 21,02.</t>
  </si>
  <si>
    <t>BRKM5 está em tendência de alta no curto prazo e acima de 9,61 projetaria de 11,77 a 15,27. Tem suportes em 8,67 e 7,58. O padrão de volume favorece a alta. O IFR sobrecomprado alerta realizações se perder 8,67.</t>
  </si>
  <si>
    <t>BRAV3 está em tendência de alta no curto prazo e acima de 19,06 projetaria de 22,62 a 28,39. Tem suportes em 17,72 e 15,93.</t>
  </si>
  <si>
    <t>AVGO34 está em tendência de baixa no curto prazo e abaixo de 23,82 projetaria de 21,2 a 18,58. Tem resistências em 24,4  e 29,63. O IFR sobrevendido alerta para recuperações se superar 24,4</t>
  </si>
  <si>
    <t>BPAC11 está em tendência de alta no curto prazo e acima de 60,26 projetaria de 69,95 a 85,64. Tem suportes em 58,32 e 53,47. O padrão de volume favorece a alta. O IFR sobrecomprado alerta realizações se perder 58,32.</t>
  </si>
  <si>
    <t>CXSE3 está em tendência de alta no curto prazo e acima de 17,38 projetaria de 19,73 a 23,55. Tem suportes em 16,9 e 15,72.</t>
  </si>
  <si>
    <t>CAML3 está em tendência de alta no curto prazo e acima de 6,79 projetaria de 8,08 a 10,18. Tem suportes em 6,49 e 5,84. O padrão de volume favorece a alta. O IFR sobrecomprado alerta realizações se perder 6,49.</t>
  </si>
  <si>
    <t>BHIA3 está em tendência de alta no curto prazo e acima de 4,97 projetaria de 6,34 a 8,57. Tem suportes em 3,05 e 2,36. O padrão de volume favorece a alta.</t>
  </si>
  <si>
    <t>CBAV3 está em tendência de alta no curto prazo e acima de 9,47 projetaria de 13,17 a 19,17. Tem suportes em 8,77 e 6,91. O padrão de volume favorece a alta. O IFR sobrecomprado alerta realizações se perder 8,77.</t>
  </si>
  <si>
    <t>CEAB3 está em tendência de alta no curto prazo e acima de 17,99 projetaria de 23,27 a 31,83. Tem suportes em 11,25 e 8,6. O padrão de volume favorece a alta.</t>
  </si>
  <si>
    <t>CMIG3 está em tendência de alta no curto prazo e acima de 15,3 projetaria de 16,54 a 18,56. Tem suportes em 14,88 e 14,25. O padrão de volume favorece a alta. O IFR sobrecomprado alerta realizações se perder 14,88.</t>
  </si>
  <si>
    <t>CMIG4 está em tendência de alta no curto prazo e acima de 11,81 projetaria de 12,87 a 14,59. Tem suportes em 11,34 e 10,8. O padrão de volume favorece a alta. O IFR sobrecomprado alerta realizações se perder 11,34.</t>
  </si>
  <si>
    <t>CHVX34 está em tendência de alta no curto prazo e acima de 91,53 projetaria de 99,51 a 112,43. Tem suportes em 87,69 e 83,69.</t>
  </si>
  <si>
    <t>COCA34 está em tendência de alta no curto prazo e acima de 65,81 projetaria de 70,92 a 79,2. Tem suportes em 63,1 e 60,54.</t>
  </si>
  <si>
    <t>COGN3 está em tendência de alta no curto prazo e acima de 4,48 projetaria de 5,68 a 7,62. Tem suportes em 4,32 e 3,71. O padrão de volume favorece a alta. O IFR sobrecomprado alerta realizações se perder 4,32.</t>
  </si>
  <si>
    <t>C2OI34 está em tendência de baixa no curto prazo e abaixo de 45,7 projetaria de 32,62 a 19,55. Tem resistências em 47,48  e 73,62. O IFR sobrevendido alerta para recuperações se superar 47,48</t>
  </si>
  <si>
    <t>CSMG3 está em tendência de alta no curto prazo e acima de 49,41 projetaria de 60,15 a 77,54. Tem suportes em 45,5 e 40,12. O padrão de volume favorece a alta. O IFR sobrecomprado alerta realizações se perder 45,5.</t>
  </si>
  <si>
    <t>CPLE3 está em tendência de alta no curto prazo e acima de 13,66 projetaria de 15,48 a 18,44. Tem suportes em 13,11 e 12,19. O IFR sobrecomprado alerta realizações se perder 13,11.</t>
  </si>
  <si>
    <t>CSAN3 está em tendência de alta no curto prazo e acima de 6,88 projetaria de 8,09 a 10,05. Tem suportes em 5,43 e 4,82.</t>
  </si>
  <si>
    <t>CPFE3 está em tendência de alta no curto prazo e acima de 55,85 projetaria de 67,06 a 85,2. Tem suportes em 54,63 e 49,02. O padrão de volume favorece a alta. O IFR sobrecomprado alerta realizações se perder 54,63.</t>
  </si>
  <si>
    <t>CSED3 está em tendência de alta no curto prazo e acima de 7,15 projetaria de 8,74 a 11,32. Tem suportes em 6,81 e 6,01. O IFR sobrecomprado alerta realizações se perder 6,81.</t>
  </si>
  <si>
    <t>CMIN3 está em tendência de alta no curto prazo e acima de 6,07 projetaria de 6,77 a 7,91. Tem suportes em 5,78 e 5,42. O padrão de volume favorece a alta.</t>
  </si>
  <si>
    <t>CSUD3 está em tendência de alta no curto prazo e acima de 19,45 projetaria de 22,08 a 26,34. Tem suportes em 17,58 e 16,26. O padrão de volume favorece a alta.</t>
  </si>
  <si>
    <t>CURY3 está em tendência de alta no curto prazo e acima de 36,89 projetaria de 42,53 a 51,66. Tem suportes em 33,29 e 30,46. O padrão de volume favorece a alta.</t>
  </si>
  <si>
    <t>CVCB3 está em tendência de alta no curto prazo e acima de 2,79 projetaria de 3,5 a 4,65. Tem suportes em 2,25 e 1,89. O padrão de volume favorece a alta.</t>
  </si>
  <si>
    <t>CYRE3 está em tendência de alta no curto prazo e acima de 30,27 projetaria de 35,49 a 43,95. Tem suportes em 26,61 e 23,99. O padrão de volume favorece a alta. O IFR sobrecomprado alerta realizações se perder 26,61.</t>
  </si>
  <si>
    <t>DASA3 está em tendência de alta no curto prazo e acima de 4,77 projetaria de 6,92 a 10,41. Tem suportes em 4,25 e 3,17. O padrão de volume favorece a alta.</t>
  </si>
  <si>
    <t>DESK3 está em tendência de baixa no curto prazo e abaixo de 17,42 projetaria de 14,64 a 11,86. Tem resistências em 18,36  e 23,91.</t>
  </si>
  <si>
    <t>DXCO3 está em tendência de alta no curto prazo e acima de 5,94 projetaria de 6,87 a 8,38. Tem suportes em 5,68 e 5,21. O padrão de volume favorece a alta. O IFR sobrecomprado alerta realizações se perder 5,68.</t>
  </si>
  <si>
    <t>DEXP3 está em tendência de baixa no curto prazo e abaixo de 7,32 projetaria de 6,8 a 6,28. Tem resistências em 7,43  e 8,46.</t>
  </si>
  <si>
    <t>PNVL3 está em tendência de alta no curto prazo e acima de 12,98 projetaria de 15,49 a 19,57. Tem suportes em 12,47 e 11,21. O padrão de volume favorece a alta. O IFR sobrecomprado alerta realizações se perder 12,47.</t>
  </si>
  <si>
    <t>DIRR3 está em tendência de alta no curto prazo e acima de 17,25 projetaria de 20,17 a 24,91. Tem suportes em 13,61 e 12,14.</t>
  </si>
  <si>
    <t>ECOR3 está em tendência de alta no curto prazo e acima de 12,38 projetaria de 15,54 a 20,66. Tem suportes em 11,44 e 9,85. O padrão de volume favorece a alta. O IFR sobrecomprado alerta realizações se perder 11,44.</t>
  </si>
  <si>
    <t>LILY34 está em tendência de baixa no curto prazo e abaixo de 187,24 projetaria de 161,97 a 136,7. Tem resistências em 192,26  e 242,79.</t>
  </si>
  <si>
    <t>EMBJ3 está em tendência de alta no curto prazo e acima de 104,76 projetaria de 123,14 a 152,89. Tem suportes em 102,31 e 93,11. O padrão de volume favorece a alta. O IFR sobrecomprado alerta realizações se perder 102,31.</t>
  </si>
  <si>
    <t>ENGI11 está em tendência de alta no curto prazo e acima de 52,54 projetaria de 58,97 a 69,39. Tem suportes em 49,73 e 46,51. O padrão de volume favorece a alta. O IFR sobrecomprado alerta realizações se perder 49,73.</t>
  </si>
  <si>
    <t>ENEV3 está em tendência de alta no curto prazo e acima de 22,79 projetaria de 26,96 a 33,72. Tem suportes em 21,94 e 19,85. O padrão de volume favorece a alta. O IFR sobrecomprado alerta realizações se perder 21,94.</t>
  </si>
  <si>
    <t>EGIE3 está em tendência de alta no curto prazo e acima de 33,86 projetaria de 37,65 a 43,79. Tem suportes em 32,56 e 30,66. O IFR sobrecomprado alerta realizações se perder 32,56.</t>
  </si>
  <si>
    <t>EQTL3 está em tendência de alta no curto prazo e acima de 41,61 projetaria de 46,72 a 55,01. Tem suportes em 39,73 e 37,17. O padrão de volume favorece a alta. O IFR sobrecomprado alerta realizações se perder 39,73.</t>
  </si>
  <si>
    <t>EVEN3 está em tendência de alta no curto prazo e acima de 8,76 projetaria de 10,26 a 12,7. Tem suportes em 7,35 e 6,59.</t>
  </si>
  <si>
    <t>EZTC3 está em tendência de alta no curto prazo e acima de 16,71 projetaria de 20,02 a 25,39. Tem suportes em 14,25 e 12,59.</t>
  </si>
  <si>
    <t>FESA4 está em tendência de alta no curto prazo e acima de 7,64 projetaria de 8,84 a 10,79. Tem suportes em 7,07 e 6,46. O IFR sobrecomprado alerta realizações se perder 7,07.</t>
  </si>
  <si>
    <t>FLRY3 está em tendência de alta no curto prazo e acima de 16,9 projetaria de 19,19 a 22,9. Tem suportes em 16,29 e 15,14. O IFR sobrecomprado alerta realizações se perder 16,29.</t>
  </si>
  <si>
    <t>FRAS3 está em tendência de alta no curto prazo e acima de 25,43 projetaria de 27,88 a 31,86. Tem suportes em 24,45 e 23,22. O IFR sobrecomprado alerta realizações se perder 24,45.</t>
  </si>
  <si>
    <t>FCXO34 está em tendência de alta no curto prazo e acima de 110,98 projetaria de 140,86 a 189,21. Tem suportes em 103,75 e 88,8. O padrão de volume favorece a alta.</t>
  </si>
  <si>
    <t>GFSA3 está em tendência de baixa no curto prazo e abaixo de 4 projetaria de 1,55 a -0,88. Tem resistências em 4,3  e 9,18.</t>
  </si>
  <si>
    <t>GGBR4 está em tendência de alta no curto prazo e acima de 23,7 projetaria de 28,34 a 35,85. Tem suportes em 22,47 e 20,14. O padrão de volume favorece a alta. O IFR sobrecomprado alerta realizações se perder 22,47.</t>
  </si>
  <si>
    <t>GOAU4 está em tendência de alta no curto prazo e acima de 10,38 projetaria de 12,5 a 15,95. Tem suportes em 9,9 e 8,83. O padrão de volume favorece a alta. O IFR sobrecomprado alerta realizações se perder 9,9.</t>
  </si>
  <si>
    <t>GGPS3 está em tendência de alta no curto prazo e acima de 18,35 projetaria de 20,14 a 23,05. Tem suportes em 17,57 e 16,67. O padrão de volume favorece a alta. O IFR sobrecomprado alerta realizações se perder 17,57.</t>
  </si>
  <si>
    <t>GRND3 está em tendência de alta no curto prazo e acima de 4,86 projetaria de 5,68 a 7,01. Tem suportes em 4,75 e 4,33. O padrão de volume favorece a alta. O IFR sobrecomprado alerta realizações se perder 4,75.</t>
  </si>
  <si>
    <t>GMAT3 está em tendência de alta no curto prazo e acima de 7,04 projetaria de 8,76 a 11,55. Tem suportes em 4,86 e 3,99. O IFR sobrecomprado alerta realizações se perder 4,86.</t>
  </si>
  <si>
    <t>SBFG3 está em tendência de alta no curto prazo e acima de 16 projetaria de 18,73 a 23,16. Tem suportes em 14,24 e 12,87. O IFR sobrecomprado alerta realizações se perder 14,24.</t>
  </si>
  <si>
    <t>GUAR3 está em tendência de alta no curto prazo e acima de 9,46 projetaria de 11,38 a 14,5. Tem suportes em 9,12 e 8,15. O padrão de volume favorece a alta. O IFR sobrecomprado alerta realizações se perder 9,12.</t>
  </si>
  <si>
    <t>HAPV3 está em tendência de baixa no curto prazo e abaixo de 13,4 projetaria de 5,51 a -2,36. Tem resistências em 13,98  e 29,74.</t>
  </si>
  <si>
    <t>HBRE3 está em tendência de baixa no curto prazo e abaixo de 3,39 projetaria de 3,06 a 2,73. Tem resistências em 3,49  e 4,14.</t>
  </si>
  <si>
    <t>HBOR3 está em tendência de alta no curto prazo e acima de 4,05 projetaria de 5,17 a 7. Tem suportes em 2,59 e 2,02. O padrão de volume favorece a alta. O IFR sobrecomprado alerta realizações se perder 2,59.</t>
  </si>
  <si>
    <t>HBSA3 está em tendência de alta no curto prazo e acima de 4,24 projetaria de 4,83 a 5,79. Tem suportes em 4,04 e 3,74. O IFR sobrecomprado alerta realizações se perder 4,04.</t>
  </si>
  <si>
    <t>HYPE3 está em tendência de alta no curto prazo e acima de 27,44 projetaria de 31,79 a 38,83. Tem suportes em 24,79 e 22,61. O IFR sobrecomprado alerta realizações se perder 24,79.</t>
  </si>
  <si>
    <t>IGTI11 está em tendência de alta no curto prazo e acima de 28,11 projetaria de 31,58 a 37,2. Tem suportes em 27,25 e 25,51. O padrão de volume favorece a alta. O IFR sobrecomprado alerta realizações se perder 27,25.</t>
  </si>
  <si>
    <t>ITLC34 está em tendência de alta no curto prazo e acima de 48,53 projetaria de 62,76 a 85,79. Tem suportes em 39,21 e 32,09.</t>
  </si>
  <si>
    <t>INTB3 está em tendência de alta no curto prazo e acima de 12,71 projetaria de 14,32 a 16,92. Tem suportes em 11,2 e 10,39. O padrão de volume favorece a alta.</t>
  </si>
  <si>
    <t>INBR32 está em tendência de alta no curto prazo e acima de 53 projetaria de 59,44 a 69,87. Tem suportes em 47,45 e 44,22. O padrão de volume favorece a alta.</t>
  </si>
  <si>
    <t>MYPK3 está em tendência de alta no curto prazo e acima de 12,5 projetaria de 14,24 a 17,06. Tem suportes em 10,49 e 9,61. O padrão de volume favorece a alta. O IFR sobrecomprado alerta realizações se perder 10,49.</t>
  </si>
  <si>
    <t>RANI3 está em tendência de alta no curto prazo e acima de 9,39 projetaria de 10,19 a 11,49. Tem suportes em 9,02 e 8,61. O padrão de volume favorece a alta. O IFR sobrecomprado alerta realizações se perder 9,02.</t>
  </si>
  <si>
    <t>IRBR3 está em tendência de alta no curto prazo e acima de 55,98 projetaria de 62,23 a 72,35. Tem suportes em 54,05 e 50,92.</t>
  </si>
  <si>
    <t>ISAE4 está em tendência de alta no curto prazo e acima de 28,46 projetaria de 32,01 a 37,75. Tem suportes em 27,14 e 25,36. O padrão de volume favorece a alta. O IFR sobrecomprado alerta realizações se perder 27,14.</t>
  </si>
  <si>
    <t>ITSA3 está em tendência de alta no curto prazo e acima de 13,51 projetaria de 15,73 a 19,34. Tem suportes em 13,2 e 12,08. O IFR sobrecomprado alerta realizações se perder 13,2.</t>
  </si>
  <si>
    <t>ITSA4 está em tendência de alta no curto prazo e acima de 13,46 projetaria de 15,62 a 19,11. Tem suportes em 13,17 e 12,08. O padrão de volume favorece a alta. O IFR sobrecomprado alerta realizações se perder 13,17.</t>
  </si>
  <si>
    <t>ITUB3 está em tendência de alta no curto prazo e acima de 41 projetaria de 48,01 a 59,37. Tem suportes em 40 e 36,49. O padrão de volume favorece a alta. O IFR sobrecomprado alerta realizações se perder 40.</t>
  </si>
  <si>
    <t>ITUB4 está em tendência de alta no curto prazo e acima de 43,91 projetaria de 50,09 a 60,11. Tem suportes em 43,04 e 39,94. O padrão de volume favorece a alta. O IFR sobrecomprado alerta realizações se perder 43,04.</t>
  </si>
  <si>
    <t>JALL3 está em tendência de alta no curto prazo e acima de 3,18 projetaria de 3,58 a 4,23. Tem suportes em 3 e 2,79. O IFR sobrecomprado alerta realizações se perder 3.</t>
  </si>
  <si>
    <t>JBSS32 está em tendência de alta no curto prazo e acima de 82,94 projetaria de 92,77 a 108,69. Tem suportes em 80,71 e 75,79.</t>
  </si>
  <si>
    <t>JHSF3 está em tendência de alta no curto prazo e acima de 9,52 projetaria de 11,84 a 15,59. Tem suportes em 9,05 e 7,88. O padrão de volume favorece a alta. O IFR sobrecomprado alerta realizações se perder 9,05.</t>
  </si>
  <si>
    <t>JPMC34 está em tendência de baixa no curto prazo e abaixo de 156,9 projetaria de 148,99 a 141,09. Tem resistências em 160,81  e 176,61. O IFR sobrevendido alerta para recuperações se superar 160,81</t>
  </si>
  <si>
    <t>JSLG3 está em tendência de alta no curto prazo e acima de 6,82 projetaria de 8,64 a 11,59. Tem suportes em 6,54 e 5,62. O IFR sobrecomprado alerta realizações se perder 6,54.</t>
  </si>
  <si>
    <t>KEPL3 está em tendência de alta no curto prazo e acima de 10,23 projetaria de 12,34 a 15,77. Tem suportes em 9,95 e 8,89.</t>
  </si>
  <si>
    <t>KLBN3 está em tendência de alta no curto prazo e acima de 3,98 projetaria de 4,45 a 5,22. Tem suportes em 3,82 e 3,58. O padrão de volume favorece a alta.</t>
  </si>
  <si>
    <t>KLBN4 está em tendência de alta no curto prazo e acima de 3,93 projetaria de 4,37 a 5,09. Tem suportes em 3,78 e 3,55. O padrão de volume favorece a alta. O IFR sobrecomprado alerta realizações se perder 3,78.</t>
  </si>
  <si>
    <t>KLBN11 está em tendência de alta no curto prazo e acima de 19,78 projetaria de 22,09 a 25,85. Tem suportes em 18,91 e 17,75. O padrão de volume favorece a alta.</t>
  </si>
  <si>
    <t>LAVV3 está em tendência de alta no curto prazo e acima de 17,35 projetaria de 20,57 a 25,78. Tem suportes em 16,81 e 15,19. O padrão de volume favorece a alta.</t>
  </si>
  <si>
    <t>LIGT3 está em tendência de alta no curto prazo e acima de 6,49 projetaria de 7,91 a 10,21. Tem suportes em 4,45 e 3,73. O padrão de volume favorece a alta.</t>
  </si>
  <si>
    <t>RENT3 está em tendência de alta no curto prazo e acima de 47,43 projetaria de 55,95 a 69,75. Tem suportes em 43,34 e 39,07. O padrão de volume favorece a alta.</t>
  </si>
  <si>
    <t>LOGG3 está em tendência de alta no curto prazo e acima de 27,23 projetaria de 32,74 a 41,66. Tem suportes em 26,33 e 23,57. O padrão de volume favorece a alta. O IFR sobrecomprado alerta realizações se perder 26,33.</t>
  </si>
  <si>
    <t>LREN3 está em tendência de alta no curto prazo e acima de 16,23 projetaria de 18,57 a 22,38. Tem suportes em 14,68 e 13,5. O IFR sobrecomprado alerta realizações se perder 14,68.</t>
  </si>
  <si>
    <t>LWSA3 está em tendência de alta no curto prazo e acima de 4,91 projetaria de 5,63 a 6,8. Tem suportes em 4,59 e 4,22. O padrão de volume favorece a alta. O IFR sobrecomprado alerta realizações se perder 4,59.</t>
  </si>
  <si>
    <t>MDIA3 está em tendência de alta no curto prazo e acima de 29,1 projetaria de 32,84 a 38,91. Tem suportes em 24,78 e 22,9. O padrão de volume favorece a alta. O IFR sobrecomprado alerta realizações se perder 24,78.</t>
  </si>
  <si>
    <t>MGLU3 está em tendência de alta no curto prazo e acima de 11,42 projetaria de 14,05 a 18,32. Tem suportes em 8,8 e 7,48. O padrão de volume favorece a alta.</t>
  </si>
  <si>
    <t>POMO3 está em tendência de alta no curto prazo e acima de 6,6 projetaria de 7,55 a 9,09. Tem suportes em 5,9 e 5,42. O padrão de volume favorece a alta. O IFR sobrecomprado alerta realizações se perder 5,9.</t>
  </si>
  <si>
    <t>POMO4 está em tendência de alta no curto prazo e acima de 7,76 projetaria de 9,18 a 11,49. Tem suportes em 6,26 e 5,54. O padrão de volume favorece a alta. O IFR sobrecomprado alerta realizações se perder 6,26.</t>
  </si>
  <si>
    <t>MBRF3 está em tendência de alta no curto prazo e acima de 26,83 projetaria de 34,39 a 46,63. Tem suportes em 19,35 e 15,56.</t>
  </si>
  <si>
    <t>Mastercard Inc</t>
  </si>
  <si>
    <t>MSCD34</t>
  </si>
  <si>
    <t>MSCD34 está em tendência de baixa no curto prazo e abaixo de 88,88 projetaria de 83 a 77,13. Tem resistências em 91,03  e 102,77. O IFR sobrevendido alerta para recuperações se superar 91,03</t>
  </si>
  <si>
    <t>CASH3 está em tendência de alta no curto prazo e acima de 5,15 projetaria de 6,08 a 7,59. Tem suportes em 3,97 e 3,5.</t>
  </si>
  <si>
    <t>MELK3 está em tendência de alta no curto prazo e acima de 3,93 projetaria de 4,25 a 4,78. Tem suportes em 3,77 e 3,6. O padrão de volume favorece a alta. O IFR sobrecomprado alerta realizações se perder 3,77.</t>
  </si>
  <si>
    <t>MELI34 está em tendência de baixa no curto prazo e abaixo de 92,9 projetaria de 84,53 a 76,17. Tem resistências em 95,15  e 111,87.</t>
  </si>
  <si>
    <t>BMEB4 está em tendência de alta no curto prazo e acima de 75,37 projetaria de 95,23 a 127,38. Tem suportes em 61,21 e 51,27. O padrão de volume favorece a alta.</t>
  </si>
  <si>
    <t>M1TA34 está em tendência de baixa no curto prazo e abaixo de 121 projetaria de 108,99 a 96,99. Tem resistências em 125,77  e 149,77.</t>
  </si>
  <si>
    <t>LEVE3 está em tendência de alta no curto prazo e acima de 35,02 projetaria de 40,56 a 49,52. Tem suportes em 33,79 e 31,01. O padrão de volume favorece a alta.</t>
  </si>
  <si>
    <t>MUTC34 está em tendência de alta no curto prazo e acima de 363,56 projetaria de 502,81 a 728,15. Tem suportes em 346 e 276,37. O IFR sobrecomprado alerta realizações se perder 346.</t>
  </si>
  <si>
    <t>MSFT34 está em tendência de baixa no curto prazo e abaixo de 99,16 projetaria de 90,78 a 82,41. Tem resistências em 103,71  e 120,45.</t>
  </si>
  <si>
    <t>MILS3 está em tendência de alta no curto prazo e acima de 14,93 projetaria de 17,18 a 20,82. Tem suportes em 14,41 e 13,28. O padrão de volume favorece a alta. O IFR sobrecomprado alerta realizações se perder 14,41.</t>
  </si>
  <si>
    <t>BEEF3 está em tendência de alta no curto prazo e acima de 7,37 projetaria de 8,79 a 11,09. Tem suportes em 5,85 e 5,13. O padrão de volume favorece a alta. O IFR sobrecomprado alerta realizações se perder 5,85.</t>
  </si>
  <si>
    <t>MTRE3 está em tendência de alta no curto prazo e acima de 4,12 projetaria de 4,61 a 5,41. Tem suportes em 3,99 e 3,74. O padrão de volume favorece a alta. O IFR sobrecomprado alerta realizações se perder 3,99.</t>
  </si>
  <si>
    <t>MOTV3 está em tendência de alta no curto prazo e acima de 17,26 projetaria de 19,55 a 23,26. Tem suportes em 16,42 e 15,27. O padrão de volume favorece a alta. O IFR sobrecomprado alerta realizações se perder 16,42.</t>
  </si>
  <si>
    <t>MDNE3 está em tendência de alta no curto prazo e acima de 28,29 projetaria de 33,22 a 41,21. Tem suportes em 25,52 e 23,05. O padrão de volume favorece a alta.</t>
  </si>
  <si>
    <t>MOVI3 está em tendência de alta no curto prazo e acima de 12,83 projetaria de 16,59 a 22,67. Tem suportes em 10,68 e 8,79.</t>
  </si>
  <si>
    <t>MRVE3 está em tendência de alta no curto prazo e acima de 9,5 projetaria de 11,59 a 14,98. Tem suportes em 7,81 e 6,76. O padrão de volume favorece a alta.</t>
  </si>
  <si>
    <t>Multilaser</t>
  </si>
  <si>
    <t>MLAS3</t>
  </si>
  <si>
    <t>MLAS3 está em tendência de alta no curto prazo e acima de 1,51 projetaria de 1,95 a 2,66. Tem suportes em 1,4 e 1,17. O padrão de volume favorece a alta.</t>
  </si>
  <si>
    <t>MULT3 está em tendência de alta no curto prazo e acima de 31,69 projetaria de 35,13 a 40,69. Tem suportes em 30,67 e 28,94. O padrão de volume favorece a alta. O IFR sobrecomprado alerta realizações se perder 30,67.</t>
  </si>
  <si>
    <t>NATU3 está em tendência de alta no curto prazo e acima de 9,82 projetaria de 11,48 a 14,17. Tem suportes em 7,93 e 7,09. O padrão de volume favorece a alta. O IFR sobrecomprado alerta realizações se perder 7,93.</t>
  </si>
  <si>
    <t>NEOE3 está em tendência de alta no curto prazo e acima de 32,34 projetaria de 36,45 a 43,11. Tem suportes em 32,21 e 30,15. O padrão de volume favorece a alta. O IFR sobrecomprado alerta realizações se perder 32,21.</t>
  </si>
  <si>
    <t>NFLX34 está em tendência de baixa no curto prazo e abaixo de 8,82 projetaria de 7,25 a 5,68. Tem resistências em 9,14  e 12,27.</t>
  </si>
  <si>
    <t>Nike, Inc</t>
  </si>
  <si>
    <t>NIKE34</t>
  </si>
  <si>
    <t>NIKE34 está em tendência de baixa no curto prazo e abaixo de 34,08 projetaria de 31,24 a 28,4. Tem resistências em 34,91  e 40,58.</t>
  </si>
  <si>
    <t>N1VO34 está em tendência de alta no curto prazo e acima de 42,43 projetaria de 51,01 a 64,9. Tem suportes em 41,01 e 36,71. O padrão de volume favorece a alta.</t>
  </si>
  <si>
    <t>ROXO34 está em tendência de alta no curto prazo e acima de 16,5 projetaria de 18,49 a 21,72. Tem suportes em 15,73 e 14,73. O padrão de volume favorece a alta.</t>
  </si>
  <si>
    <t>NVDC34 está em tendência de baixa no curto prazo e abaixo de 20,54 projetaria de 19,14 a 17,74. Tem resistências em 20,9  e 23,69.</t>
  </si>
  <si>
    <t>OPCT3 está em tendência de alta no curto prazo e acima de 9,43 projetaria de 10,73 a 12,84. Tem suportes em 9,2 e 8,54. O IFR sobrecomprado alerta realizações se perder 9,2.</t>
  </si>
  <si>
    <t>ODPV3 está em tendência de alta no curto prazo e acima de 13,3 projetaria de 15,1 a 18,01. Tem suportes em 11,15 e 10,24. O padrão de volume favorece a alta.</t>
  </si>
  <si>
    <t>ONCO3 está em tendência de alta no curto prazo e acima de 3,9 projetaria de 5,31 a 7,61. Tem suportes em 2,56 e 1,85.</t>
  </si>
  <si>
    <t>ORCL34 está em tendência de baixa no curto prazo e abaixo de 151,9 projetaria de 107,88 a 63,87. Tem resistências em 158,39  e 246,41.</t>
  </si>
  <si>
    <t>OBTC3 está em tendência de baixa no curto prazo e abaixo de 7,52 projetaria de 0,88 a -5,75. Tem resistências em 8,12  e 21,39. O IFR sobrevendido alerta para recuperações se superar 8,12</t>
  </si>
  <si>
    <t>ORVR3 está em tendência de alta no curto prazo e acima de 72,65 projetaria de 85,16 a 105,41. Tem suportes em 70,8 e 64,54. O padrão de volume favorece a alta.</t>
  </si>
  <si>
    <t>PCAR3 está em tendência de baixa no curto prazo e abaixo de 3,73 projetaria de 3,34 a 2,95. Tem resistências em 3,91  e 4,68.</t>
  </si>
  <si>
    <t>PGMN3 está em tendência de alta no curto prazo e acima de 6,71 projetaria de 8,8 a 12,18. Tem suportes em 6,08 e 5,03. O padrão de volume favorece a alta.</t>
  </si>
  <si>
    <t>P2LT34 está em tendência de baixa no curto prazo e abaixo de 292,86 projetaria de 259,84 a 226,83. Tem resistências em 302,35  e 368,37.</t>
  </si>
  <si>
    <t>PMAM3 está em tendência de alta no curto prazo e acima de 1,47 projetaria de 2,07 a 3,05. Tem suportes em 0,99 e 0,68. O IFR sobrecomprado alerta realizações se perder 0,99.</t>
  </si>
  <si>
    <t>PETR3 está em tendência de alta no curto prazo e acima de 38,1 projetaria de 43,06 a 51,09. Tem suportes em 36,81 e 34,32. O padrão de volume favorece a alta. O IFR sobrecomprado alerta realizações se perder 36,81.</t>
  </si>
  <si>
    <t>PETR4 está em tendência de alta no curto prazo e acima de 35,48 projetaria de 39,84 a 46,9. Tem suportes em 33,88 e 31,69. O padrão de volume favorece a alta. O IFR sobrecomprado alerta realizações se perder 33,88.</t>
  </si>
  <si>
    <t>RECV3 está em tendência de alta no curto prazo e acima de 12,09 projetaria de 13,73 a 16,4. Tem suportes em 10,87 e 10,04. O padrão de volume favorece a alta. O IFR sobrecomprado alerta realizações se perder 10,87.</t>
  </si>
  <si>
    <t>PRIO3 está em tendência de alta no curto prazo e acima de 48,99 projetaria de 58,14 a 72,95. Tem suportes em 47,05 e 42,47. O padrão de volume favorece a alta. O IFR sobrecomprado alerta realizações se perder 47,05.</t>
  </si>
  <si>
    <t>AUAU3 está em tendência de baixa no curto prazo e abaixo de 3,36 projetaria de 3 a 2,64. Tem resistências em 3,53  e 4,24.</t>
  </si>
  <si>
    <t>PINE4 está em tendência de alta no curto prazo e acima de 14,29 projetaria de 18,39 a 25,02. Tem suportes em 13,99 e 11,93. O IFR sobrecomprado alerta realizações se perder 13,99.</t>
  </si>
  <si>
    <t>PLPL3 está em tendência de alta no curto prazo e acima de 17,23 projetaria de 19,91 a 24,25. Tem suportes em 14,33 e 12,98.</t>
  </si>
  <si>
    <t>PSSA3 está em tendência de alta no curto prazo e acima de 50,75 projetaria de 54,56 a 60,72. Tem suportes em 47,88 e 45,97.</t>
  </si>
  <si>
    <t>POSI3 está em tendência de alta no curto prazo e acima de 4,59 projetaria de 5,14 a 6,03. Tem suportes em 4,33 e 4,05. O padrão de volume favorece a alta. O IFR sobrecomprado alerta realizações se perder 4,33.</t>
  </si>
  <si>
    <t>PRNR3 está em tendência de alta no curto prazo e acima de 17,95 projetaria de 20,12 a 23,64. Tem suportes em 16,37 e 15,28.</t>
  </si>
  <si>
    <t>Profarma</t>
  </si>
  <si>
    <t>PFRM3</t>
  </si>
  <si>
    <t>PFRM3 está em tendência de alta no curto prazo e acima de 8,97 projetaria de 10,72 a 13,55. Tem suportes em 8,41 e 7,53. O padrão de volume favorece a alta.</t>
  </si>
  <si>
    <t>QUAL3 está em tendência de alta no curto prazo e acima de 2,82 projetaria de 3,29 a 4,06. Tem suportes em 2,3 e 2,06.</t>
  </si>
  <si>
    <t>LJQQ3 está em tendência de alta no curto prazo e acima de 2,8 projetaria de 3,31 a 4,14. Tem suportes em 2,32 e 2,06. O padrão de volume favorece a alta.</t>
  </si>
  <si>
    <t>RaiaDrogasil</t>
  </si>
  <si>
    <t>RADL3 está em tendência de alta no curto prazo e acima de 26,25 projetaria de 32,02 a 41,37. Tem suportes em 24,4 e 21,51. O padrão de volume favorece a alta.</t>
  </si>
  <si>
    <t>RAIZ4 está em tendência de baixa no curto prazo e abaixo de 0,81 projetaria de 0,66 a 0,51. Tem resistências em 0,84  e 1,13.</t>
  </si>
  <si>
    <t>RAPT4 está em tendência de alta no curto prazo e acima de 6,89 projetaria de 7,95 a 9,68. Tem suportes em 6,59 e 6,05. O padrão de volume favorece a alta. O IFR sobrecomprado alerta realizações se perder 6,59.</t>
  </si>
  <si>
    <t>RCSL3 está em tendência de alta no curto prazo e acima de 4,68 projetaria de 6,7 a 9,98. Tem suportes em 2,9 e 1,88.</t>
  </si>
  <si>
    <t>RCSL4 está em tendência de baixa no curto prazo e abaixo de 5,38 projetaria de 2,27 a -0,83. Tem resistências em 7,25  e 13,46.</t>
  </si>
  <si>
    <t>RDOR3 está em tendência de alta no curto prazo e acima de 44,69 projetaria de 49,93 a 58,43. Tem suportes em 43 e 40,37. O padrão de volume favorece a alta. O IFR sobrecomprado alerta realizações se perder 43.</t>
  </si>
  <si>
    <t>Rio Tinto Plc</t>
  </si>
  <si>
    <t>RIOT34</t>
  </si>
  <si>
    <t>RIOT34 está em tendência de alta no curto prazo e acima de 479,24 projetaria de 568,63 a 713,29. Tem suportes em 470,29 e 425,59. O padrão de volume favorece a alta.</t>
  </si>
  <si>
    <t>ROMI3 está em tendência de alta no curto prazo e acima de 8,65 projetaria de 9,42 a 10,67. Tem suportes em 8,25 e 7,86. O padrão de volume favorece a alta. O IFR sobrecomprado alerta realizações se perder 8,25.</t>
  </si>
  <si>
    <t>RAIL3 está em tendência de alta no curto prazo e acima de 17,45 projetaria de 20 a 24,14. Tem suportes em 14,13 e 12,85. O padrão de volume favorece a alta.</t>
  </si>
  <si>
    <t>SBSP3 está em tendência de alta no curto prazo e acima de 140,7 projetaria de 155,94 a 180,61. Tem suportes em 134,71 e 127,08. O padrão de volume favorece a alta. O IFR sobrecomprado alerta realizações se perder 134,71.</t>
  </si>
  <si>
    <t>SAPR3 está em tendência de alta no curto prazo e acima de 10,88 projetaria de 13,42 a 17,54. Tem suportes em 10,11 e 8,83. O padrão de volume favorece a alta. O IFR sobrecomprado alerta realizações se perder 10,11.</t>
  </si>
  <si>
    <t>SAPR4 está em tendência de alta no curto prazo e acima de 8,99 projetaria de 10,51 a 12,97. Tem suportes em 8,57 e 7,8. O padrão de volume favorece a alta. O IFR sobrecomprado alerta realizações se perder 8,57.</t>
  </si>
  <si>
    <t>SAPR11 está em tendência de alta no curto prazo e acima de 47 projetaria de 55,63 a 69,62. Tem suportes em 44,54 e 40,22. O padrão de volume favorece a alta. O IFR sobrecomprado alerta realizações se perder 44,54.</t>
  </si>
  <si>
    <t>SANB3 está em tendência de alta no curto prazo e acima de 17,65 projetaria de 21 a 26,42. Tem suportes em 17 e 15,32. O padrão de volume favorece a alta. O IFR sobrecomprado alerta realizações se perder 17.</t>
  </si>
  <si>
    <t>SANB4 está em tendência de alta no curto prazo e acima de 18,52 projetaria de 21,6 a 26,58. Tem suportes em 17,91 e 16,36. O padrão de volume favorece a alta. O IFR sobrecomprado alerta realizações se perder 17,91.</t>
  </si>
  <si>
    <t>SANB11 está em tendência de alta no curto prazo e acima de 36,17 projetaria de 42,53 a 52,82. Tem suportes em 35,01 e 31,82. O padrão de volume favorece a alta. O IFR sobrecomprado alerta realizações se perder 35,01.</t>
  </si>
  <si>
    <t>SMTO3 está em tendência de alta no curto prazo e acima de 18,23 projetaria de 21,51 a 26,83. Tem suportes em 15,79 e 14,14. O padrão de volume favorece a alta.</t>
  </si>
  <si>
    <t>SHUL4 está em tendência de alta no curto prazo e acima de 5,23 projetaria de 5,93 a 7,07. Tem suportes em 4,99 e 4,63. O padrão de volume favorece a alta.</t>
  </si>
  <si>
    <t>SEER3 está em tendência de alta no curto prazo e acima de 11,49 projetaria de 13,43 a 16,57. Tem suportes em 10,58 e 9,6.</t>
  </si>
  <si>
    <t>CSNA3 está em tendência de alta no curto prazo e acima de 10,78 projetaria de 12,65 a 15,68. Tem suportes em 9,51 e 8,57. O padrão de volume favorece a alta.</t>
  </si>
  <si>
    <t>S2GM34 está em tendência de baixa no curto prazo e abaixo de 24 projetaria de 17,16 a 10,33. Tem resistências em 26,44  e 40,1.</t>
  </si>
  <si>
    <t>SIMH3 está em tendência de alta no curto prazo e acima de 7,45 projetaria de 9,52 a 12,88. Tem suportes em 5,87 e 4,83. O padrão de volume favorece a alta.</t>
  </si>
  <si>
    <t>SLCE3 está em tendência de alta no curto prazo e acima de 16,1 projetaria de 17,93 a 20,91. Tem suportes em 15,48 e 14,56. O IFR sobrecomprado alerta realizações se perder 15,48.</t>
  </si>
  <si>
    <t>SMFT3 está em tendência de baixa no curto prazo e abaixo de 21,8 projetaria de 19,95 a 18,11. Tem resistências em 22,23  e 25,91.</t>
  </si>
  <si>
    <t>STOC34 está em tendência de alta no curto prazo e acima de 105,95 projetaria de 125,49 a 157,11. Tem suportes em 83,62 e 73,84.</t>
  </si>
  <si>
    <t>M2ST34 está em tendência de baixa no curto prazo e abaixo de 12,04 projetaria de 7,06 a 2,09. Tem resistências em 12,75  e 22,69.</t>
  </si>
  <si>
    <t>SUZB3 está em tendência de alta no curto prazo e acima de 53,54 projetaria de 58,51 a 66,57. Tem suportes em 51,15 e 48,66. O padrão de volume favorece a alta.</t>
  </si>
  <si>
    <t>SYNE3 está em tendência de alta no curto prazo e acima de 5,21 projetaria de 5,68 a 6,46. Tem suportes em 4,89 e 4,65.</t>
  </si>
  <si>
    <t>TAEE4 está em tendência de alta no curto prazo e acima de 15,15 projetaria de 17,37 a 20,97. Tem suportes em 13,95 e 12,83.</t>
  </si>
  <si>
    <t>TAEE11 está em tendência de alta no curto prazo e acima de 45,45 projetaria de 52,08 a 62,82. Tem suportes em 41,8 e 38,48. O padrão de volume favorece a alta. O IFR sobrecomprado alerta realizações se perder 41,8.</t>
  </si>
  <si>
    <t>TSMC34 está em tendência de alta no curto prazo e acima de 236,24 projetaria de 273,49 a 333,78. Tem suportes em 218,89 e 200,26. O padrão de volume favorece a alta.</t>
  </si>
  <si>
    <t>TASA4 está em tendência de alta no curto prazo e acima de 5,82 projetaria de 6,64 a 7,98. Tem suportes em 5,38 e 4,96.</t>
  </si>
  <si>
    <t>TGMA3 está em tendência de alta no curto prazo e acima de 38,68 projetaria de 43,11 a 50,29. Tem suportes em 36,82 e 34,6. O padrão de volume favorece a alta. O IFR sobrecomprado alerta realizações se perder 36,82.</t>
  </si>
  <si>
    <t>VIVT3 está em tendência de alta no curto prazo e acima de 37,32 projetaria de 40,99 a 46,94. Tem suportes em 36,05 e 34,21. O padrão de volume favorece a alta. O IFR sobrecomprado alerta realizações se perder 36,05.</t>
  </si>
  <si>
    <t>TEND3 está em tendência de alta no curto prazo e acima de 27,64 projetaria de 31,79 a 38,51. Tem suportes em 24,3 e 22,22.</t>
  </si>
  <si>
    <t>TSLA34 está em tendência de baixa no curto prazo e abaixo de 73,48 projetaria de 66,27 a 59,07. Tem resistências em 74,65  e 89,05.</t>
  </si>
  <si>
    <t>The Goldman Sachs Group, Inc</t>
  </si>
  <si>
    <t>GSGI34</t>
  </si>
  <si>
    <t>GSGI34 está em tendência de baixa no curto prazo e abaixo de 161,86 projetaria de 147,31 a 132,77. Tem resistências em 165,98  e 195,06.</t>
  </si>
  <si>
    <t>TIMS3 está em tendência de alta no curto prazo e acima de 24,81 projetaria de 27 a 30,56. Tem suportes em 24,1 e 23. O padrão de volume favorece a alta. O IFR sobrecomprado alerta realizações se perder 24,1.</t>
  </si>
  <si>
    <t>TOTS3 está em tendência de alta no curto prazo e acima de 48,22 projetaria de 53,07 a 60,94. Tem suportes em 46,06 e 43,63. O padrão de volume favorece a alta. O IFR sobrecomprado alerta realizações se perder 46,06.</t>
  </si>
  <si>
    <t>TFCO4 está em tendência de alta no curto prazo e acima de 18,38 projetaria de 20,87 a 24,91. Tem suportes em 15,59 e 14,34. O padrão de volume favorece a alta.</t>
  </si>
  <si>
    <t>TRIS3 está em tendência de alta no curto prazo e acima de 6,76 projetaria de 8,05 a 10,14. Tem suportes em 6,43 e 5,78. O IFR sobrecomprado alerta realizações se perder 6,43.</t>
  </si>
  <si>
    <t>TUPY3 está em tendência de alta no curto prazo e acima de 14,12 projetaria de 15,92 a 18,84. Tem suportes em 12,09 e 11,18. O padrão de volume favorece a alta. O IFR sobrecomprado alerta realizações se perder 12,09.</t>
  </si>
  <si>
    <t>U1BE34 está em tendência de baixa no curto prazo e abaixo de 107,61 projetaria de 98,71 a 89,81. Tem resistências em 110,43  e 128,22.</t>
  </si>
  <si>
    <t>UGPA3 está em tendência de alta no curto prazo e acima de 24,97 projetaria de 28,64 a 34,59. Tem suportes em 24,04 e 22,2. O padrão de volume favorece a alta. O IFR sobrecomprado alerta realizações se perder 24,04.</t>
  </si>
  <si>
    <t>FIQE3 está em tendência de alta no curto prazo e acima de 5,59 projetaria de 6,92 a 9,08. Tem suportes em 5,03 e 4,36.</t>
  </si>
  <si>
    <t>UNIP6 está em tendência de alta no curto prazo e acima de 72,69 projetaria de 84,91 a 104,68. Tem suportes em 58,81 e 52,69. O padrão de volume favorece a alta.</t>
  </si>
  <si>
    <t>USIM3 está em tendência de alta no curto prazo e acima de 6,79 projetaria de 8,39 a 10,98. Tem suportes em 6,21 e 5,4.</t>
  </si>
  <si>
    <t>USIM5 está em tendência de alta no curto prazo e acima de 6,83 projetaria de 8,44 a 11,06. Tem suportes em 6,18 e 5,37. O padrão de volume favorece a alta.</t>
  </si>
  <si>
    <t>VALE3 está em tendência de alta no curto prazo e acima de 85,74 projetaria de 105,52 a 137,53. Tem suportes em 83,69 e 73,79. O IFR sobrecomprado alerta realizações se perder 83,69.</t>
  </si>
  <si>
    <t>VLID3 está em tendência de alta no curto prazo e acima de 22,58 projetaria de 25,25 a 29,57. Tem suportes em 21,17 e 19,83. O padrão de volume favorece a alta. O IFR sobrecomprado alerta realizações se perder 21,17.</t>
  </si>
  <si>
    <t>VAMO3 está em tendência de alta no curto prazo e acima de 4,1 projetaria de 4,94 a 6,29. Tem suportes em 3,73 e 3,3. O padrão de volume favorece a alta.</t>
  </si>
  <si>
    <t>VBBR3 está em tendência de alta no curto prazo e acima de 28,74 projetaria de 33,78 a 41,96. Tem suportes em 27,72 e 25,19. O padrão de volume favorece a alta. O IFR sobrecomprado alerta realizações se perder 27,72.</t>
  </si>
  <si>
    <t>VISA34 está em tendência de baixa no curto prazo e abaixo de 85,88 projetaria de 81,27 a 76,67. Tem resistências em 86,77  e 95,97. O IFR sobrevendido alerta para recuperações se superar 86,77</t>
  </si>
  <si>
    <t>VTRU3 está em tendência de alta no curto prazo e acima de 16,15 projetaria de 19,99 a 26,21. Tem suportes em 15,5 e 13,57. O padrão de volume favorece a alta.</t>
  </si>
  <si>
    <t>VIVA3 está em tendência de baixa no curto prazo e abaixo de 28,35 projetaria de 25,23 a 22,11. Tem resistências em 30,25  e 36,48.</t>
  </si>
  <si>
    <t>VVEO3 está em tendência de alta no curto prazo e acima de 1,82 projetaria de 2,34 a 3,19. Tem suportes em 1,5 e 1,23. O padrão de volume favorece a alta.</t>
  </si>
  <si>
    <t>VULC3 está em tendência de baixa no curto prazo e abaixo de 17,71 projetaria de 16,24 a 14,77. Tem resistências em 18,36  e 21,29. O IFR sobrevendido alerta para recuperações se superar 18,36</t>
  </si>
  <si>
    <t>Walmart Inc</t>
  </si>
  <si>
    <t>WALM34</t>
  </si>
  <si>
    <t>WALM34 está em tendência de baixa no curto prazo e abaixo de 38,81 projetaria de 36,17 a 33,54. Tem resistências em 39,27  e 44,53.</t>
  </si>
  <si>
    <t>DISB34 está em tendência de baixa no curto prazo e abaixo de 38,95 projetaria de 37,04 a 35,14. Tem resistências em 39,95  e 43,75.</t>
  </si>
  <si>
    <t>WEGE3 está em tendência de alta no curto prazo e acima de 51,2 projetaria de 61,71 a 78,73. Tem suportes em 49,17 e 43,91. O padrão de volume favorece a alta. O IFR sobrecomprado alerta realizações se perder 49,17.</t>
  </si>
  <si>
    <t>WIZC3 está em tendência de alta no curto prazo e acima de 9,74 projetaria de 10,96 a 12,95. Tem suportes em 9,54 e 8,92. O padrão de volume favorece a alta. O IFR sobrecomprado alerta realizações se perder 9,54.</t>
  </si>
  <si>
    <t>YDUQ3 está em tendência de alta no curto prazo e acima de 14,03 projetaria de 16,07 a 19,37. Tem suportes em 13,14 e 12,11. O padrão de volume favorece a alta. O IFR sobrecomprado alerta realizações se perder 13,14.</t>
  </si>
  <si>
    <t>BBOV11 está em tendência de alta no curto prazo e acima de 94,53 projetaria de 107,63 a 128,84. Tem suportes em 92,16 e 85,6. O IFR sobrecomprado alerta realizações se perder 92,16.</t>
  </si>
  <si>
    <t>SPBZ11 está em tendência de alta no curto prazo e acima de 105,8 projetaria de 111,6 a 121. Tem suportes em 104,15 e 101,24. O padrão de volume favorece a alta.</t>
  </si>
  <si>
    <t>Btgp Clob</t>
  </si>
  <si>
    <t>CLOB11</t>
  </si>
  <si>
    <t>CLOB11 está em tendência de alta no curto prazo e acima de 102,67 projetaria de 106,47 a 112,62. Tem suportes em 96,52 e 94,61. O padrão de volume favorece a alta. O IFR sobrevendido alerta para recuperações se superar 102,67</t>
  </si>
  <si>
    <t>Btgp Golb</t>
  </si>
  <si>
    <t>GOLB11</t>
  </si>
  <si>
    <t>GOLB11 está em tendência de alta no curto prazo e acima de 122,68 projetaria de 139,78 a 167,46. Tem suportes em 120,38 e 111,82. O padrão de volume favorece a alta. O IFR sobrecomprado alerta realizações se perder 120,38.</t>
  </si>
  <si>
    <t>BOVB11 está em tendência de alta no curto prazo e acima de 184,74 projetaria de 210,1 a 251,15. Tem suportes em 179,77 e 167,08. O IFR sobrecomprado alerta realizações se perder 179,77.</t>
  </si>
  <si>
    <t>COIN11 está em tendência de baixa no curto prazo e abaixo de 61,27 projetaria de 53,53 a 45,79. Tem resistências em 62,72  e 78,19.</t>
  </si>
  <si>
    <t>SPYI11 está em tendência de baixa no curto prazo e abaixo de 109,96 projetaria de 106,62 a 103,29. Tem resistências em 110,5  e 117,16.</t>
  </si>
  <si>
    <t>QQQI11 está em tendência de baixa no curto prazo e abaixo de 97,65 projetaria de 94,56 a 91,47. Tem resistências em 98,5  e 104,67.</t>
  </si>
  <si>
    <t>BCPX39 está em tendência de alta no curto prazo e acima de 49,11 projetaria de 61,97 a 82,8. Tem suportes em 44,39 e 37,95. O padrão de volume favorece a alta.</t>
  </si>
  <si>
    <t>BSIL39 está em tendência de alta no curto prazo e acima de 61,16 projetaria de 78,43 a 106,38. Tem suportes em 57,76 e 49,12. O padrão de volume favorece a alta. O IFR sobrecomprado alerta realizações se perder 57,76.</t>
  </si>
  <si>
    <t>BURA39 está em tendência de alta no curto prazo e acima de 54,19 projetaria de 65,69 a 84,3. Tem suportes em 49,61 e 43,85. O IFR sobrecomprado alerta realizações se perder 49,61.</t>
  </si>
  <si>
    <t>BITH11 está em tendência de baixa no curto prazo e abaixo de 106,26 projetaria de 90,58 a 74,91. Tem resistências em 109,19  e 140,53.</t>
  </si>
  <si>
    <t>ETHE11 está em tendência de alta no curto prazo e acima de 73,54 projetaria de 92,93 a 124,32. Tem suportes em 44,78 e 35,08. O padrão de volume favorece a alta.</t>
  </si>
  <si>
    <t>HASH11 está em tendência de alta no curto prazo e acima de 94,9 projetaria de 115,57 a 149,02. Tem suportes em 63,84 e 53,5. O padrão de volume favorece a alta.</t>
  </si>
  <si>
    <t>Investo Gldx</t>
  </si>
  <si>
    <t>GLDX11</t>
  </si>
  <si>
    <t>GLDX11 está em tendência de alta no curto prazo e acima de 124,23 projetaria de 143,72 a 175,27. Tem suportes em 122 e 112,25. O padrão de volume favorece a alta. O IFR sobrecomprado alerta realizações se perder 122.</t>
  </si>
  <si>
    <t>HODL11 está em tendência de baixa no curto prazo e abaixo de 78,99 projetaria de 67,38 a 55,78. Tem resistências em 81,15  e 104,35.</t>
  </si>
  <si>
    <t>WRLD11 está em tendência de baixa no curto prazo e abaixo de 137,93 projetaria de 132,21 a 126,49. Tem resistências em 138,89  e 150,32.</t>
  </si>
  <si>
    <t>Investogps&amp;P</t>
  </si>
  <si>
    <t>GPUS11</t>
  </si>
  <si>
    <t>GPUS11 está em tendência de alta no curto prazo e acima de 117,45 projetaria de 125,63 a 138,88. Tem suportes em 109,78 e 105,68. O padrão de volume favorece a alta. O IFR sobrevendido alerta para recuperações se superar 117,45</t>
  </si>
  <si>
    <t>UTLL11 está em tendência de alta no curto prazo e acima de 122,79 projetaria de 139,26 a 165,92. Tem suportes em 118,6 e 110,36. O padrão de volume favorece a alta. O IFR sobrecomprado alerta realizações se perder 118,6.</t>
  </si>
  <si>
    <t>iShares Bitcoin Trust</t>
  </si>
  <si>
    <t>IBIT39</t>
  </si>
  <si>
    <t>IBIT39 está em tendência de baixa no curto prazo e abaixo de 88,55 projetaria de 75,38 a 62,22. Tem resistências em 91,01  e 117,33.</t>
  </si>
  <si>
    <t>BOVA11 está em tendência de alta no curto prazo e acima de 177,3 projetaria de 202,02 a 242,02. Tem suportes em 172,35 e 159,99. O padrão de volume favorece a alta. O IFR sobrecomprado alerta realizações se perder 172,35.</t>
  </si>
  <si>
    <t>BIVB39 está em tendência de baixa no curto prazo e abaixo de 91,18 projetaria de 88,28 a 85,39. Tem resistências em 92,29  e 98,07.</t>
  </si>
  <si>
    <t>EWBZ11 está em tendência de alta no curto prazo e acima de 140,73 projetaria de 155,27 a 178,81. Tem suportes em 137,88 e 130,6. O padrão de volume favorece a alta. O IFR sobrecomprado alerta realizações se perder 137,88.</t>
  </si>
  <si>
    <t>BIAU39 está em tendência de alta no curto prazo e acima de 124,38 projetaria de 144,24 a 176,38. Tem suportes em 122,67 e 112,73. O IFR sobrecomprado alerta realizações se perder 122,67.</t>
  </si>
  <si>
    <t>BEEM39 está em tendência de alta no curto prazo e acima de 52,73 projetaria de 56,57 a 62,8. Tem suportes em 51,74 e 49,81.</t>
  </si>
  <si>
    <t>IVVB11 está em tendência de baixa no curto prazo e abaixo de 410,3 projetaria de 397,79 a 385,28. Tem resistências em 412,81  e 437,82. O IFR sobrevendido alerta para recuperações se superar 412,81</t>
  </si>
  <si>
    <t>BSLV39 está em tendência de alta no curto prazo e acima de 164,5 projetaria de 222,92 a 317,46. Tem suportes em 157,77 e 128,55. O padrão de volume favorece a alta. O IFR sobrecomprado alerta realizações se perder 157,77.</t>
  </si>
  <si>
    <t>SMAL11 está em tendência de alta no curto prazo e acima de 121,7 projetaria de 134,04 a 154,02. Tem suportes em 117,88 e 111,7. O padrão de volume favorece a alta. O IFR sobrecomprado alerta realizações se perder 117,88.</t>
  </si>
  <si>
    <t>DIVD11 está em tendência de alta no curto prazo e acima de 64,61 projetaria de 72,5 a 85,28. Tem suportes em 62,85 e 58,9. O padrão de volume favorece a alta. O IFR sobrecomprado alerta realizações se perder 62,85.</t>
  </si>
  <si>
    <t>BOVV11 está em tendência de alta no curto prazo e acima de 183,27 projetaria de 207,54 a 246,82. Tem suportes em 177,58 e 165,44. O padrão de volume favorece a alta. O IFR sobrecomprado alerta realizações se perder 177,58.</t>
  </si>
  <si>
    <t>DIVO11 está em tendência de alta no curto prazo e acima de 128,77 projetaria de 144,52 a 170,01. Tem suportes em 125,22 e 117,34. O IFR sobrecomprado alerta realizações se perder 125,22.</t>
  </si>
  <si>
    <t>FIND11 está em tendência de alta no curto prazo e acima de 188,27 projetaria de 213,05 a 253,15. Tem suportes em 184,05 e 171,65. O IFR sobrecomprado alerta realizações se perder 184,05.</t>
  </si>
  <si>
    <t>It Now Imat</t>
  </si>
  <si>
    <t>MATB11</t>
  </si>
  <si>
    <t>MATB11 está em tendência de alta no curto prazo e acima de 68,1 projetaria de 78,48 a 95,28. Tem suportes em 66,08 e 60,88. O IFR sobrecomprado alerta realizações se perder 66,08.</t>
  </si>
  <si>
    <t>SPXR11 está em tendência de alta no curto prazo e acima de 65,42 projetaria de 69,39 a 75,83. Tem suportes em 63,93 e 61,94. O padrão de volume favorece a alta.</t>
  </si>
  <si>
    <t>SPXI11 está em tendência de baixa no curto prazo e abaixo de 49,82 projetaria de 48,21 a 46,61. Tem resistências em 50,25  e 53,45.</t>
  </si>
  <si>
    <t>TECK11 está em tendência de baixa no curto prazo e abaixo de 104,32 projetaria de 98,89 a 93,47. Tem resistências em 106,21  e 117,05. O IFR sobrevendido alerta para recuperações se superar 106,21</t>
  </si>
  <si>
    <t>NDIV11 está em tendência de alta no curto prazo e acima de 131,76 projetaria de 148,37 a 175,25. Tem suportes em 127,95 e 119,64. O padrão de volume favorece a alta. O IFR sobrecomprado alerta realizações se perder 127,95.</t>
  </si>
  <si>
    <t>HIGH11 está em tendência de alta no curto prazo e acima de 105,51 projetaria de 116,64 a 134,65. Tem suportes em 99,27 e 93,7. O padrão de volume favorece a alta. O IFR sobrecomprado alerta realizações se perder 99,27.</t>
  </si>
  <si>
    <t>IBOB11 está em tendência de alta no curto prazo e acima de 147,78 projetaria de 168,03 a 200,81. Tem suportes em 144,42 e 134,29. O padrão de volume favorece a alta. O IFR sobrecomprado alerta realizações se perder 144,42.</t>
  </si>
  <si>
    <t>QBTC11 está em tendência de baixa no curto prazo e abaixo de 28,51 projetaria de 24,42 a 20,33. Tem resistências em 29,24  e 37,41.</t>
  </si>
  <si>
    <t>QSOL11 está em tendência de baixa no curto prazo e abaixo de 8,16 projetaria de 5,8 a 3,44. Tem resistências em 8,41  e 13,12.</t>
  </si>
  <si>
    <t>QETH11 está em tendência de baixa no curto prazo e abaixo de 10,94 projetaria de 8,59 a 6,25. Tem resistências em 11,33  e 16,01.</t>
  </si>
  <si>
    <t>SOLH11 está em tendência de alta no curto prazo e acima de 35,27 projetaria de 45,89 a 63,08. Tem suportes em 18,77 e 13,45. O padrão de volume favorece a alta.</t>
  </si>
  <si>
    <t>XINA11 está em tendência de baixa no curto prazo e abaixo de 8,54 projetaria de 8,24 a 7,94. Tem resistências em 8,6  e 9,19.</t>
  </si>
  <si>
    <t>BOVX11 está em tendência de alta no curto prazo e acima de 18,44 projetaria de 20,99 a 25,12. Tem suportes em 17,99 e 16,71. O padrão de volume favorece a alta. O IFR sobrecomprado alerta realizações se perder 17,99.</t>
  </si>
  <si>
    <t>NASD11 está em tendência de baixa no curto prazo e abaixo de 18,72 projetaria de 18,11 a 17,5. Tem resistências em 18,95  e 20,16.</t>
  </si>
  <si>
    <t>GOLD11 está em tendência de alta no curto prazo e acima de 27,51 projetaria de 31,78 a 38,69. Tem suportes em 27,12 e 24,98. O padrão de volume favorece a alta. O IFR sobrecomprado alerta realizações se perder 27,12.</t>
  </si>
  <si>
    <t>Vaneck Gold Miners ETF</t>
  </si>
  <si>
    <t>GDXB39</t>
  </si>
  <si>
    <t>GDXB39 está em tendência de alta no curto prazo e acima de 189,24 projetaria de 230,56 a 297,44. Tem suportes em 185,99 e 165,32. O IFR sobrecomprado alerta realizações se perder 185,99.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</si>
</sst>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C15" sqref="C15:Q306"/>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231</v>
      </c>
      <c r="W7" s="44">
        <f>COUNTIF($P$15:$P$350,"Baixa")</f>
        <v>58</v>
      </c>
      <c r="X7" s="44"/>
      <c r="Y7" s="44">
        <f>V7+W7</f>
        <v>289</v>
      </c>
    </row>
    <row r="8" spans="2:259" ht="15" customHeight="1" x14ac:dyDescent="0.25">
      <c r="B8" s="3"/>
      <c r="C8" s="31"/>
      <c r="D8" s="32"/>
      <c r="E8" s="32"/>
      <c r="F8" s="32"/>
      <c r="G8" s="32"/>
      <c r="H8" s="32"/>
      <c r="I8" s="32"/>
      <c r="J8" s="32"/>
      <c r="K8" s="32"/>
      <c r="L8" s="32"/>
      <c r="M8" s="32"/>
      <c r="N8" s="32"/>
      <c r="O8" s="33"/>
      <c r="P8" s="32"/>
      <c r="Q8" s="34"/>
      <c r="R8" s="23"/>
      <c r="V8" s="45">
        <f>V7/Y7</f>
        <v>0.79930795847750868</v>
      </c>
      <c r="W8" s="45">
        <f>W7/Y7</f>
        <v>0.20069204152249134</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46048</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436</v>
      </c>
      <c r="D15" s="19" t="s">
        <v>199</v>
      </c>
      <c r="E15" s="16"/>
      <c r="F15" s="18">
        <v>15.59</v>
      </c>
      <c r="G15" s="18">
        <v>14.24</v>
      </c>
      <c r="H15" s="18">
        <v>12.9</v>
      </c>
      <c r="I15" s="17"/>
      <c r="J15" s="18">
        <v>16.02</v>
      </c>
      <c r="K15" s="18">
        <v>18.7</v>
      </c>
      <c r="L15" s="18">
        <v>23.04</v>
      </c>
      <c r="M15" s="18"/>
      <c r="N15" s="18">
        <v>50.605552209000003</v>
      </c>
      <c r="O15" s="18">
        <v>17.856173556000002</v>
      </c>
      <c r="P15" s="19" t="s">
        <v>437</v>
      </c>
      <c r="Q15" s="14" t="s">
        <v>554</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14</v>
      </c>
      <c r="D16" s="20" t="s">
        <v>200</v>
      </c>
      <c r="E16" s="16"/>
      <c r="F16" s="17">
        <v>25.23</v>
      </c>
      <c r="G16" s="17">
        <v>23.37</v>
      </c>
      <c r="H16" s="17">
        <v>21.51</v>
      </c>
      <c r="I16" s="17"/>
      <c r="J16" s="17">
        <v>25.81</v>
      </c>
      <c r="K16" s="17">
        <v>29.52</v>
      </c>
      <c r="L16" s="17">
        <v>35.520000000000003</v>
      </c>
      <c r="M16" s="17"/>
      <c r="N16" s="17">
        <v>81.432915409000003</v>
      </c>
      <c r="O16" s="36">
        <v>16.833753056000003</v>
      </c>
      <c r="P16" s="20" t="s">
        <v>15</v>
      </c>
      <c r="Q16" s="15" t="s">
        <v>555</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16</v>
      </c>
      <c r="D17" s="19" t="s">
        <v>201</v>
      </c>
      <c r="E17" s="16"/>
      <c r="F17" s="18">
        <v>169.35</v>
      </c>
      <c r="G17" s="18">
        <v>146.22</v>
      </c>
      <c r="H17" s="18">
        <v>123.09</v>
      </c>
      <c r="I17" s="17"/>
      <c r="J17" s="18">
        <v>178.2</v>
      </c>
      <c r="K17" s="18">
        <v>224.45</v>
      </c>
      <c r="L17" s="18">
        <v>299.3</v>
      </c>
      <c r="M17" s="18"/>
      <c r="N17" s="18">
        <v>73.494340527000006</v>
      </c>
      <c r="O17" s="18">
        <v>12.163215413</v>
      </c>
      <c r="P17" s="19" t="s">
        <v>15</v>
      </c>
      <c r="Q17" s="14" t="s">
        <v>556</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17</v>
      </c>
      <c r="D18" s="20" t="s">
        <v>202</v>
      </c>
      <c r="E18" s="16"/>
      <c r="F18" s="17">
        <v>32.53</v>
      </c>
      <c r="G18" s="17">
        <v>29.84</v>
      </c>
      <c r="H18" s="17">
        <v>27.15</v>
      </c>
      <c r="I18" s="17"/>
      <c r="J18" s="17">
        <v>36.68</v>
      </c>
      <c r="K18" s="17">
        <v>42.05</v>
      </c>
      <c r="L18" s="17">
        <v>50.74</v>
      </c>
      <c r="M18" s="17"/>
      <c r="N18" s="17">
        <v>59.588082256</v>
      </c>
      <c r="O18" s="36">
        <v>13.061211462999999</v>
      </c>
      <c r="P18" s="20" t="s">
        <v>15</v>
      </c>
      <c r="Q18" s="15" t="s">
        <v>557</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185</v>
      </c>
      <c r="D19" s="19" t="s">
        <v>203</v>
      </c>
      <c r="E19" s="16"/>
      <c r="F19" s="18">
        <v>8.4499999999999993</v>
      </c>
      <c r="G19" s="18">
        <v>7.83</v>
      </c>
      <c r="H19" s="18">
        <v>7.21</v>
      </c>
      <c r="I19" s="17"/>
      <c r="J19" s="18">
        <v>8.64</v>
      </c>
      <c r="K19" s="18">
        <v>9.8699999999999992</v>
      </c>
      <c r="L19" s="18">
        <v>11.87</v>
      </c>
      <c r="M19" s="18"/>
      <c r="N19" s="18">
        <v>58.698802790000002</v>
      </c>
      <c r="O19" s="18">
        <v>4.6253874444000003</v>
      </c>
      <c r="P19" s="19" t="s">
        <v>15</v>
      </c>
      <c r="Q19" s="14" t="s">
        <v>558</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18</v>
      </c>
      <c r="D20" s="20" t="s">
        <v>204</v>
      </c>
      <c r="E20" s="16"/>
      <c r="F20" s="17">
        <v>29.01</v>
      </c>
      <c r="G20" s="17">
        <v>26.73</v>
      </c>
      <c r="H20" s="17">
        <v>24.45</v>
      </c>
      <c r="I20" s="17"/>
      <c r="J20" s="17">
        <v>30</v>
      </c>
      <c r="K20" s="17">
        <v>34.549999999999997</v>
      </c>
      <c r="L20" s="17">
        <v>41.93</v>
      </c>
      <c r="M20" s="17"/>
      <c r="N20" s="17">
        <v>69.459523765</v>
      </c>
      <c r="O20" s="36">
        <v>134.11779694000001</v>
      </c>
      <c r="P20" s="20" t="s">
        <v>15</v>
      </c>
      <c r="Q20" s="15" t="s">
        <v>559</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19</v>
      </c>
      <c r="D21" s="19" t="s">
        <v>205</v>
      </c>
      <c r="E21" s="16"/>
      <c r="F21" s="18">
        <v>13.39</v>
      </c>
      <c r="G21" s="18">
        <v>11.48</v>
      </c>
      <c r="H21" s="18">
        <v>9.57</v>
      </c>
      <c r="I21" s="17"/>
      <c r="J21" s="18">
        <v>14.01</v>
      </c>
      <c r="K21" s="18">
        <v>17.82</v>
      </c>
      <c r="L21" s="18">
        <v>24</v>
      </c>
      <c r="M21" s="18"/>
      <c r="N21" s="18">
        <v>74.497360430000001</v>
      </c>
      <c r="O21" s="18">
        <v>34.180354389000001</v>
      </c>
      <c r="P21" s="19" t="s">
        <v>15</v>
      </c>
      <c r="Q21" s="14" t="s">
        <v>560</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20</v>
      </c>
      <c r="D22" s="20" t="s">
        <v>206</v>
      </c>
      <c r="E22" s="16"/>
      <c r="F22" s="17">
        <v>144.76</v>
      </c>
      <c r="G22" s="17">
        <v>130.28</v>
      </c>
      <c r="H22" s="17">
        <v>115.8</v>
      </c>
      <c r="I22" s="17"/>
      <c r="J22" s="17">
        <v>152.5</v>
      </c>
      <c r="K22" s="17">
        <v>181.45</v>
      </c>
      <c r="L22" s="17">
        <v>228.31</v>
      </c>
      <c r="M22" s="17"/>
      <c r="N22" s="17">
        <v>48.196781242999997</v>
      </c>
      <c r="O22" s="36">
        <v>32.900760264999995</v>
      </c>
      <c r="P22" s="20" t="s">
        <v>15</v>
      </c>
      <c r="Q22" s="15" t="s">
        <v>561</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21</v>
      </c>
      <c r="D23" s="19" t="s">
        <v>207</v>
      </c>
      <c r="E23" s="16"/>
      <c r="F23" s="18">
        <v>34.479999999999997</v>
      </c>
      <c r="G23" s="18">
        <v>32.79</v>
      </c>
      <c r="H23" s="18">
        <v>31.11</v>
      </c>
      <c r="I23" s="17"/>
      <c r="J23" s="18">
        <v>35.39</v>
      </c>
      <c r="K23" s="18">
        <v>38.75</v>
      </c>
      <c r="L23" s="18">
        <v>44.2</v>
      </c>
      <c r="M23" s="18"/>
      <c r="N23" s="18">
        <v>80.627137137999995</v>
      </c>
      <c r="O23" s="18">
        <v>24.898493167000002</v>
      </c>
      <c r="P23" s="19" t="s">
        <v>15</v>
      </c>
      <c r="Q23" s="14" t="s">
        <v>562</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22</v>
      </c>
      <c r="D24" s="20" t="s">
        <v>208</v>
      </c>
      <c r="E24" s="16"/>
      <c r="F24" s="17">
        <v>61.86</v>
      </c>
      <c r="G24" s="17">
        <v>58.19</v>
      </c>
      <c r="H24" s="17">
        <v>54.53</v>
      </c>
      <c r="I24" s="17"/>
      <c r="J24" s="17">
        <v>63.58</v>
      </c>
      <c r="K24" s="17">
        <v>70.900000000000006</v>
      </c>
      <c r="L24" s="17">
        <v>82.76</v>
      </c>
      <c r="M24" s="17"/>
      <c r="N24" s="17">
        <v>45.110761689999997</v>
      </c>
      <c r="O24" s="36">
        <v>34.503108375999993</v>
      </c>
      <c r="P24" s="20" t="s">
        <v>437</v>
      </c>
      <c r="Q24" s="15" t="s">
        <v>563</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23</v>
      </c>
      <c r="D25" s="19" t="s">
        <v>209</v>
      </c>
      <c r="E25" s="16"/>
      <c r="F25" s="18">
        <v>14.54</v>
      </c>
      <c r="G25" s="18">
        <v>13.29</v>
      </c>
      <c r="H25" s="18">
        <v>12.04</v>
      </c>
      <c r="I25" s="17"/>
      <c r="J25" s="18">
        <v>15.11</v>
      </c>
      <c r="K25" s="18">
        <v>17.600000000000001</v>
      </c>
      <c r="L25" s="18">
        <v>21.65</v>
      </c>
      <c r="M25" s="18"/>
      <c r="N25" s="18">
        <v>84.234645157000003</v>
      </c>
      <c r="O25" s="18">
        <v>354.45982700000002</v>
      </c>
      <c r="P25" s="19" t="s">
        <v>15</v>
      </c>
      <c r="Q25" s="14" t="s">
        <v>564</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24</v>
      </c>
      <c r="D26" s="20" t="s">
        <v>210</v>
      </c>
      <c r="E26" s="16"/>
      <c r="F26" s="17" t="s">
        <v>32</v>
      </c>
      <c r="G26" s="17" t="s">
        <v>32</v>
      </c>
      <c r="H26" s="17" t="s">
        <v>32</v>
      </c>
      <c r="I26" s="17"/>
      <c r="J26" s="17" t="s">
        <v>32</v>
      </c>
      <c r="K26" s="17" t="s">
        <v>32</v>
      </c>
      <c r="L26" s="17" t="s">
        <v>32</v>
      </c>
      <c r="M26" s="17"/>
      <c r="N26" s="17" t="s">
        <v>32</v>
      </c>
      <c r="O26" s="36" t="s">
        <v>32</v>
      </c>
      <c r="P26" s="20" t="s">
        <v>32</v>
      </c>
      <c r="Q26" s="15" t="s">
        <v>211</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25</v>
      </c>
      <c r="D27" s="19" t="s">
        <v>212</v>
      </c>
      <c r="E27" s="16"/>
      <c r="F27" s="18">
        <v>4.9400000000000004</v>
      </c>
      <c r="G27" s="18">
        <v>4</v>
      </c>
      <c r="H27" s="18">
        <v>3.06</v>
      </c>
      <c r="I27" s="17"/>
      <c r="J27" s="18">
        <v>7.64</v>
      </c>
      <c r="K27" s="18">
        <v>9.51</v>
      </c>
      <c r="L27" s="18">
        <v>12.55</v>
      </c>
      <c r="M27" s="18"/>
      <c r="N27" s="18">
        <v>61.444005124</v>
      </c>
      <c r="O27" s="18">
        <v>9.7139227222000013</v>
      </c>
      <c r="P27" s="19" t="s">
        <v>15</v>
      </c>
      <c r="Q27" s="14" t="s">
        <v>565</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26</v>
      </c>
      <c r="D28" s="20" t="s">
        <v>213</v>
      </c>
      <c r="E28" s="16"/>
      <c r="F28" s="17">
        <v>4.72</v>
      </c>
      <c r="G28" s="17">
        <v>4.08</v>
      </c>
      <c r="H28" s="17">
        <v>3.45</v>
      </c>
      <c r="I28" s="17"/>
      <c r="J28" s="17">
        <v>4.96</v>
      </c>
      <c r="K28" s="17">
        <v>6.22</v>
      </c>
      <c r="L28" s="17">
        <v>8.27</v>
      </c>
      <c r="M28" s="17"/>
      <c r="N28" s="17">
        <v>74.476549704999996</v>
      </c>
      <c r="O28" s="36">
        <v>39.654095778000006</v>
      </c>
      <c r="P28" s="20" t="s">
        <v>15</v>
      </c>
      <c r="Q28" s="15" t="s">
        <v>566</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27</v>
      </c>
      <c r="D29" s="19" t="s">
        <v>214</v>
      </c>
      <c r="E29" s="16"/>
      <c r="F29" s="18">
        <v>65.55</v>
      </c>
      <c r="G29" s="18">
        <v>62.03</v>
      </c>
      <c r="H29" s="18">
        <v>58.52</v>
      </c>
      <c r="I29" s="17"/>
      <c r="J29" s="18">
        <v>76.650000000000006</v>
      </c>
      <c r="K29" s="18">
        <v>83.67</v>
      </c>
      <c r="L29" s="18">
        <v>95.04</v>
      </c>
      <c r="M29" s="18"/>
      <c r="N29" s="18">
        <v>12.552958305000001</v>
      </c>
      <c r="O29" s="18">
        <v>13.997569901</v>
      </c>
      <c r="P29" s="19" t="s">
        <v>15</v>
      </c>
      <c r="Q29" s="14" t="s">
        <v>567</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28</v>
      </c>
      <c r="D30" s="20" t="s">
        <v>215</v>
      </c>
      <c r="E30" s="16"/>
      <c r="F30" s="17">
        <v>4.34</v>
      </c>
      <c r="G30" s="17">
        <v>3.72</v>
      </c>
      <c r="H30" s="17">
        <v>3.1</v>
      </c>
      <c r="I30" s="17"/>
      <c r="J30" s="17">
        <v>4.6399999999999997</v>
      </c>
      <c r="K30" s="17">
        <v>5.87</v>
      </c>
      <c r="L30" s="17">
        <v>7.88</v>
      </c>
      <c r="M30" s="17"/>
      <c r="N30" s="17">
        <v>67.391084781999993</v>
      </c>
      <c r="O30" s="36">
        <v>3.1517146667000002</v>
      </c>
      <c r="P30" s="20" t="s">
        <v>15</v>
      </c>
      <c r="Q30" s="15" t="s">
        <v>568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569</v>
      </c>
      <c r="D31" s="19" t="s">
        <v>570</v>
      </c>
      <c r="E31" s="16"/>
      <c r="F31" s="18">
        <v>131</v>
      </c>
      <c r="G31" s="18">
        <v>117.29</v>
      </c>
      <c r="H31" s="18">
        <v>103.58</v>
      </c>
      <c r="I31" s="17"/>
      <c r="J31" s="18">
        <v>135.12</v>
      </c>
      <c r="K31" s="18">
        <v>162.53</v>
      </c>
      <c r="L31" s="18">
        <v>206.88</v>
      </c>
      <c r="M31" s="18"/>
      <c r="N31" s="18">
        <v>71.845826341000006</v>
      </c>
      <c r="O31" s="18">
        <v>1.3073272300000001</v>
      </c>
      <c r="P31" s="19" t="s">
        <v>15</v>
      </c>
      <c r="Q31" s="14" t="s">
        <v>571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29</v>
      </c>
      <c r="D32" s="20" t="s">
        <v>216</v>
      </c>
      <c r="E32" s="16"/>
      <c r="F32" s="17">
        <v>7.84</v>
      </c>
      <c r="G32" s="17">
        <v>6.81</v>
      </c>
      <c r="H32" s="17">
        <v>5.79</v>
      </c>
      <c r="I32" s="17"/>
      <c r="J32" s="17">
        <v>10.210000000000001</v>
      </c>
      <c r="K32" s="17">
        <v>12.25</v>
      </c>
      <c r="L32" s="17">
        <v>15.55</v>
      </c>
      <c r="M32" s="17"/>
      <c r="N32" s="17">
        <v>68.686398085999997</v>
      </c>
      <c r="O32" s="36">
        <v>118.05318933</v>
      </c>
      <c r="P32" s="20" t="s">
        <v>15</v>
      </c>
      <c r="Q32" s="15" t="s">
        <v>572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30</v>
      </c>
      <c r="D33" s="19" t="s">
        <v>217</v>
      </c>
      <c r="E33" s="16"/>
      <c r="F33" s="18">
        <v>120.06</v>
      </c>
      <c r="G33" s="18">
        <v>96.36</v>
      </c>
      <c r="H33" s="18">
        <v>72.66</v>
      </c>
      <c r="I33" s="17"/>
      <c r="J33" s="18">
        <v>125.9</v>
      </c>
      <c r="K33" s="18">
        <v>173.29</v>
      </c>
      <c r="L33" s="18">
        <v>249.97</v>
      </c>
      <c r="M33" s="18"/>
      <c r="N33" s="18">
        <v>84.080623291999999</v>
      </c>
      <c r="O33" s="18">
        <v>77.258867706000004</v>
      </c>
      <c r="P33" s="19" t="s">
        <v>15</v>
      </c>
      <c r="Q33" s="14" t="s">
        <v>573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31</v>
      </c>
      <c r="D34" s="20" t="s">
        <v>218</v>
      </c>
      <c r="E34" s="16"/>
      <c r="F34" s="17">
        <v>11.77</v>
      </c>
      <c r="G34" s="17">
        <v>10.83</v>
      </c>
      <c r="H34" s="17">
        <v>9.89</v>
      </c>
      <c r="I34" s="17"/>
      <c r="J34" s="17">
        <v>12.99</v>
      </c>
      <c r="K34" s="17">
        <v>14.86</v>
      </c>
      <c r="L34" s="17">
        <v>17.899999999999999</v>
      </c>
      <c r="M34" s="17"/>
      <c r="N34" s="17">
        <v>58.318190586999997</v>
      </c>
      <c r="O34" s="36">
        <v>37.369000278000001</v>
      </c>
      <c r="P34" s="20" t="s">
        <v>15</v>
      </c>
      <c r="Q34" s="15" t="s">
        <v>574</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414</v>
      </c>
      <c r="D35" s="19" t="s">
        <v>415</v>
      </c>
      <c r="E35" s="16"/>
      <c r="F35" s="18">
        <v>53.55</v>
      </c>
      <c r="G35" s="18">
        <v>48.16</v>
      </c>
      <c r="H35" s="18">
        <v>42.78</v>
      </c>
      <c r="I35" s="17"/>
      <c r="J35" s="18">
        <v>55.41</v>
      </c>
      <c r="K35" s="18">
        <v>66.17</v>
      </c>
      <c r="L35" s="18">
        <v>83.6</v>
      </c>
      <c r="M35" s="18"/>
      <c r="N35" s="18">
        <v>68.543828249000001</v>
      </c>
      <c r="O35" s="18">
        <v>669.65223260999994</v>
      </c>
      <c r="P35" s="19" t="s">
        <v>15</v>
      </c>
      <c r="Q35" s="14" t="s">
        <v>575</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414</v>
      </c>
      <c r="D36" s="20" t="s">
        <v>416</v>
      </c>
      <c r="E36" s="16"/>
      <c r="F36" s="17">
        <v>57.01</v>
      </c>
      <c r="G36" s="17">
        <v>50.9</v>
      </c>
      <c r="H36" s="17">
        <v>44.8</v>
      </c>
      <c r="I36" s="17"/>
      <c r="J36" s="17">
        <v>59.14</v>
      </c>
      <c r="K36" s="17">
        <v>71.34</v>
      </c>
      <c r="L36" s="17">
        <v>91.09</v>
      </c>
      <c r="M36" s="17"/>
      <c r="N36" s="17">
        <v>67.196554085000002</v>
      </c>
      <c r="O36" s="36">
        <v>72.875459333000009</v>
      </c>
      <c r="P36" s="20" t="s">
        <v>15</v>
      </c>
      <c r="Q36" s="15" t="s">
        <v>576</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414</v>
      </c>
      <c r="D37" s="19" t="s">
        <v>486</v>
      </c>
      <c r="E37" s="16"/>
      <c r="F37" s="18">
        <v>51.9</v>
      </c>
      <c r="G37" s="18">
        <v>49.88</v>
      </c>
      <c r="H37" s="18">
        <v>47.87</v>
      </c>
      <c r="I37" s="17"/>
      <c r="J37" s="18">
        <v>53.7</v>
      </c>
      <c r="K37" s="18">
        <v>57.72</v>
      </c>
      <c r="L37" s="18">
        <v>64.239999999999995</v>
      </c>
      <c r="M37" s="18"/>
      <c r="N37" s="18">
        <v>71.148354820999998</v>
      </c>
      <c r="O37" s="18">
        <v>200.73414632999999</v>
      </c>
      <c r="P37" s="19" t="s">
        <v>15</v>
      </c>
      <c r="Q37" s="14" t="s">
        <v>577</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528</v>
      </c>
      <c r="D38" s="20" t="s">
        <v>529</v>
      </c>
      <c r="E38" s="16"/>
      <c r="F38" s="17">
        <v>0.21</v>
      </c>
      <c r="G38" s="17">
        <v>0.11</v>
      </c>
      <c r="H38" s="17">
        <v>0.01</v>
      </c>
      <c r="I38" s="17"/>
      <c r="J38" s="17">
        <v>0.22</v>
      </c>
      <c r="K38" s="17">
        <v>0.41</v>
      </c>
      <c r="L38" s="17">
        <v>0.72</v>
      </c>
      <c r="M38" s="17"/>
      <c r="N38" s="17">
        <v>42.533534256999999</v>
      </c>
      <c r="O38" s="36">
        <v>3.4880946110999997</v>
      </c>
      <c r="P38" s="20" t="s">
        <v>437</v>
      </c>
      <c r="Q38" s="15" t="s">
        <v>578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33</v>
      </c>
      <c r="D39" s="19" t="s">
        <v>219</v>
      </c>
      <c r="E39" s="16"/>
      <c r="F39" s="18">
        <v>24.14</v>
      </c>
      <c r="G39" s="18">
        <v>21.72</v>
      </c>
      <c r="H39" s="18">
        <v>19.309999999999999</v>
      </c>
      <c r="I39" s="17"/>
      <c r="J39" s="18">
        <v>29.38</v>
      </c>
      <c r="K39" s="18">
        <v>34.200000000000003</v>
      </c>
      <c r="L39" s="18">
        <v>42</v>
      </c>
      <c r="M39" s="18"/>
      <c r="N39" s="18">
        <v>68.122086409000005</v>
      </c>
      <c r="O39" s="18">
        <v>85.314662278</v>
      </c>
      <c r="P39" s="19" t="s">
        <v>15</v>
      </c>
      <c r="Q39" s="14" t="s">
        <v>579</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34</v>
      </c>
      <c r="D40" s="20" t="s">
        <v>220</v>
      </c>
      <c r="E40" s="16"/>
      <c r="F40" s="17">
        <v>15.33</v>
      </c>
      <c r="G40" s="17">
        <v>13.99</v>
      </c>
      <c r="H40" s="17">
        <v>12.66</v>
      </c>
      <c r="I40" s="17"/>
      <c r="J40" s="17">
        <v>16.14</v>
      </c>
      <c r="K40" s="17">
        <v>18.8</v>
      </c>
      <c r="L40" s="17">
        <v>23.11</v>
      </c>
      <c r="M40" s="17"/>
      <c r="N40" s="17">
        <v>73.541436289999993</v>
      </c>
      <c r="O40" s="36">
        <v>643.50883671999998</v>
      </c>
      <c r="P40" s="20" t="s">
        <v>15</v>
      </c>
      <c r="Q40" s="15" t="s">
        <v>580</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194</v>
      </c>
      <c r="D41" s="19" t="s">
        <v>221</v>
      </c>
      <c r="E41" s="16"/>
      <c r="F41" s="18">
        <v>4.75</v>
      </c>
      <c r="G41" s="18">
        <v>4.18</v>
      </c>
      <c r="H41" s="18">
        <v>3.62</v>
      </c>
      <c r="I41" s="17"/>
      <c r="J41" s="18">
        <v>4.99</v>
      </c>
      <c r="K41" s="18">
        <v>6.11</v>
      </c>
      <c r="L41" s="18">
        <v>7.94</v>
      </c>
      <c r="M41" s="18"/>
      <c r="N41" s="18">
        <v>49.271638762999999</v>
      </c>
      <c r="O41" s="18">
        <v>5.2565858333</v>
      </c>
      <c r="P41" s="19" t="s">
        <v>437</v>
      </c>
      <c r="Q41" s="14" t="s">
        <v>581</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35</v>
      </c>
      <c r="D42" s="20" t="s">
        <v>222</v>
      </c>
      <c r="E42" s="16"/>
      <c r="F42" s="17">
        <v>12.5</v>
      </c>
      <c r="G42" s="17">
        <v>10.77</v>
      </c>
      <c r="H42" s="17">
        <v>9.0500000000000007</v>
      </c>
      <c r="I42" s="17"/>
      <c r="J42" s="17">
        <v>12.96</v>
      </c>
      <c r="K42" s="17">
        <v>16.399999999999999</v>
      </c>
      <c r="L42" s="17">
        <v>21.98</v>
      </c>
      <c r="M42" s="17"/>
      <c r="N42" s="17">
        <v>77.989125926</v>
      </c>
      <c r="O42" s="36">
        <v>11.254556388000001</v>
      </c>
      <c r="P42" s="20" t="s">
        <v>15</v>
      </c>
      <c r="Q42" s="15" t="s">
        <v>582</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36</v>
      </c>
      <c r="D43" s="20" t="s">
        <v>223</v>
      </c>
      <c r="E43" s="16"/>
      <c r="F43" s="17">
        <v>17.489999999999998</v>
      </c>
      <c r="G43" s="17">
        <v>15.35</v>
      </c>
      <c r="H43" s="17">
        <v>13.21</v>
      </c>
      <c r="I43" s="17"/>
      <c r="J43" s="17">
        <v>17.91</v>
      </c>
      <c r="K43" s="17">
        <v>22.18</v>
      </c>
      <c r="L43" s="17">
        <v>29.1</v>
      </c>
      <c r="M43" s="17"/>
      <c r="N43" s="17">
        <v>86.613096162000005</v>
      </c>
      <c r="O43" s="36">
        <v>25.114422277999999</v>
      </c>
      <c r="P43" s="20" t="s">
        <v>15</v>
      </c>
      <c r="Q43" s="15" t="s">
        <v>583</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37</v>
      </c>
      <c r="D44" s="19" t="s">
        <v>224</v>
      </c>
      <c r="E44" s="16"/>
      <c r="F44" s="18">
        <v>36.42</v>
      </c>
      <c r="G44" s="18">
        <v>34.659999999999997</v>
      </c>
      <c r="H44" s="18">
        <v>32.909999999999997</v>
      </c>
      <c r="I44" s="17"/>
      <c r="J44" s="18">
        <v>37.35</v>
      </c>
      <c r="K44" s="18">
        <v>40.85</v>
      </c>
      <c r="L44" s="18">
        <v>46.52</v>
      </c>
      <c r="M44" s="18"/>
      <c r="N44" s="18">
        <v>71.230087096999995</v>
      </c>
      <c r="O44" s="18">
        <v>215.53829578</v>
      </c>
      <c r="P44" s="19" t="s">
        <v>15</v>
      </c>
      <c r="Q44" s="14" t="s">
        <v>584</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38</v>
      </c>
      <c r="D45" s="20" t="s">
        <v>225</v>
      </c>
      <c r="E45" s="16"/>
      <c r="F45" s="17">
        <v>24.76</v>
      </c>
      <c r="G45" s="17">
        <v>22.71</v>
      </c>
      <c r="H45" s="17">
        <v>20.66</v>
      </c>
      <c r="I45" s="17"/>
      <c r="J45" s="17">
        <v>26.2</v>
      </c>
      <c r="K45" s="17">
        <v>30.29</v>
      </c>
      <c r="L45" s="17">
        <v>36.909999999999997</v>
      </c>
      <c r="M45" s="17"/>
      <c r="N45" s="17">
        <v>83.227424189999994</v>
      </c>
      <c r="O45" s="36">
        <v>8.3173455000000001</v>
      </c>
      <c r="P45" s="20" t="s">
        <v>15</v>
      </c>
      <c r="Q45" s="15" t="s">
        <v>585</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39</v>
      </c>
      <c r="D46" s="19" t="s">
        <v>226</v>
      </c>
      <c r="E46" s="16"/>
      <c r="F46" s="18">
        <v>126.5</v>
      </c>
      <c r="G46" s="18">
        <v>122.22</v>
      </c>
      <c r="H46" s="18">
        <v>117.94</v>
      </c>
      <c r="I46" s="17"/>
      <c r="J46" s="18">
        <v>128.29</v>
      </c>
      <c r="K46" s="18">
        <v>136.84</v>
      </c>
      <c r="L46" s="18">
        <v>150.68</v>
      </c>
      <c r="M46" s="18"/>
      <c r="N46" s="18">
        <v>19.217365060999999</v>
      </c>
      <c r="O46" s="18">
        <v>2.95791761</v>
      </c>
      <c r="P46" s="19" t="s">
        <v>437</v>
      </c>
      <c r="Q46" s="14" t="s">
        <v>586</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192</v>
      </c>
      <c r="D47" s="20" t="s">
        <v>227</v>
      </c>
      <c r="E47" s="16"/>
      <c r="F47" s="17">
        <v>9.3699999999999992</v>
      </c>
      <c r="G47" s="17">
        <v>8.5</v>
      </c>
      <c r="H47" s="17">
        <v>7.64</v>
      </c>
      <c r="I47" s="17"/>
      <c r="J47" s="17">
        <v>9.67</v>
      </c>
      <c r="K47" s="17">
        <v>11.39</v>
      </c>
      <c r="L47" s="17">
        <v>14.18</v>
      </c>
      <c r="M47" s="17"/>
      <c r="N47" s="17">
        <v>50.227537888000001</v>
      </c>
      <c r="O47" s="36">
        <v>6.8019427222000006</v>
      </c>
      <c r="P47" s="20" t="s">
        <v>437</v>
      </c>
      <c r="Q47" s="15" t="s">
        <v>587</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40</v>
      </c>
      <c r="D48" s="19" t="s">
        <v>228</v>
      </c>
      <c r="E48" s="16"/>
      <c r="F48" s="18">
        <v>8.4600000000000009</v>
      </c>
      <c r="G48" s="18">
        <v>7.63</v>
      </c>
      <c r="H48" s="18">
        <v>6.81</v>
      </c>
      <c r="I48" s="17"/>
      <c r="J48" s="18">
        <v>8.7799999999999994</v>
      </c>
      <c r="K48" s="18">
        <v>10.42</v>
      </c>
      <c r="L48" s="18">
        <v>13.07</v>
      </c>
      <c r="M48" s="18"/>
      <c r="N48" s="18">
        <v>54.626996599999998</v>
      </c>
      <c r="O48" s="18">
        <v>5.5405906111000007</v>
      </c>
      <c r="P48" s="19" t="s">
        <v>437</v>
      </c>
      <c r="Q48" s="14" t="s">
        <v>588</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41</v>
      </c>
      <c r="D49" s="20" t="s">
        <v>229</v>
      </c>
      <c r="E49" s="16"/>
      <c r="F49" s="17">
        <v>18.36</v>
      </c>
      <c r="G49" s="17">
        <v>17.010000000000002</v>
      </c>
      <c r="H49" s="17">
        <v>15.66</v>
      </c>
      <c r="I49" s="17"/>
      <c r="J49" s="17">
        <v>19.079999999999998</v>
      </c>
      <c r="K49" s="17">
        <v>21.77</v>
      </c>
      <c r="L49" s="17">
        <v>26.12</v>
      </c>
      <c r="M49" s="17"/>
      <c r="N49" s="17">
        <v>51.906669811</v>
      </c>
      <c r="O49" s="36">
        <v>5.3206308333000001</v>
      </c>
      <c r="P49" s="20" t="s">
        <v>437</v>
      </c>
      <c r="Q49" s="15" t="s">
        <v>589</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42</v>
      </c>
      <c r="D50" s="19" t="s">
        <v>230</v>
      </c>
      <c r="E50" s="16"/>
      <c r="F50" s="18">
        <v>17.57</v>
      </c>
      <c r="G50" s="18">
        <v>16.260000000000002</v>
      </c>
      <c r="H50" s="18">
        <v>14.95</v>
      </c>
      <c r="I50" s="17"/>
      <c r="J50" s="18">
        <v>18.13</v>
      </c>
      <c r="K50" s="18">
        <v>20.74</v>
      </c>
      <c r="L50" s="18">
        <v>24.97</v>
      </c>
      <c r="M50" s="18"/>
      <c r="N50" s="18">
        <v>86.793894600000002</v>
      </c>
      <c r="O50" s="18">
        <v>81.213946444000001</v>
      </c>
      <c r="P50" s="19" t="s">
        <v>15</v>
      </c>
      <c r="Q50" s="14" t="s">
        <v>590</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42</v>
      </c>
      <c r="D51" s="20" t="s">
        <v>231</v>
      </c>
      <c r="E51" s="16"/>
      <c r="F51" s="17">
        <v>20.29</v>
      </c>
      <c r="G51" s="17">
        <v>18.82</v>
      </c>
      <c r="H51" s="17">
        <v>17.350000000000001</v>
      </c>
      <c r="I51" s="17"/>
      <c r="J51" s="17">
        <v>20.98</v>
      </c>
      <c r="K51" s="17">
        <v>23.91</v>
      </c>
      <c r="L51" s="17">
        <v>28.67</v>
      </c>
      <c r="M51" s="17"/>
      <c r="N51" s="17">
        <v>84.757317740000005</v>
      </c>
      <c r="O51" s="36">
        <v>557.03663589000007</v>
      </c>
      <c r="P51" s="20" t="s">
        <v>15</v>
      </c>
      <c r="Q51" s="15" t="s">
        <v>591</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43</v>
      </c>
      <c r="D52" s="19" t="s">
        <v>470</v>
      </c>
      <c r="E52" s="16"/>
      <c r="F52" s="18">
        <v>20.32</v>
      </c>
      <c r="G52" s="18">
        <v>18</v>
      </c>
      <c r="H52" s="18">
        <v>15.69</v>
      </c>
      <c r="I52" s="17"/>
      <c r="J52" s="18">
        <v>21.16</v>
      </c>
      <c r="K52" s="18">
        <v>25.78</v>
      </c>
      <c r="L52" s="18">
        <v>33.28</v>
      </c>
      <c r="M52" s="18"/>
      <c r="N52" s="18">
        <v>88.986424224000004</v>
      </c>
      <c r="O52" s="18">
        <v>1.4042319999999999</v>
      </c>
      <c r="P52" s="19" t="s">
        <v>15</v>
      </c>
      <c r="Q52" s="14" t="s">
        <v>592</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43</v>
      </c>
      <c r="D53" s="20" t="s">
        <v>232</v>
      </c>
      <c r="E53" s="16"/>
      <c r="F53" s="17">
        <v>23.5</v>
      </c>
      <c r="G53" s="17">
        <v>20.62</v>
      </c>
      <c r="H53" s="17">
        <v>17.739999999999998</v>
      </c>
      <c r="I53" s="17"/>
      <c r="J53" s="17">
        <v>24.19</v>
      </c>
      <c r="K53" s="17">
        <v>29.94</v>
      </c>
      <c r="L53" s="17">
        <v>39.25</v>
      </c>
      <c r="M53" s="17"/>
      <c r="N53" s="17">
        <v>89.347708076000004</v>
      </c>
      <c r="O53" s="36">
        <v>62.830106110999999</v>
      </c>
      <c r="P53" s="20" t="s">
        <v>15</v>
      </c>
      <c r="Q53" s="15" t="s">
        <v>593</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180</v>
      </c>
      <c r="D54" s="19" t="s">
        <v>233</v>
      </c>
      <c r="E54" s="16"/>
      <c r="F54" s="18">
        <v>23.43</v>
      </c>
      <c r="G54" s="18">
        <v>21.98</v>
      </c>
      <c r="H54" s="18">
        <v>20.54</v>
      </c>
      <c r="I54" s="17"/>
      <c r="J54" s="18">
        <v>24.59</v>
      </c>
      <c r="K54" s="18">
        <v>27.47</v>
      </c>
      <c r="L54" s="18">
        <v>32.15</v>
      </c>
      <c r="M54" s="18"/>
      <c r="N54" s="18">
        <v>82.289950368000007</v>
      </c>
      <c r="O54" s="18">
        <v>537.15947699999992</v>
      </c>
      <c r="P54" s="19" t="s">
        <v>15</v>
      </c>
      <c r="Q54" s="14" t="s">
        <v>594</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44</v>
      </c>
      <c r="D55" s="20" t="s">
        <v>234</v>
      </c>
      <c r="E55" s="16"/>
      <c r="F55" s="17">
        <v>21.02</v>
      </c>
      <c r="G55" s="17">
        <v>20.079999999999998</v>
      </c>
      <c r="H55" s="17">
        <v>19.14</v>
      </c>
      <c r="I55" s="17"/>
      <c r="J55" s="17">
        <v>21.62</v>
      </c>
      <c r="K55" s="17">
        <v>23.49</v>
      </c>
      <c r="L55" s="17">
        <v>26.52</v>
      </c>
      <c r="M55" s="17"/>
      <c r="N55" s="17">
        <v>81.703092491999996</v>
      </c>
      <c r="O55" s="36">
        <v>3.120638</v>
      </c>
      <c r="P55" s="20" t="s">
        <v>15</v>
      </c>
      <c r="Q55" s="15" t="s">
        <v>595</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45</v>
      </c>
      <c r="D56" s="19" t="s">
        <v>235</v>
      </c>
      <c r="E56" s="16"/>
      <c r="F56" s="18">
        <v>8.67</v>
      </c>
      <c r="G56" s="18">
        <v>7.58</v>
      </c>
      <c r="H56" s="18">
        <v>6.5</v>
      </c>
      <c r="I56" s="17"/>
      <c r="J56" s="18">
        <v>9.61</v>
      </c>
      <c r="K56" s="18">
        <v>11.77</v>
      </c>
      <c r="L56" s="18">
        <v>15.27</v>
      </c>
      <c r="M56" s="18"/>
      <c r="N56" s="18">
        <v>77.998444703999994</v>
      </c>
      <c r="O56" s="18">
        <v>31.786435777999998</v>
      </c>
      <c r="P56" s="19" t="s">
        <v>15</v>
      </c>
      <c r="Q56" s="14" t="s">
        <v>596</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46</v>
      </c>
      <c r="D57" s="20" t="s">
        <v>236</v>
      </c>
      <c r="E57" s="16"/>
      <c r="F57" s="17">
        <v>17.72</v>
      </c>
      <c r="G57" s="17">
        <v>15.93</v>
      </c>
      <c r="H57" s="17">
        <v>14.15</v>
      </c>
      <c r="I57" s="17"/>
      <c r="J57" s="17">
        <v>19.059999999999999</v>
      </c>
      <c r="K57" s="17">
        <v>22.62</v>
      </c>
      <c r="L57" s="17">
        <v>28.39</v>
      </c>
      <c r="M57" s="17"/>
      <c r="N57" s="17">
        <v>68.373953714999999</v>
      </c>
      <c r="O57" s="36">
        <v>209.97016260999999</v>
      </c>
      <c r="P57" s="20" t="s">
        <v>15</v>
      </c>
      <c r="Q57" s="15" t="s">
        <v>597</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419</v>
      </c>
      <c r="D58" s="19" t="s">
        <v>420</v>
      </c>
      <c r="E58" s="16"/>
      <c r="F58" s="18">
        <v>23.82</v>
      </c>
      <c r="G58" s="18">
        <v>21.2</v>
      </c>
      <c r="H58" s="18">
        <v>18.579999999999998</v>
      </c>
      <c r="I58" s="17"/>
      <c r="J58" s="18">
        <v>24.4</v>
      </c>
      <c r="K58" s="18">
        <v>29.63</v>
      </c>
      <c r="L58" s="18">
        <v>38.11</v>
      </c>
      <c r="M58" s="18"/>
      <c r="N58" s="18">
        <v>29.566517127000001</v>
      </c>
      <c r="O58" s="18">
        <v>10.253324764</v>
      </c>
      <c r="P58" s="19" t="s">
        <v>437</v>
      </c>
      <c r="Q58" s="14" t="s">
        <v>598</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47</v>
      </c>
      <c r="D59" s="19" t="s">
        <v>237</v>
      </c>
      <c r="E59" s="16"/>
      <c r="F59" s="18">
        <v>58.32</v>
      </c>
      <c r="G59" s="18">
        <v>53.47</v>
      </c>
      <c r="H59" s="18">
        <v>48.62</v>
      </c>
      <c r="I59" s="17"/>
      <c r="J59" s="18">
        <v>60.26</v>
      </c>
      <c r="K59" s="18">
        <v>69.95</v>
      </c>
      <c r="L59" s="18">
        <v>85.64</v>
      </c>
      <c r="M59" s="18"/>
      <c r="N59" s="18">
        <v>77.238346578999995</v>
      </c>
      <c r="O59" s="18">
        <v>333.55172800000003</v>
      </c>
      <c r="P59" s="19" t="s">
        <v>15</v>
      </c>
      <c r="Q59" s="14" t="s">
        <v>599</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48</v>
      </c>
      <c r="D60" s="20" t="s">
        <v>238</v>
      </c>
      <c r="E60" s="16"/>
      <c r="F60" s="17">
        <v>16.899999999999999</v>
      </c>
      <c r="G60" s="17">
        <v>15.72</v>
      </c>
      <c r="H60" s="17">
        <v>14.54</v>
      </c>
      <c r="I60" s="17"/>
      <c r="J60" s="17">
        <v>17.38</v>
      </c>
      <c r="K60" s="17">
        <v>19.73</v>
      </c>
      <c r="L60" s="17">
        <v>23.55</v>
      </c>
      <c r="M60" s="17"/>
      <c r="N60" s="17">
        <v>68.166576336000006</v>
      </c>
      <c r="O60" s="36">
        <v>60.247498278000002</v>
      </c>
      <c r="P60" s="20" t="s">
        <v>15</v>
      </c>
      <c r="Q60" s="15" t="s">
        <v>600</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49</v>
      </c>
      <c r="D61" s="19" t="s">
        <v>239</v>
      </c>
      <c r="E61" s="16"/>
      <c r="F61" s="18">
        <v>6.49</v>
      </c>
      <c r="G61" s="18">
        <v>5.84</v>
      </c>
      <c r="H61" s="18">
        <v>5.19</v>
      </c>
      <c r="I61" s="17"/>
      <c r="J61" s="18">
        <v>6.79</v>
      </c>
      <c r="K61" s="18">
        <v>8.08</v>
      </c>
      <c r="L61" s="18">
        <v>10.18</v>
      </c>
      <c r="M61" s="18"/>
      <c r="N61" s="18">
        <v>85.050706046000002</v>
      </c>
      <c r="O61" s="18">
        <v>6.6527148889000003</v>
      </c>
      <c r="P61" s="19" t="s">
        <v>15</v>
      </c>
      <c r="Q61" s="14" t="s">
        <v>601</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50</v>
      </c>
      <c r="D62" s="20" t="s">
        <v>240</v>
      </c>
      <c r="E62" s="16"/>
      <c r="F62" s="17">
        <v>3.05</v>
      </c>
      <c r="G62" s="17">
        <v>2.36</v>
      </c>
      <c r="H62" s="17">
        <v>1.67</v>
      </c>
      <c r="I62" s="17"/>
      <c r="J62" s="17">
        <v>4.97</v>
      </c>
      <c r="K62" s="17">
        <v>6.34</v>
      </c>
      <c r="L62" s="17">
        <v>8.57</v>
      </c>
      <c r="M62" s="17"/>
      <c r="N62" s="17">
        <v>64.962900345999998</v>
      </c>
      <c r="O62" s="36">
        <v>10.693140332999999</v>
      </c>
      <c r="P62" s="20" t="s">
        <v>15</v>
      </c>
      <c r="Q62" s="15" t="s">
        <v>602</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241</v>
      </c>
      <c r="D63" s="19" t="s">
        <v>242</v>
      </c>
      <c r="E63" s="16"/>
      <c r="F63" s="18">
        <v>8.77</v>
      </c>
      <c r="G63" s="18">
        <v>6.91</v>
      </c>
      <c r="H63" s="18">
        <v>5.0599999999999996</v>
      </c>
      <c r="I63" s="17"/>
      <c r="J63" s="18">
        <v>9.4700000000000006</v>
      </c>
      <c r="K63" s="18">
        <v>13.17</v>
      </c>
      <c r="L63" s="18">
        <v>19.170000000000002</v>
      </c>
      <c r="M63" s="18"/>
      <c r="N63" s="18">
        <v>74.025397525000002</v>
      </c>
      <c r="O63" s="18">
        <v>47.691267778000004</v>
      </c>
      <c r="P63" s="19" t="s">
        <v>15</v>
      </c>
      <c r="Q63" s="14" t="s">
        <v>603</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51</v>
      </c>
      <c r="D64" s="20" t="s">
        <v>243</v>
      </c>
      <c r="E64" s="16"/>
      <c r="F64" s="17">
        <v>11.25</v>
      </c>
      <c r="G64" s="17">
        <v>8.6</v>
      </c>
      <c r="H64" s="17">
        <v>5.96</v>
      </c>
      <c r="I64" s="17"/>
      <c r="J64" s="17">
        <v>17.989999999999998</v>
      </c>
      <c r="K64" s="17">
        <v>23.27</v>
      </c>
      <c r="L64" s="17">
        <v>31.83</v>
      </c>
      <c r="M64" s="17"/>
      <c r="N64" s="17">
        <v>56.827031675999997</v>
      </c>
      <c r="O64" s="36">
        <v>134.41430656</v>
      </c>
      <c r="P64" s="20" t="s">
        <v>15</v>
      </c>
      <c r="Q64" s="15" t="s">
        <v>604</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52</v>
      </c>
      <c r="D65" s="19" t="s">
        <v>491</v>
      </c>
      <c r="E65" s="16"/>
      <c r="F65" s="18">
        <v>14.88</v>
      </c>
      <c r="G65" s="18">
        <v>14.25</v>
      </c>
      <c r="H65" s="18">
        <v>13.63</v>
      </c>
      <c r="I65" s="17"/>
      <c r="J65" s="18">
        <v>15.3</v>
      </c>
      <c r="K65" s="18">
        <v>16.54</v>
      </c>
      <c r="L65" s="18">
        <v>18.559999999999999</v>
      </c>
      <c r="M65" s="18"/>
      <c r="N65" s="18">
        <v>80.442010494000002</v>
      </c>
      <c r="O65" s="18">
        <v>1.2403446667</v>
      </c>
      <c r="P65" s="19" t="s">
        <v>15</v>
      </c>
      <c r="Q65" s="14" t="s">
        <v>605</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52</v>
      </c>
      <c r="D66" s="20" t="s">
        <v>244</v>
      </c>
      <c r="E66" s="16"/>
      <c r="F66" s="17">
        <v>11.34</v>
      </c>
      <c r="G66" s="17">
        <v>10.8</v>
      </c>
      <c r="H66" s="17">
        <v>10.27</v>
      </c>
      <c r="I66" s="17"/>
      <c r="J66" s="17">
        <v>11.81</v>
      </c>
      <c r="K66" s="17">
        <v>12.87</v>
      </c>
      <c r="L66" s="17">
        <v>14.59</v>
      </c>
      <c r="M66" s="17"/>
      <c r="N66" s="17">
        <v>81.449933014999999</v>
      </c>
      <c r="O66" s="36">
        <v>145.42174421999999</v>
      </c>
      <c r="P66" s="20" t="s">
        <v>15</v>
      </c>
      <c r="Q66" s="15" t="s">
        <v>606</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492</v>
      </c>
      <c r="D67" s="19" t="s">
        <v>493</v>
      </c>
      <c r="E67" s="16"/>
      <c r="F67" s="18">
        <v>87.69</v>
      </c>
      <c r="G67" s="18">
        <v>83.69</v>
      </c>
      <c r="H67" s="18">
        <v>79.7</v>
      </c>
      <c r="I67" s="17"/>
      <c r="J67" s="18">
        <v>91.53</v>
      </c>
      <c r="K67" s="18">
        <v>99.51</v>
      </c>
      <c r="L67" s="18">
        <v>112.43</v>
      </c>
      <c r="M67" s="18"/>
      <c r="N67" s="18">
        <v>52.908342210000001</v>
      </c>
      <c r="O67" s="18">
        <v>3.0029796204999997</v>
      </c>
      <c r="P67" s="19" t="s">
        <v>15</v>
      </c>
      <c r="Q67" s="14" t="s">
        <v>607</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494</v>
      </c>
      <c r="D68" s="20" t="s">
        <v>495</v>
      </c>
      <c r="E68" s="16"/>
      <c r="F68" s="17">
        <v>63.1</v>
      </c>
      <c r="G68" s="17">
        <v>60.54</v>
      </c>
      <c r="H68" s="17">
        <v>57.98</v>
      </c>
      <c r="I68" s="17"/>
      <c r="J68" s="17">
        <v>65.81</v>
      </c>
      <c r="K68" s="17">
        <v>70.92</v>
      </c>
      <c r="L68" s="17">
        <v>79.2</v>
      </c>
      <c r="M68" s="17"/>
      <c r="N68" s="17">
        <v>58.514381051999997</v>
      </c>
      <c r="O68" s="36">
        <v>2.1479151882999998</v>
      </c>
      <c r="P68" s="20" t="s">
        <v>15</v>
      </c>
      <c r="Q68" s="15" t="s">
        <v>608</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245</v>
      </c>
      <c r="D69" s="19" t="s">
        <v>246</v>
      </c>
      <c r="E69" s="16"/>
      <c r="F69" s="18">
        <v>4.32</v>
      </c>
      <c r="G69" s="18">
        <v>3.71</v>
      </c>
      <c r="H69" s="18">
        <v>3.11</v>
      </c>
      <c r="I69" s="17"/>
      <c r="J69" s="18">
        <v>4.4800000000000004</v>
      </c>
      <c r="K69" s="18">
        <v>5.68</v>
      </c>
      <c r="L69" s="18">
        <v>7.62</v>
      </c>
      <c r="M69" s="18"/>
      <c r="N69" s="18">
        <v>85.478482540000002</v>
      </c>
      <c r="O69" s="18">
        <v>114.32563993999999</v>
      </c>
      <c r="P69" s="19" t="s">
        <v>15</v>
      </c>
      <c r="Q69" s="14" t="s">
        <v>609</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496</v>
      </c>
      <c r="D70" s="20" t="s">
        <v>497</v>
      </c>
      <c r="E70" s="16"/>
      <c r="F70" s="17">
        <v>45.7</v>
      </c>
      <c r="G70" s="17">
        <v>32.619999999999997</v>
      </c>
      <c r="H70" s="17">
        <v>19.55</v>
      </c>
      <c r="I70" s="17"/>
      <c r="J70" s="17">
        <v>47.48</v>
      </c>
      <c r="K70" s="17">
        <v>73.62</v>
      </c>
      <c r="L70" s="17">
        <v>115.92</v>
      </c>
      <c r="M70" s="17"/>
      <c r="N70" s="17">
        <v>22.905080053999999</v>
      </c>
      <c r="O70" s="36">
        <v>3.8716978516999996</v>
      </c>
      <c r="P70" s="20" t="s">
        <v>437</v>
      </c>
      <c r="Q70" s="15" t="s">
        <v>610</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53</v>
      </c>
      <c r="D71" s="19" t="s">
        <v>247</v>
      </c>
      <c r="E71" s="16"/>
      <c r="F71" s="18">
        <v>45.5</v>
      </c>
      <c r="G71" s="18">
        <v>40.119999999999997</v>
      </c>
      <c r="H71" s="18">
        <v>34.75</v>
      </c>
      <c r="I71" s="17"/>
      <c r="J71" s="18">
        <v>49.41</v>
      </c>
      <c r="K71" s="18">
        <v>60.15</v>
      </c>
      <c r="L71" s="18">
        <v>77.540000000000006</v>
      </c>
      <c r="M71" s="18"/>
      <c r="N71" s="18">
        <v>84.182171151000006</v>
      </c>
      <c r="O71" s="18">
        <v>120.35621888</v>
      </c>
      <c r="P71" s="19" t="s">
        <v>15</v>
      </c>
      <c r="Q71" s="14" t="s">
        <v>611</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54</v>
      </c>
      <c r="D72" s="20" t="s">
        <v>248</v>
      </c>
      <c r="E72" s="16"/>
      <c r="F72" s="17">
        <v>13.11</v>
      </c>
      <c r="G72" s="17">
        <v>12.19</v>
      </c>
      <c r="H72" s="17">
        <v>11.28</v>
      </c>
      <c r="I72" s="17"/>
      <c r="J72" s="17">
        <v>13.66</v>
      </c>
      <c r="K72" s="17">
        <v>15.48</v>
      </c>
      <c r="L72" s="17">
        <v>18.440000000000001</v>
      </c>
      <c r="M72" s="17"/>
      <c r="N72" s="17">
        <v>72.994139953000001</v>
      </c>
      <c r="O72" s="36">
        <v>262.16342238999999</v>
      </c>
      <c r="P72" s="20" t="s">
        <v>15</v>
      </c>
      <c r="Q72" s="15" t="s">
        <v>612</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249</v>
      </c>
      <c r="D73" s="19" t="s">
        <v>250</v>
      </c>
      <c r="E73" s="16"/>
      <c r="F73" s="18">
        <v>5.43</v>
      </c>
      <c r="G73" s="18">
        <v>4.82</v>
      </c>
      <c r="H73" s="18">
        <v>4.21</v>
      </c>
      <c r="I73" s="17"/>
      <c r="J73" s="18">
        <v>6.88</v>
      </c>
      <c r="K73" s="18">
        <v>8.09</v>
      </c>
      <c r="L73" s="18">
        <v>10.050000000000001</v>
      </c>
      <c r="M73" s="18"/>
      <c r="N73" s="18">
        <v>69.517875415000006</v>
      </c>
      <c r="O73" s="18">
        <v>219.63469555999998</v>
      </c>
      <c r="P73" s="19" t="s">
        <v>15</v>
      </c>
      <c r="Q73" s="14" t="s">
        <v>613</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55</v>
      </c>
      <c r="D74" s="20" t="s">
        <v>251</v>
      </c>
      <c r="E74" s="16"/>
      <c r="F74" s="17">
        <v>54.63</v>
      </c>
      <c r="G74" s="17">
        <v>49.02</v>
      </c>
      <c r="H74" s="17">
        <v>43.41</v>
      </c>
      <c r="I74" s="17"/>
      <c r="J74" s="17">
        <v>55.85</v>
      </c>
      <c r="K74" s="17">
        <v>67.06</v>
      </c>
      <c r="L74" s="17">
        <v>85.2</v>
      </c>
      <c r="M74" s="17"/>
      <c r="N74" s="17">
        <v>70.095792619999997</v>
      </c>
      <c r="O74" s="36">
        <v>81.527529166999997</v>
      </c>
      <c r="P74" s="20" t="s">
        <v>15</v>
      </c>
      <c r="Q74" s="15" t="s">
        <v>614</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197</v>
      </c>
      <c r="D75" s="19" t="s">
        <v>252</v>
      </c>
      <c r="E75" s="16"/>
      <c r="F75" s="18">
        <v>6.81</v>
      </c>
      <c r="G75" s="18">
        <v>6.01</v>
      </c>
      <c r="H75" s="18">
        <v>5.21</v>
      </c>
      <c r="I75" s="17"/>
      <c r="J75" s="18">
        <v>7.15</v>
      </c>
      <c r="K75" s="18">
        <v>8.74</v>
      </c>
      <c r="L75" s="18">
        <v>11.32</v>
      </c>
      <c r="M75" s="18"/>
      <c r="N75" s="18">
        <v>73.820859476999999</v>
      </c>
      <c r="O75" s="18">
        <v>5.5489350556000003</v>
      </c>
      <c r="P75" s="19" t="s">
        <v>15</v>
      </c>
      <c r="Q75" s="14" t="s">
        <v>615</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56</v>
      </c>
      <c r="D76" s="20" t="s">
        <v>253</v>
      </c>
      <c r="E76" s="16"/>
      <c r="F76" s="17">
        <v>5.78</v>
      </c>
      <c r="G76" s="17">
        <v>5.42</v>
      </c>
      <c r="H76" s="17">
        <v>5.07</v>
      </c>
      <c r="I76" s="17"/>
      <c r="J76" s="17">
        <v>6.07</v>
      </c>
      <c r="K76" s="17">
        <v>6.77</v>
      </c>
      <c r="L76" s="17">
        <v>7.91</v>
      </c>
      <c r="M76" s="17"/>
      <c r="N76" s="17">
        <v>69.308108447999999</v>
      </c>
      <c r="O76" s="36">
        <v>35.656251388999998</v>
      </c>
      <c r="P76" s="20" t="s">
        <v>15</v>
      </c>
      <c r="Q76" s="15" t="s">
        <v>616</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537</v>
      </c>
      <c r="D77" s="19" t="s">
        <v>538</v>
      </c>
      <c r="E77" s="16"/>
      <c r="F77" s="18">
        <v>17.579999999999998</v>
      </c>
      <c r="G77" s="18">
        <v>16.260000000000002</v>
      </c>
      <c r="H77" s="18">
        <v>14.94</v>
      </c>
      <c r="I77" s="17"/>
      <c r="J77" s="18">
        <v>19.45</v>
      </c>
      <c r="K77" s="18">
        <v>22.08</v>
      </c>
      <c r="L77" s="18">
        <v>26.34</v>
      </c>
      <c r="M77" s="18"/>
      <c r="N77" s="18">
        <v>60.223671179999997</v>
      </c>
      <c r="O77" s="18">
        <v>2.1555163333</v>
      </c>
      <c r="P77" s="19" t="s">
        <v>15</v>
      </c>
      <c r="Q77" s="14" t="s">
        <v>617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57</v>
      </c>
      <c r="D78" s="20" t="s">
        <v>254</v>
      </c>
      <c r="E78" s="16"/>
      <c r="F78" s="17">
        <v>33.29</v>
      </c>
      <c r="G78" s="17">
        <v>30.46</v>
      </c>
      <c r="H78" s="17">
        <v>27.64</v>
      </c>
      <c r="I78" s="17"/>
      <c r="J78" s="17">
        <v>36.89</v>
      </c>
      <c r="K78" s="17">
        <v>42.53</v>
      </c>
      <c r="L78" s="17">
        <v>51.66</v>
      </c>
      <c r="M78" s="17"/>
      <c r="N78" s="17">
        <v>64.027577618999999</v>
      </c>
      <c r="O78" s="36">
        <v>96.139963166999991</v>
      </c>
      <c r="P78" s="20" t="s">
        <v>15</v>
      </c>
      <c r="Q78" s="15" t="s">
        <v>618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58</v>
      </c>
      <c r="D79" s="19" t="s">
        <v>255</v>
      </c>
      <c r="E79" s="16"/>
      <c r="F79" s="18">
        <v>2.25</v>
      </c>
      <c r="G79" s="18">
        <v>1.89</v>
      </c>
      <c r="H79" s="18">
        <v>1.53</v>
      </c>
      <c r="I79" s="17"/>
      <c r="J79" s="18">
        <v>2.79</v>
      </c>
      <c r="K79" s="18">
        <v>3.5</v>
      </c>
      <c r="L79" s="18">
        <v>4.6500000000000004</v>
      </c>
      <c r="M79" s="18"/>
      <c r="N79" s="18">
        <v>53.363392423999997</v>
      </c>
      <c r="O79" s="18">
        <v>55.639506000000004</v>
      </c>
      <c r="P79" s="19" t="s">
        <v>15</v>
      </c>
      <c r="Q79" s="14" t="s">
        <v>619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59</v>
      </c>
      <c r="D80" s="20" t="s">
        <v>256</v>
      </c>
      <c r="E80" s="16"/>
      <c r="F80" s="17">
        <v>26.61</v>
      </c>
      <c r="G80" s="17">
        <v>23.99</v>
      </c>
      <c r="H80" s="17">
        <v>21.38</v>
      </c>
      <c r="I80" s="17"/>
      <c r="J80" s="17">
        <v>30.27</v>
      </c>
      <c r="K80" s="17">
        <v>35.49</v>
      </c>
      <c r="L80" s="17">
        <v>43.95</v>
      </c>
      <c r="M80" s="17"/>
      <c r="N80" s="17">
        <v>77.244723135000001</v>
      </c>
      <c r="O80" s="36">
        <v>156.12844039000001</v>
      </c>
      <c r="P80" s="20" t="s">
        <v>15</v>
      </c>
      <c r="Q80" s="15" t="s">
        <v>620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193</v>
      </c>
      <c r="D81" s="19" t="s">
        <v>257</v>
      </c>
      <c r="E81" s="16"/>
      <c r="F81" s="18">
        <v>4.25</v>
      </c>
      <c r="G81" s="18">
        <v>3.17</v>
      </c>
      <c r="H81" s="18">
        <v>2.09</v>
      </c>
      <c r="I81" s="17"/>
      <c r="J81" s="18">
        <v>4.7699999999999996</v>
      </c>
      <c r="K81" s="18">
        <v>6.92</v>
      </c>
      <c r="L81" s="18">
        <v>10.41</v>
      </c>
      <c r="M81" s="18"/>
      <c r="N81" s="18">
        <v>65.922895198999996</v>
      </c>
      <c r="O81" s="18">
        <v>11.509912222000001</v>
      </c>
      <c r="P81" s="19" t="s">
        <v>15</v>
      </c>
      <c r="Q81" s="14" t="s">
        <v>621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186</v>
      </c>
      <c r="D82" s="20" t="s">
        <v>258</v>
      </c>
      <c r="E82" s="16"/>
      <c r="F82" s="17">
        <v>17.420000000000002</v>
      </c>
      <c r="G82" s="17">
        <v>14.64</v>
      </c>
      <c r="H82" s="17">
        <v>11.86</v>
      </c>
      <c r="I82" s="17"/>
      <c r="J82" s="17">
        <v>18.36</v>
      </c>
      <c r="K82" s="17">
        <v>23.91</v>
      </c>
      <c r="L82" s="17">
        <v>32.9</v>
      </c>
      <c r="M82" s="17"/>
      <c r="N82" s="17">
        <v>45.966323717000002</v>
      </c>
      <c r="O82" s="36">
        <v>19.666658943999998</v>
      </c>
      <c r="P82" s="20" t="s">
        <v>437</v>
      </c>
      <c r="Q82" s="15" t="s">
        <v>622</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60</v>
      </c>
      <c r="D83" s="19" t="s">
        <v>259</v>
      </c>
      <c r="E83" s="16"/>
      <c r="F83" s="18">
        <v>5.68</v>
      </c>
      <c r="G83" s="18">
        <v>5.21</v>
      </c>
      <c r="H83" s="18">
        <v>4.74</v>
      </c>
      <c r="I83" s="17"/>
      <c r="J83" s="18">
        <v>5.94</v>
      </c>
      <c r="K83" s="18">
        <v>6.87</v>
      </c>
      <c r="L83" s="18">
        <v>8.3800000000000008</v>
      </c>
      <c r="M83" s="18"/>
      <c r="N83" s="18">
        <v>82.810508314000003</v>
      </c>
      <c r="O83" s="18">
        <v>13.158280222</v>
      </c>
      <c r="P83" s="19" t="s">
        <v>15</v>
      </c>
      <c r="Q83" s="14" t="s">
        <v>623</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476</v>
      </c>
      <c r="D84" s="20" t="s">
        <v>477</v>
      </c>
      <c r="E84" s="16"/>
      <c r="F84" s="17">
        <v>7.32</v>
      </c>
      <c r="G84" s="17">
        <v>6.8</v>
      </c>
      <c r="H84" s="17">
        <v>6.28</v>
      </c>
      <c r="I84" s="17"/>
      <c r="J84" s="17">
        <v>7.43</v>
      </c>
      <c r="K84" s="17">
        <v>8.4600000000000009</v>
      </c>
      <c r="L84" s="17">
        <v>10.14</v>
      </c>
      <c r="M84" s="17"/>
      <c r="N84" s="17">
        <v>43.893856126999999</v>
      </c>
      <c r="O84" s="36">
        <v>1.5359903888999999</v>
      </c>
      <c r="P84" s="20" t="s">
        <v>437</v>
      </c>
      <c r="Q84" s="15" t="s">
        <v>624</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167</v>
      </c>
      <c r="D85" s="19" t="s">
        <v>260</v>
      </c>
      <c r="E85" s="16"/>
      <c r="F85" s="18">
        <v>12.47</v>
      </c>
      <c r="G85" s="18">
        <v>11.21</v>
      </c>
      <c r="H85" s="18">
        <v>9.9499999999999993</v>
      </c>
      <c r="I85" s="17"/>
      <c r="J85" s="18">
        <v>12.98</v>
      </c>
      <c r="K85" s="18">
        <v>15.49</v>
      </c>
      <c r="L85" s="18">
        <v>19.57</v>
      </c>
      <c r="M85" s="18"/>
      <c r="N85" s="18">
        <v>73.144465174000004</v>
      </c>
      <c r="O85" s="18">
        <v>8.3393031110999996</v>
      </c>
      <c r="P85" s="19" t="s">
        <v>15</v>
      </c>
      <c r="Q85" s="14" t="s">
        <v>625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61</v>
      </c>
      <c r="D86" s="20" t="s">
        <v>261</v>
      </c>
      <c r="E86" s="16"/>
      <c r="F86" s="17">
        <v>13.61</v>
      </c>
      <c r="G86" s="17">
        <v>12.14</v>
      </c>
      <c r="H86" s="17">
        <v>10.68</v>
      </c>
      <c r="I86" s="17"/>
      <c r="J86" s="17">
        <v>17.25</v>
      </c>
      <c r="K86" s="17">
        <v>20.170000000000002</v>
      </c>
      <c r="L86" s="17">
        <v>24.91</v>
      </c>
      <c r="M86" s="17"/>
      <c r="N86" s="17">
        <v>52.295990992999997</v>
      </c>
      <c r="O86" s="36">
        <v>112.26592171999999</v>
      </c>
      <c r="P86" s="20" t="s">
        <v>15</v>
      </c>
      <c r="Q86" s="15" t="s">
        <v>626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62</v>
      </c>
      <c r="D87" s="19" t="s">
        <v>262</v>
      </c>
      <c r="E87" s="16"/>
      <c r="F87" s="18">
        <v>11.44</v>
      </c>
      <c r="G87" s="18">
        <v>9.85</v>
      </c>
      <c r="H87" s="18">
        <v>8.27</v>
      </c>
      <c r="I87" s="17"/>
      <c r="J87" s="18">
        <v>12.38</v>
      </c>
      <c r="K87" s="18">
        <v>15.54</v>
      </c>
      <c r="L87" s="18">
        <v>20.66</v>
      </c>
      <c r="M87" s="18"/>
      <c r="N87" s="18">
        <v>78.057264920999998</v>
      </c>
      <c r="O87" s="18">
        <v>38.052835722000005</v>
      </c>
      <c r="P87" s="19" t="s">
        <v>15</v>
      </c>
      <c r="Q87" s="14" t="s">
        <v>627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421</v>
      </c>
      <c r="D88" s="20" t="s">
        <v>422</v>
      </c>
      <c r="E88" s="16"/>
      <c r="F88" s="17">
        <v>187.24</v>
      </c>
      <c r="G88" s="17">
        <v>161.97</v>
      </c>
      <c r="H88" s="17">
        <v>136.69999999999999</v>
      </c>
      <c r="I88" s="17"/>
      <c r="J88" s="17">
        <v>192.26</v>
      </c>
      <c r="K88" s="17">
        <v>242.79</v>
      </c>
      <c r="L88" s="17">
        <v>324.56</v>
      </c>
      <c r="M88" s="17"/>
      <c r="N88" s="17">
        <v>44.800856862000003</v>
      </c>
      <c r="O88" s="36">
        <v>2.9863029271999997</v>
      </c>
      <c r="P88" s="20" t="s">
        <v>437</v>
      </c>
      <c r="Q88" s="15" t="s">
        <v>628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176</v>
      </c>
      <c r="D89" s="19" t="s">
        <v>263</v>
      </c>
      <c r="E89" s="16"/>
      <c r="F89" s="18" t="s">
        <v>32</v>
      </c>
      <c r="G89" s="18" t="s">
        <v>32</v>
      </c>
      <c r="H89" s="18" t="s">
        <v>32</v>
      </c>
      <c r="I89" s="17"/>
      <c r="J89" s="18" t="s">
        <v>32</v>
      </c>
      <c r="K89" s="18" t="s">
        <v>32</v>
      </c>
      <c r="L89" s="18" t="s">
        <v>32</v>
      </c>
      <c r="M89" s="18"/>
      <c r="N89" s="18">
        <v>94.064508982000007</v>
      </c>
      <c r="O89" s="18">
        <v>1.0764285713999999</v>
      </c>
      <c r="P89" s="19" t="s">
        <v>15</v>
      </c>
      <c r="Q89" s="14" t="s">
        <v>32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63</v>
      </c>
      <c r="D90" s="20" t="s">
        <v>264</v>
      </c>
      <c r="E90" s="16"/>
      <c r="F90" s="17">
        <v>102.31</v>
      </c>
      <c r="G90" s="17">
        <v>93.11</v>
      </c>
      <c r="H90" s="17">
        <v>83.92</v>
      </c>
      <c r="I90" s="17"/>
      <c r="J90" s="17">
        <v>104.76</v>
      </c>
      <c r="K90" s="17">
        <v>123.14</v>
      </c>
      <c r="L90" s="17">
        <v>152.88999999999999</v>
      </c>
      <c r="M90" s="17"/>
      <c r="N90" s="17">
        <v>83.652167477000006</v>
      </c>
      <c r="O90" s="36">
        <v>317.28936221999999</v>
      </c>
      <c r="P90" s="20" t="s">
        <v>15</v>
      </c>
      <c r="Q90" s="15" t="s">
        <v>629</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64</v>
      </c>
      <c r="D91" s="19" t="s">
        <v>265</v>
      </c>
      <c r="E91" s="16"/>
      <c r="F91" s="18">
        <v>49.73</v>
      </c>
      <c r="G91" s="18">
        <v>46.51</v>
      </c>
      <c r="H91" s="18">
        <v>43.29</v>
      </c>
      <c r="I91" s="17"/>
      <c r="J91" s="18">
        <v>52.54</v>
      </c>
      <c r="K91" s="18">
        <v>58.97</v>
      </c>
      <c r="L91" s="18">
        <v>69.39</v>
      </c>
      <c r="M91" s="18"/>
      <c r="N91" s="18">
        <v>80.887288115999993</v>
      </c>
      <c r="O91" s="18">
        <v>126.421415</v>
      </c>
      <c r="P91" s="19" t="s">
        <v>15</v>
      </c>
      <c r="Q91" s="14" t="s">
        <v>630</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65</v>
      </c>
      <c r="D92" s="20" t="s">
        <v>266</v>
      </c>
      <c r="E92" s="16"/>
      <c r="F92" s="17">
        <v>21.94</v>
      </c>
      <c r="G92" s="17">
        <v>19.850000000000001</v>
      </c>
      <c r="H92" s="17">
        <v>17.760000000000002</v>
      </c>
      <c r="I92" s="17"/>
      <c r="J92" s="17">
        <v>22.79</v>
      </c>
      <c r="K92" s="17">
        <v>26.96</v>
      </c>
      <c r="L92" s="17">
        <v>33.72</v>
      </c>
      <c r="M92" s="17"/>
      <c r="N92" s="17">
        <v>75.756411303999997</v>
      </c>
      <c r="O92" s="36">
        <v>283.00612717000001</v>
      </c>
      <c r="P92" s="20" t="s">
        <v>15</v>
      </c>
      <c r="Q92" s="15" t="s">
        <v>631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66</v>
      </c>
      <c r="D93" s="19" t="s">
        <v>267</v>
      </c>
      <c r="E93" s="16"/>
      <c r="F93" s="18">
        <v>32.56</v>
      </c>
      <c r="G93" s="18">
        <v>30.66</v>
      </c>
      <c r="H93" s="18">
        <v>28.76</v>
      </c>
      <c r="I93" s="17"/>
      <c r="J93" s="18">
        <v>33.86</v>
      </c>
      <c r="K93" s="18">
        <v>37.65</v>
      </c>
      <c r="L93" s="18">
        <v>43.79</v>
      </c>
      <c r="M93" s="18"/>
      <c r="N93" s="18">
        <v>74.723046619000002</v>
      </c>
      <c r="O93" s="18">
        <v>63.946574889000004</v>
      </c>
      <c r="P93" s="19" t="s">
        <v>15</v>
      </c>
      <c r="Q93" s="14" t="s">
        <v>632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67</v>
      </c>
      <c r="D94" s="20" t="s">
        <v>268</v>
      </c>
      <c r="E94" s="16"/>
      <c r="F94" s="17">
        <v>39.729999999999997</v>
      </c>
      <c r="G94" s="17">
        <v>37.17</v>
      </c>
      <c r="H94" s="17">
        <v>34.61</v>
      </c>
      <c r="I94" s="17"/>
      <c r="J94" s="17">
        <v>41.61</v>
      </c>
      <c r="K94" s="17">
        <v>46.72</v>
      </c>
      <c r="L94" s="17">
        <v>55.01</v>
      </c>
      <c r="M94" s="17"/>
      <c r="N94" s="17">
        <v>74.214239646999999</v>
      </c>
      <c r="O94" s="36">
        <v>238.19765156</v>
      </c>
      <c r="P94" s="20" t="s">
        <v>15</v>
      </c>
      <c r="Q94" s="15" t="s">
        <v>633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68</v>
      </c>
      <c r="D95" s="19" t="s">
        <v>269</v>
      </c>
      <c r="E95" s="16"/>
      <c r="F95" s="18">
        <v>7.35</v>
      </c>
      <c r="G95" s="18">
        <v>6.59</v>
      </c>
      <c r="H95" s="18">
        <v>5.84</v>
      </c>
      <c r="I95" s="17"/>
      <c r="J95" s="18">
        <v>8.76</v>
      </c>
      <c r="K95" s="18">
        <v>10.26</v>
      </c>
      <c r="L95" s="18">
        <v>12.7</v>
      </c>
      <c r="M95" s="18"/>
      <c r="N95" s="18">
        <v>56.516688096000003</v>
      </c>
      <c r="O95" s="18">
        <v>4.8154388889000002</v>
      </c>
      <c r="P95" s="19" t="s">
        <v>15</v>
      </c>
      <c r="Q95" s="14" t="s">
        <v>634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69</v>
      </c>
      <c r="D96" s="20" t="s">
        <v>270</v>
      </c>
      <c r="E96" s="16"/>
      <c r="F96" s="17">
        <v>14.25</v>
      </c>
      <c r="G96" s="17">
        <v>12.59</v>
      </c>
      <c r="H96" s="17">
        <v>10.93</v>
      </c>
      <c r="I96" s="17"/>
      <c r="J96" s="17">
        <v>16.71</v>
      </c>
      <c r="K96" s="17">
        <v>20.02</v>
      </c>
      <c r="L96" s="17">
        <v>25.39</v>
      </c>
      <c r="M96" s="17"/>
      <c r="N96" s="17">
        <v>60.397530983000003</v>
      </c>
      <c r="O96" s="36">
        <v>29.940184110999997</v>
      </c>
      <c r="P96" s="20" t="s">
        <v>15</v>
      </c>
      <c r="Q96" s="15" t="s">
        <v>635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271</v>
      </c>
      <c r="D97" s="19" t="s">
        <v>272</v>
      </c>
      <c r="E97" s="16"/>
      <c r="F97" s="18">
        <v>7.07</v>
      </c>
      <c r="G97" s="18">
        <v>6.46</v>
      </c>
      <c r="H97" s="18">
        <v>5.86</v>
      </c>
      <c r="I97" s="17"/>
      <c r="J97" s="18">
        <v>7.64</v>
      </c>
      <c r="K97" s="18">
        <v>8.84</v>
      </c>
      <c r="L97" s="18">
        <v>10.79</v>
      </c>
      <c r="M97" s="18"/>
      <c r="N97" s="18">
        <v>70.580762270999998</v>
      </c>
      <c r="O97" s="18">
        <v>5.3399463888999996</v>
      </c>
      <c r="P97" s="19" t="s">
        <v>15</v>
      </c>
      <c r="Q97" s="14" t="s">
        <v>636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70</v>
      </c>
      <c r="D98" s="20" t="s">
        <v>273</v>
      </c>
      <c r="E98" s="16"/>
      <c r="F98" s="17">
        <v>16.29</v>
      </c>
      <c r="G98" s="17">
        <v>15.14</v>
      </c>
      <c r="H98" s="17">
        <v>13.99</v>
      </c>
      <c r="I98" s="17"/>
      <c r="J98" s="17">
        <v>16.899999999999999</v>
      </c>
      <c r="K98" s="17">
        <v>19.190000000000001</v>
      </c>
      <c r="L98" s="17">
        <v>22.9</v>
      </c>
      <c r="M98" s="17"/>
      <c r="N98" s="17">
        <v>76.014963761000004</v>
      </c>
      <c r="O98" s="36">
        <v>48.855357222000002</v>
      </c>
      <c r="P98" s="20" t="s">
        <v>15</v>
      </c>
      <c r="Q98" s="15" t="s">
        <v>637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71</v>
      </c>
      <c r="D99" s="19" t="s">
        <v>274</v>
      </c>
      <c r="E99" s="16"/>
      <c r="F99" s="18">
        <v>24.45</v>
      </c>
      <c r="G99" s="18">
        <v>23.22</v>
      </c>
      <c r="H99" s="18">
        <v>21.99</v>
      </c>
      <c r="I99" s="17"/>
      <c r="J99" s="18">
        <v>25.43</v>
      </c>
      <c r="K99" s="18">
        <v>27.88</v>
      </c>
      <c r="L99" s="18">
        <v>31.86</v>
      </c>
      <c r="M99" s="18"/>
      <c r="N99" s="18">
        <v>72.204364742999999</v>
      </c>
      <c r="O99" s="18">
        <v>7.4853259443999995</v>
      </c>
      <c r="P99" s="19" t="s">
        <v>15</v>
      </c>
      <c r="Q99" s="14" t="s">
        <v>638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498</v>
      </c>
      <c r="D100" s="20" t="s">
        <v>499</v>
      </c>
      <c r="E100" s="16"/>
      <c r="F100" s="17">
        <v>103.75</v>
      </c>
      <c r="G100" s="17">
        <v>88.8</v>
      </c>
      <c r="H100" s="17">
        <v>73.86</v>
      </c>
      <c r="I100" s="17"/>
      <c r="J100" s="17">
        <v>110.98</v>
      </c>
      <c r="K100" s="17">
        <v>140.86000000000001</v>
      </c>
      <c r="L100" s="17">
        <v>189.21</v>
      </c>
      <c r="M100" s="17"/>
      <c r="N100" s="17">
        <v>60.973234757999997</v>
      </c>
      <c r="O100" s="36">
        <v>1.9775016806000001</v>
      </c>
      <c r="P100" s="20" t="s">
        <v>15</v>
      </c>
      <c r="Q100" s="15" t="s">
        <v>639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456</v>
      </c>
      <c r="D101" s="19" t="s">
        <v>457</v>
      </c>
      <c r="E101" s="16"/>
      <c r="F101" s="18">
        <v>4</v>
      </c>
      <c r="G101" s="18">
        <v>1.55</v>
      </c>
      <c r="H101" s="18">
        <v>-0.88</v>
      </c>
      <c r="I101" s="17"/>
      <c r="J101" s="18">
        <v>4.3</v>
      </c>
      <c r="K101" s="18">
        <v>9.18</v>
      </c>
      <c r="L101" s="18">
        <v>17.079999999999998</v>
      </c>
      <c r="M101" s="18"/>
      <c r="N101" s="18">
        <v>35.526247417</v>
      </c>
      <c r="O101" s="18">
        <v>1.5290852778000001</v>
      </c>
      <c r="P101" s="19" t="s">
        <v>437</v>
      </c>
      <c r="Q101" s="14" t="s">
        <v>640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72</v>
      </c>
      <c r="D102" s="20" t="s">
        <v>275</v>
      </c>
      <c r="E102" s="16"/>
      <c r="F102" s="17">
        <v>22.47</v>
      </c>
      <c r="G102" s="17">
        <v>20.14</v>
      </c>
      <c r="H102" s="17">
        <v>17.82</v>
      </c>
      <c r="I102" s="17"/>
      <c r="J102" s="17">
        <v>23.7</v>
      </c>
      <c r="K102" s="17">
        <v>28.34</v>
      </c>
      <c r="L102" s="17">
        <v>35.85</v>
      </c>
      <c r="M102" s="17"/>
      <c r="N102" s="17">
        <v>85.606342208000001</v>
      </c>
      <c r="O102" s="36">
        <v>179.51904866999999</v>
      </c>
      <c r="P102" s="20" t="s">
        <v>15</v>
      </c>
      <c r="Q102" s="15" t="s">
        <v>641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73</v>
      </c>
      <c r="D103" s="20" t="s">
        <v>276</v>
      </c>
      <c r="E103" s="16"/>
      <c r="F103" s="17">
        <v>9.9</v>
      </c>
      <c r="G103" s="17">
        <v>8.83</v>
      </c>
      <c r="H103" s="17">
        <v>7.77</v>
      </c>
      <c r="I103" s="17"/>
      <c r="J103" s="17">
        <v>10.38</v>
      </c>
      <c r="K103" s="17">
        <v>12.5</v>
      </c>
      <c r="L103" s="17">
        <v>15.95</v>
      </c>
      <c r="M103" s="17"/>
      <c r="N103" s="17">
        <v>88.209916152000005</v>
      </c>
      <c r="O103" s="36">
        <v>86.538339389000001</v>
      </c>
      <c r="P103" s="20" t="s">
        <v>15</v>
      </c>
      <c r="Q103" s="15" t="s">
        <v>642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74</v>
      </c>
      <c r="D104" s="19" t="s">
        <v>277</v>
      </c>
      <c r="E104" s="16"/>
      <c r="F104" s="18">
        <v>17.57</v>
      </c>
      <c r="G104" s="18">
        <v>16.670000000000002</v>
      </c>
      <c r="H104" s="18">
        <v>15.77</v>
      </c>
      <c r="I104" s="17"/>
      <c r="J104" s="18">
        <v>18.350000000000001</v>
      </c>
      <c r="K104" s="18">
        <v>20.14</v>
      </c>
      <c r="L104" s="18">
        <v>23.05</v>
      </c>
      <c r="M104" s="18"/>
      <c r="N104" s="18">
        <v>72.190542660000006</v>
      </c>
      <c r="O104" s="18">
        <v>41.039280832999999</v>
      </c>
      <c r="P104" s="19" t="s">
        <v>15</v>
      </c>
      <c r="Q104" s="14" t="s">
        <v>643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75</v>
      </c>
      <c r="D105" s="20" t="s">
        <v>278</v>
      </c>
      <c r="E105" s="16"/>
      <c r="F105" s="17">
        <v>4.75</v>
      </c>
      <c r="G105" s="17">
        <v>4.33</v>
      </c>
      <c r="H105" s="17">
        <v>3.92</v>
      </c>
      <c r="I105" s="17"/>
      <c r="J105" s="17">
        <v>4.8600000000000003</v>
      </c>
      <c r="K105" s="17">
        <v>5.68</v>
      </c>
      <c r="L105" s="17">
        <v>7.01</v>
      </c>
      <c r="M105" s="17"/>
      <c r="N105" s="17">
        <v>77.606747835999997</v>
      </c>
      <c r="O105" s="36">
        <v>19.328308556</v>
      </c>
      <c r="P105" s="20" t="s">
        <v>15</v>
      </c>
      <c r="Q105" s="15" t="s">
        <v>644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76</v>
      </c>
      <c r="D106" s="19" t="s">
        <v>279</v>
      </c>
      <c r="E106" s="16"/>
      <c r="F106" s="18">
        <v>4.8600000000000003</v>
      </c>
      <c r="G106" s="18">
        <v>3.99</v>
      </c>
      <c r="H106" s="18">
        <v>3.13</v>
      </c>
      <c r="I106" s="17"/>
      <c r="J106" s="18">
        <v>7.04</v>
      </c>
      <c r="K106" s="18">
        <v>8.76</v>
      </c>
      <c r="L106" s="18">
        <v>11.55</v>
      </c>
      <c r="M106" s="18"/>
      <c r="N106" s="18">
        <v>73.867902813000001</v>
      </c>
      <c r="O106" s="18">
        <v>38.237637221999996</v>
      </c>
      <c r="P106" s="19" t="s">
        <v>15</v>
      </c>
      <c r="Q106" s="14" t="s">
        <v>645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77</v>
      </c>
      <c r="D107" s="20" t="s">
        <v>280</v>
      </c>
      <c r="E107" s="16"/>
      <c r="F107" s="17">
        <v>14.24</v>
      </c>
      <c r="G107" s="17">
        <v>12.87</v>
      </c>
      <c r="H107" s="17">
        <v>11.5</v>
      </c>
      <c r="I107" s="17"/>
      <c r="J107" s="17">
        <v>16</v>
      </c>
      <c r="K107" s="17">
        <v>18.73</v>
      </c>
      <c r="L107" s="17">
        <v>23.16</v>
      </c>
      <c r="M107" s="17"/>
      <c r="N107" s="17">
        <v>76.605328657000001</v>
      </c>
      <c r="O107" s="36">
        <v>20.218458944000002</v>
      </c>
      <c r="P107" s="20" t="s">
        <v>15</v>
      </c>
      <c r="Q107" s="15" t="s">
        <v>646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78</v>
      </c>
      <c r="D108" s="19" t="s">
        <v>281</v>
      </c>
      <c r="E108" s="16"/>
      <c r="F108" s="18">
        <v>9.1199999999999992</v>
      </c>
      <c r="G108" s="18">
        <v>8.15</v>
      </c>
      <c r="H108" s="18">
        <v>7.19</v>
      </c>
      <c r="I108" s="17"/>
      <c r="J108" s="18">
        <v>9.4600000000000009</v>
      </c>
      <c r="K108" s="18">
        <v>11.38</v>
      </c>
      <c r="L108" s="18">
        <v>14.5</v>
      </c>
      <c r="M108" s="18"/>
      <c r="N108" s="18">
        <v>75.242650546999997</v>
      </c>
      <c r="O108" s="18">
        <v>22.824322333000001</v>
      </c>
      <c r="P108" s="19" t="s">
        <v>15</v>
      </c>
      <c r="Q108" s="14" t="s">
        <v>647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79</v>
      </c>
      <c r="D109" s="20" t="s">
        <v>282</v>
      </c>
      <c r="E109" s="16"/>
      <c r="F109" s="17">
        <v>13.4</v>
      </c>
      <c r="G109" s="17">
        <v>5.51</v>
      </c>
      <c r="H109" s="17">
        <v>-2.36</v>
      </c>
      <c r="I109" s="17"/>
      <c r="J109" s="17">
        <v>13.98</v>
      </c>
      <c r="K109" s="17">
        <v>29.74</v>
      </c>
      <c r="L109" s="17">
        <v>55.25</v>
      </c>
      <c r="M109" s="17"/>
      <c r="N109" s="17">
        <v>43.311539222999997</v>
      </c>
      <c r="O109" s="36">
        <v>107.93711211</v>
      </c>
      <c r="P109" s="20" t="s">
        <v>437</v>
      </c>
      <c r="Q109" s="15" t="s">
        <v>648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539</v>
      </c>
      <c r="D110" s="19" t="s">
        <v>540</v>
      </c>
      <c r="E110" s="16"/>
      <c r="F110" s="18">
        <v>3.39</v>
      </c>
      <c r="G110" s="18">
        <v>3.06</v>
      </c>
      <c r="H110" s="18">
        <v>2.73</v>
      </c>
      <c r="I110" s="17"/>
      <c r="J110" s="18">
        <v>3.49</v>
      </c>
      <c r="K110" s="18">
        <v>4.1399999999999997</v>
      </c>
      <c r="L110" s="18">
        <v>5.19</v>
      </c>
      <c r="M110" s="18"/>
      <c r="N110" s="18">
        <v>39.948299366000001</v>
      </c>
      <c r="O110" s="18">
        <v>1.7228267222</v>
      </c>
      <c r="P110" s="19" t="s">
        <v>437</v>
      </c>
      <c r="Q110" s="14" t="s">
        <v>649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80</v>
      </c>
      <c r="D111" s="20" t="s">
        <v>283</v>
      </c>
      <c r="E111" s="16"/>
      <c r="F111" s="17">
        <v>2.59</v>
      </c>
      <c r="G111" s="17">
        <v>2.02</v>
      </c>
      <c r="H111" s="17">
        <v>1.46</v>
      </c>
      <c r="I111" s="17"/>
      <c r="J111" s="17">
        <v>4.05</v>
      </c>
      <c r="K111" s="17">
        <v>5.17</v>
      </c>
      <c r="L111" s="17">
        <v>7</v>
      </c>
      <c r="M111" s="17"/>
      <c r="N111" s="17">
        <v>71.474106229</v>
      </c>
      <c r="O111" s="36">
        <v>2.9142064444</v>
      </c>
      <c r="P111" s="20" t="s">
        <v>15</v>
      </c>
      <c r="Q111" s="15" t="s">
        <v>650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81</v>
      </c>
      <c r="D112" s="19" t="s">
        <v>284</v>
      </c>
      <c r="E112" s="16"/>
      <c r="F112" s="18">
        <v>4.04</v>
      </c>
      <c r="G112" s="18">
        <v>3.74</v>
      </c>
      <c r="H112" s="18">
        <v>3.44</v>
      </c>
      <c r="I112" s="17"/>
      <c r="J112" s="18">
        <v>4.24</v>
      </c>
      <c r="K112" s="18">
        <v>4.83</v>
      </c>
      <c r="L112" s="18">
        <v>5.79</v>
      </c>
      <c r="M112" s="18"/>
      <c r="N112" s="18">
        <v>71.366719767000006</v>
      </c>
      <c r="O112" s="18">
        <v>9.8626363889000004</v>
      </c>
      <c r="P112" s="19" t="s">
        <v>15</v>
      </c>
      <c r="Q112" s="14" t="s">
        <v>651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82</v>
      </c>
      <c r="D113" s="20" t="s">
        <v>285</v>
      </c>
      <c r="E113" s="16"/>
      <c r="F113" s="17">
        <v>24.79</v>
      </c>
      <c r="G113" s="17">
        <v>22.61</v>
      </c>
      <c r="H113" s="17">
        <v>20.43</v>
      </c>
      <c r="I113" s="17"/>
      <c r="J113" s="17">
        <v>27.44</v>
      </c>
      <c r="K113" s="17">
        <v>31.79</v>
      </c>
      <c r="L113" s="17">
        <v>38.83</v>
      </c>
      <c r="M113" s="17"/>
      <c r="N113" s="17">
        <v>73.824493868999994</v>
      </c>
      <c r="O113" s="36">
        <v>56.556486389</v>
      </c>
      <c r="P113" s="20" t="s">
        <v>15</v>
      </c>
      <c r="Q113" s="15" t="s">
        <v>652</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83</v>
      </c>
      <c r="D114" s="19" t="s">
        <v>286</v>
      </c>
      <c r="E114" s="16"/>
      <c r="F114" s="18">
        <v>27.25</v>
      </c>
      <c r="G114" s="18">
        <v>25.51</v>
      </c>
      <c r="H114" s="18">
        <v>23.77</v>
      </c>
      <c r="I114" s="17"/>
      <c r="J114" s="18">
        <v>28.11</v>
      </c>
      <c r="K114" s="18">
        <v>31.58</v>
      </c>
      <c r="L114" s="18">
        <v>37.200000000000003</v>
      </c>
      <c r="M114" s="18"/>
      <c r="N114" s="18">
        <v>77.322019143999995</v>
      </c>
      <c r="O114" s="18">
        <v>56.871510556000004</v>
      </c>
      <c r="P114" s="19" t="s">
        <v>15</v>
      </c>
      <c r="Q114" s="14" t="s">
        <v>653</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178</v>
      </c>
      <c r="D115" s="20" t="s">
        <v>287</v>
      </c>
      <c r="E115" s="16"/>
      <c r="F115" s="17">
        <v>39.21</v>
      </c>
      <c r="G115" s="17">
        <v>32.090000000000003</v>
      </c>
      <c r="H115" s="17">
        <v>24.97</v>
      </c>
      <c r="I115" s="17"/>
      <c r="J115" s="17">
        <v>48.53</v>
      </c>
      <c r="K115" s="17">
        <v>62.76</v>
      </c>
      <c r="L115" s="17">
        <v>85.79</v>
      </c>
      <c r="M115" s="17"/>
      <c r="N115" s="17">
        <v>45.872951708999999</v>
      </c>
      <c r="O115" s="36">
        <v>9.9805033705999993</v>
      </c>
      <c r="P115" s="20" t="s">
        <v>15</v>
      </c>
      <c r="Q115" s="15" t="s">
        <v>654</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84</v>
      </c>
      <c r="D116" s="19" t="s">
        <v>288</v>
      </c>
      <c r="E116" s="16"/>
      <c r="F116" s="18">
        <v>11.2</v>
      </c>
      <c r="G116" s="18">
        <v>10.39</v>
      </c>
      <c r="H116" s="18">
        <v>9.58</v>
      </c>
      <c r="I116" s="17"/>
      <c r="J116" s="18">
        <v>12.71</v>
      </c>
      <c r="K116" s="18">
        <v>14.32</v>
      </c>
      <c r="L116" s="18">
        <v>16.920000000000002</v>
      </c>
      <c r="M116" s="18"/>
      <c r="N116" s="18">
        <v>57.984730841000001</v>
      </c>
      <c r="O116" s="18">
        <v>16.515706611000002</v>
      </c>
      <c r="P116" s="19" t="s">
        <v>15</v>
      </c>
      <c r="Q116" s="14" t="s">
        <v>655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85</v>
      </c>
      <c r="D117" s="20" t="s">
        <v>289</v>
      </c>
      <c r="E117" s="16"/>
      <c r="F117" s="17">
        <v>47.45</v>
      </c>
      <c r="G117" s="17">
        <v>44.22</v>
      </c>
      <c r="H117" s="17">
        <v>41</v>
      </c>
      <c r="I117" s="17"/>
      <c r="J117" s="17">
        <v>53</v>
      </c>
      <c r="K117" s="17">
        <v>59.44</v>
      </c>
      <c r="L117" s="17">
        <v>69.87</v>
      </c>
      <c r="M117" s="17"/>
      <c r="N117" s="17">
        <v>69.682683303999994</v>
      </c>
      <c r="O117" s="36">
        <v>68.866330818999998</v>
      </c>
      <c r="P117" s="20" t="s">
        <v>15</v>
      </c>
      <c r="Q117" s="15" t="s">
        <v>656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86</v>
      </c>
      <c r="D118" s="19" t="s">
        <v>290</v>
      </c>
      <c r="E118" s="16"/>
      <c r="F118" s="18">
        <v>10.49</v>
      </c>
      <c r="G118" s="18">
        <v>9.61</v>
      </c>
      <c r="H118" s="18">
        <v>8.74</v>
      </c>
      <c r="I118" s="17"/>
      <c r="J118" s="18">
        <v>12.5</v>
      </c>
      <c r="K118" s="18">
        <v>14.24</v>
      </c>
      <c r="L118" s="18">
        <v>17.059999999999999</v>
      </c>
      <c r="M118" s="18"/>
      <c r="N118" s="18">
        <v>80.531774608000006</v>
      </c>
      <c r="O118" s="18">
        <v>14.768554776999999</v>
      </c>
      <c r="P118" s="19" t="s">
        <v>15</v>
      </c>
      <c r="Q118" s="14" t="s">
        <v>657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87</v>
      </c>
      <c r="D119" s="20" t="s">
        <v>291</v>
      </c>
      <c r="E119" s="16"/>
      <c r="F119" s="17">
        <v>9.02</v>
      </c>
      <c r="G119" s="17">
        <v>8.61</v>
      </c>
      <c r="H119" s="17">
        <v>8.2100000000000009</v>
      </c>
      <c r="I119" s="17"/>
      <c r="J119" s="17">
        <v>9.39</v>
      </c>
      <c r="K119" s="17">
        <v>10.19</v>
      </c>
      <c r="L119" s="17">
        <v>11.49</v>
      </c>
      <c r="M119" s="17"/>
      <c r="N119" s="17">
        <v>79.031711098000002</v>
      </c>
      <c r="O119" s="36">
        <v>4.9997815555999994</v>
      </c>
      <c r="P119" s="20" t="s">
        <v>15</v>
      </c>
      <c r="Q119" s="15" t="s">
        <v>658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88</v>
      </c>
      <c r="D120" s="19" t="s">
        <v>292</v>
      </c>
      <c r="E120" s="16"/>
      <c r="F120" s="18">
        <v>54.05</v>
      </c>
      <c r="G120" s="18">
        <v>50.92</v>
      </c>
      <c r="H120" s="18">
        <v>47.79</v>
      </c>
      <c r="I120" s="17"/>
      <c r="J120" s="18">
        <v>55.98</v>
      </c>
      <c r="K120" s="18">
        <v>62.23</v>
      </c>
      <c r="L120" s="18">
        <v>72.349999999999994</v>
      </c>
      <c r="M120" s="18"/>
      <c r="N120" s="18">
        <v>67.534437002999994</v>
      </c>
      <c r="O120" s="18">
        <v>41.470155777999999</v>
      </c>
      <c r="P120" s="19" t="s">
        <v>15</v>
      </c>
      <c r="Q120" s="14" t="s">
        <v>659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89</v>
      </c>
      <c r="D121" s="20" t="s">
        <v>293</v>
      </c>
      <c r="E121" s="16"/>
      <c r="F121" s="17">
        <v>27.14</v>
      </c>
      <c r="G121" s="17">
        <v>25.36</v>
      </c>
      <c r="H121" s="17">
        <v>23.58</v>
      </c>
      <c r="I121" s="17"/>
      <c r="J121" s="17">
        <v>28.46</v>
      </c>
      <c r="K121" s="17">
        <v>32.01</v>
      </c>
      <c r="L121" s="17">
        <v>37.75</v>
      </c>
      <c r="M121" s="17"/>
      <c r="N121" s="17">
        <v>71.207945065999994</v>
      </c>
      <c r="O121" s="36">
        <v>42.2981105</v>
      </c>
      <c r="P121" s="20" t="s">
        <v>15</v>
      </c>
      <c r="Q121" s="15" t="s">
        <v>660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90</v>
      </c>
      <c r="D122" s="19" t="s">
        <v>471</v>
      </c>
      <c r="E122" s="16"/>
      <c r="F122" s="18">
        <v>13.2</v>
      </c>
      <c r="G122" s="18">
        <v>12.08</v>
      </c>
      <c r="H122" s="18">
        <v>10.97</v>
      </c>
      <c r="I122" s="17"/>
      <c r="J122" s="18">
        <v>13.51</v>
      </c>
      <c r="K122" s="18">
        <v>15.73</v>
      </c>
      <c r="L122" s="18">
        <v>19.34</v>
      </c>
      <c r="M122" s="18"/>
      <c r="N122" s="18">
        <v>82.859951531999997</v>
      </c>
      <c r="O122" s="18">
        <v>4.3701118889000004</v>
      </c>
      <c r="P122" s="19" t="s">
        <v>15</v>
      </c>
      <c r="Q122" s="14" t="s">
        <v>661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90</v>
      </c>
      <c r="D123" s="20" t="s">
        <v>294</v>
      </c>
      <c r="E123" s="16"/>
      <c r="F123" s="17">
        <v>13.17</v>
      </c>
      <c r="G123" s="17">
        <v>12.08</v>
      </c>
      <c r="H123" s="17">
        <v>11</v>
      </c>
      <c r="I123" s="17"/>
      <c r="J123" s="17">
        <v>13.46</v>
      </c>
      <c r="K123" s="17">
        <v>15.62</v>
      </c>
      <c r="L123" s="17">
        <v>19.11</v>
      </c>
      <c r="M123" s="17"/>
      <c r="N123" s="17">
        <v>84.724089212999999</v>
      </c>
      <c r="O123" s="36">
        <v>347.01538839</v>
      </c>
      <c r="P123" s="20" t="s">
        <v>15</v>
      </c>
      <c r="Q123" s="15" t="s">
        <v>662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91</v>
      </c>
      <c r="D124" s="19" t="s">
        <v>295</v>
      </c>
      <c r="E124" s="16"/>
      <c r="F124" s="18">
        <v>40</v>
      </c>
      <c r="G124" s="18">
        <v>36.49</v>
      </c>
      <c r="H124" s="18">
        <v>32.979999999999997</v>
      </c>
      <c r="I124" s="17"/>
      <c r="J124" s="18">
        <v>41</v>
      </c>
      <c r="K124" s="18">
        <v>48.01</v>
      </c>
      <c r="L124" s="18">
        <v>59.37</v>
      </c>
      <c r="M124" s="18"/>
      <c r="N124" s="18">
        <v>84.533946784999998</v>
      </c>
      <c r="O124" s="18">
        <v>38.224236333</v>
      </c>
      <c r="P124" s="19" t="s">
        <v>15</v>
      </c>
      <c r="Q124" s="14" t="s">
        <v>663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91</v>
      </c>
      <c r="D125" s="20" t="s">
        <v>296</v>
      </c>
      <c r="E125" s="16"/>
      <c r="F125" s="17">
        <v>43.04</v>
      </c>
      <c r="G125" s="17">
        <v>39.94</v>
      </c>
      <c r="H125" s="17">
        <v>36.85</v>
      </c>
      <c r="I125" s="17"/>
      <c r="J125" s="17">
        <v>43.91</v>
      </c>
      <c r="K125" s="17">
        <v>50.09</v>
      </c>
      <c r="L125" s="17">
        <v>60.11</v>
      </c>
      <c r="M125" s="17"/>
      <c r="N125" s="17">
        <v>84.056738064000001</v>
      </c>
      <c r="O125" s="36">
        <v>793.78627949999998</v>
      </c>
      <c r="P125" s="20" t="s">
        <v>15</v>
      </c>
      <c r="Q125" s="15" t="s">
        <v>664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500</v>
      </c>
      <c r="D126" s="19" t="s">
        <v>501</v>
      </c>
      <c r="E126" s="16"/>
      <c r="F126" s="18">
        <v>3</v>
      </c>
      <c r="G126" s="18">
        <v>2.79</v>
      </c>
      <c r="H126" s="18">
        <v>2.59</v>
      </c>
      <c r="I126" s="17"/>
      <c r="J126" s="18">
        <v>3.18</v>
      </c>
      <c r="K126" s="18">
        <v>3.58</v>
      </c>
      <c r="L126" s="18">
        <v>4.2300000000000004</v>
      </c>
      <c r="M126" s="18"/>
      <c r="N126" s="18">
        <v>70.861496607999996</v>
      </c>
      <c r="O126" s="18">
        <v>2.6721252222</v>
      </c>
      <c r="P126" s="19" t="s">
        <v>15</v>
      </c>
      <c r="Q126" s="14" t="s">
        <v>665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165</v>
      </c>
      <c r="D127" s="20" t="s">
        <v>297</v>
      </c>
      <c r="E127" s="16"/>
      <c r="F127" s="17">
        <v>80.709999999999994</v>
      </c>
      <c r="G127" s="17">
        <v>75.790000000000006</v>
      </c>
      <c r="H127" s="17">
        <v>70.87</v>
      </c>
      <c r="I127" s="17"/>
      <c r="J127" s="17">
        <v>82.94</v>
      </c>
      <c r="K127" s="17">
        <v>92.77</v>
      </c>
      <c r="L127" s="17">
        <v>108.69</v>
      </c>
      <c r="M127" s="17"/>
      <c r="N127" s="17">
        <v>64.536519573999996</v>
      </c>
      <c r="O127" s="36">
        <v>76.671411292000002</v>
      </c>
      <c r="P127" s="20" t="s">
        <v>15</v>
      </c>
      <c r="Q127" s="15" t="s">
        <v>666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92</v>
      </c>
      <c r="D128" s="19" t="s">
        <v>298</v>
      </c>
      <c r="E128" s="16"/>
      <c r="F128" s="18">
        <v>9.0500000000000007</v>
      </c>
      <c r="G128" s="18">
        <v>7.88</v>
      </c>
      <c r="H128" s="18">
        <v>6.72</v>
      </c>
      <c r="I128" s="17"/>
      <c r="J128" s="18">
        <v>9.52</v>
      </c>
      <c r="K128" s="18">
        <v>11.84</v>
      </c>
      <c r="L128" s="18">
        <v>15.59</v>
      </c>
      <c r="M128" s="18"/>
      <c r="N128" s="18">
        <v>88.951991815</v>
      </c>
      <c r="O128" s="18">
        <v>34.582490167000003</v>
      </c>
      <c r="P128" s="19" t="s">
        <v>15</v>
      </c>
      <c r="Q128" s="14" t="s">
        <v>667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188</v>
      </c>
      <c r="D129" s="20" t="s">
        <v>299</v>
      </c>
      <c r="E129" s="16"/>
      <c r="F129" s="17">
        <v>156.9</v>
      </c>
      <c r="G129" s="17">
        <v>148.99</v>
      </c>
      <c r="H129" s="17">
        <v>141.09</v>
      </c>
      <c r="I129" s="17"/>
      <c r="J129" s="17">
        <v>160.81</v>
      </c>
      <c r="K129" s="17">
        <v>176.61</v>
      </c>
      <c r="L129" s="17">
        <v>202.19</v>
      </c>
      <c r="M129" s="17"/>
      <c r="N129" s="17">
        <v>23.92589229</v>
      </c>
      <c r="O129" s="36">
        <v>10.058212467999999</v>
      </c>
      <c r="P129" s="20" t="s">
        <v>437</v>
      </c>
      <c r="Q129" s="15" t="s">
        <v>668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174</v>
      </c>
      <c r="D130" s="19" t="s">
        <v>300</v>
      </c>
      <c r="E130" s="16"/>
      <c r="F130" s="18">
        <v>6.54</v>
      </c>
      <c r="G130" s="18">
        <v>5.62</v>
      </c>
      <c r="H130" s="18">
        <v>4.71</v>
      </c>
      <c r="I130" s="17"/>
      <c r="J130" s="18">
        <v>6.82</v>
      </c>
      <c r="K130" s="18">
        <v>8.64</v>
      </c>
      <c r="L130" s="18">
        <v>11.59</v>
      </c>
      <c r="M130" s="18"/>
      <c r="N130" s="18">
        <v>72.524711440999994</v>
      </c>
      <c r="O130" s="18">
        <v>9.2452312221999993</v>
      </c>
      <c r="P130" s="19" t="s">
        <v>15</v>
      </c>
      <c r="Q130" s="14" t="s">
        <v>669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93</v>
      </c>
      <c r="D131" s="20" t="s">
        <v>301</v>
      </c>
      <c r="E131" s="16"/>
      <c r="F131" s="17">
        <v>9.9499999999999993</v>
      </c>
      <c r="G131" s="17">
        <v>8.89</v>
      </c>
      <c r="H131" s="17">
        <v>7.83</v>
      </c>
      <c r="I131" s="17"/>
      <c r="J131" s="17">
        <v>10.23</v>
      </c>
      <c r="K131" s="17">
        <v>12.34</v>
      </c>
      <c r="L131" s="17">
        <v>15.77</v>
      </c>
      <c r="M131" s="17"/>
      <c r="N131" s="17">
        <v>67.934118706999996</v>
      </c>
      <c r="O131" s="36">
        <v>18.918629222</v>
      </c>
      <c r="P131" s="20" t="s">
        <v>15</v>
      </c>
      <c r="Q131" s="15" t="s">
        <v>670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94</v>
      </c>
      <c r="D132" s="19" t="s">
        <v>302</v>
      </c>
      <c r="E132" s="16"/>
      <c r="F132" s="18">
        <v>3.82</v>
      </c>
      <c r="G132" s="18">
        <v>3.58</v>
      </c>
      <c r="H132" s="18">
        <v>3.34</v>
      </c>
      <c r="I132" s="17"/>
      <c r="J132" s="18">
        <v>3.98</v>
      </c>
      <c r="K132" s="18">
        <v>4.45</v>
      </c>
      <c r="L132" s="18">
        <v>5.22</v>
      </c>
      <c r="M132" s="18"/>
      <c r="N132" s="18">
        <v>69.868199439999998</v>
      </c>
      <c r="O132" s="18">
        <v>2.1105148889000001</v>
      </c>
      <c r="P132" s="19" t="s">
        <v>15</v>
      </c>
      <c r="Q132" s="14" t="s">
        <v>671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94</v>
      </c>
      <c r="D133" s="20" t="s">
        <v>303</v>
      </c>
      <c r="E133" s="16"/>
      <c r="F133" s="17">
        <v>3.78</v>
      </c>
      <c r="G133" s="17">
        <v>3.55</v>
      </c>
      <c r="H133" s="17">
        <v>3.33</v>
      </c>
      <c r="I133" s="17"/>
      <c r="J133" s="17">
        <v>3.93</v>
      </c>
      <c r="K133" s="17">
        <v>4.37</v>
      </c>
      <c r="L133" s="17">
        <v>5.09</v>
      </c>
      <c r="M133" s="17"/>
      <c r="N133" s="17">
        <v>70.803794722999996</v>
      </c>
      <c r="O133" s="36">
        <v>8.8593359443999997</v>
      </c>
      <c r="P133" s="20" t="s">
        <v>15</v>
      </c>
      <c r="Q133" s="15" t="s">
        <v>672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94</v>
      </c>
      <c r="D134" s="19" t="s">
        <v>304</v>
      </c>
      <c r="E134" s="16"/>
      <c r="F134" s="18">
        <v>18.91</v>
      </c>
      <c r="G134" s="18">
        <v>17.75</v>
      </c>
      <c r="H134" s="18">
        <v>16.59</v>
      </c>
      <c r="I134" s="17"/>
      <c r="J134" s="18">
        <v>19.78</v>
      </c>
      <c r="K134" s="18">
        <v>22.09</v>
      </c>
      <c r="L134" s="18">
        <v>25.85</v>
      </c>
      <c r="M134" s="18"/>
      <c r="N134" s="18">
        <v>69.803110262000004</v>
      </c>
      <c r="O134" s="18">
        <v>76.782359721999995</v>
      </c>
      <c r="P134" s="19" t="s">
        <v>15</v>
      </c>
      <c r="Q134" s="14" t="s">
        <v>673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95</v>
      </c>
      <c r="D135" s="20" t="s">
        <v>305</v>
      </c>
      <c r="E135" s="16"/>
      <c r="F135" s="17">
        <v>16.809999999999999</v>
      </c>
      <c r="G135" s="17">
        <v>15.19</v>
      </c>
      <c r="H135" s="17">
        <v>13.58</v>
      </c>
      <c r="I135" s="17"/>
      <c r="J135" s="17">
        <v>17.350000000000001</v>
      </c>
      <c r="K135" s="17">
        <v>20.57</v>
      </c>
      <c r="L135" s="17">
        <v>25.78</v>
      </c>
      <c r="M135" s="17"/>
      <c r="N135" s="17">
        <v>69.465431314</v>
      </c>
      <c r="O135" s="36">
        <v>10.118794611</v>
      </c>
      <c r="P135" s="20" t="s">
        <v>15</v>
      </c>
      <c r="Q135" s="15" t="s">
        <v>674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96</v>
      </c>
      <c r="D136" s="19" t="s">
        <v>306</v>
      </c>
      <c r="E136" s="16"/>
      <c r="F136" s="18">
        <v>4.45</v>
      </c>
      <c r="G136" s="18">
        <v>3.73</v>
      </c>
      <c r="H136" s="18">
        <v>3.02</v>
      </c>
      <c r="I136" s="17"/>
      <c r="J136" s="18">
        <v>6.49</v>
      </c>
      <c r="K136" s="18">
        <v>7.91</v>
      </c>
      <c r="L136" s="18">
        <v>10.210000000000001</v>
      </c>
      <c r="M136" s="18"/>
      <c r="N136" s="18">
        <v>52.059281572000003</v>
      </c>
      <c r="O136" s="18">
        <v>3.9238458888999999</v>
      </c>
      <c r="P136" s="19" t="s">
        <v>15</v>
      </c>
      <c r="Q136" s="14" t="s">
        <v>675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97</v>
      </c>
      <c r="D137" s="20" t="s">
        <v>307</v>
      </c>
      <c r="E137" s="16"/>
      <c r="F137" s="17">
        <v>43.34</v>
      </c>
      <c r="G137" s="17">
        <v>39.07</v>
      </c>
      <c r="H137" s="17">
        <v>34.81</v>
      </c>
      <c r="I137" s="17"/>
      <c r="J137" s="17">
        <v>47.43</v>
      </c>
      <c r="K137" s="17">
        <v>55.95</v>
      </c>
      <c r="L137" s="17">
        <v>69.75</v>
      </c>
      <c r="M137" s="17"/>
      <c r="N137" s="17">
        <v>67.932125575000001</v>
      </c>
      <c r="O137" s="36">
        <v>337.277918</v>
      </c>
      <c r="P137" s="20" t="s">
        <v>15</v>
      </c>
      <c r="Q137" s="15" t="s">
        <v>676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98</v>
      </c>
      <c r="D138" s="19" t="s">
        <v>308</v>
      </c>
      <c r="E138" s="16"/>
      <c r="F138" s="18">
        <v>26.33</v>
      </c>
      <c r="G138" s="18">
        <v>23.57</v>
      </c>
      <c r="H138" s="18">
        <v>20.81</v>
      </c>
      <c r="I138" s="17"/>
      <c r="J138" s="18">
        <v>27.23</v>
      </c>
      <c r="K138" s="18">
        <v>32.74</v>
      </c>
      <c r="L138" s="18">
        <v>41.66</v>
      </c>
      <c r="M138" s="18"/>
      <c r="N138" s="18">
        <v>71.627974510000001</v>
      </c>
      <c r="O138" s="18">
        <v>8.0358193332999992</v>
      </c>
      <c r="P138" s="19" t="s">
        <v>15</v>
      </c>
      <c r="Q138" s="14" t="s">
        <v>677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99</v>
      </c>
      <c r="D139" s="19" t="s">
        <v>309</v>
      </c>
      <c r="E139" s="16"/>
      <c r="F139" s="18">
        <v>14.68</v>
      </c>
      <c r="G139" s="18">
        <v>13.5</v>
      </c>
      <c r="H139" s="18">
        <v>12.33</v>
      </c>
      <c r="I139" s="17"/>
      <c r="J139" s="18">
        <v>16.23</v>
      </c>
      <c r="K139" s="18">
        <v>18.57</v>
      </c>
      <c r="L139" s="18">
        <v>22.38</v>
      </c>
      <c r="M139" s="18"/>
      <c r="N139" s="18">
        <v>72.391535845999996</v>
      </c>
      <c r="O139" s="18">
        <v>186.12999256000001</v>
      </c>
      <c r="P139" s="19" t="s">
        <v>15</v>
      </c>
      <c r="Q139" s="14" t="s">
        <v>678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100</v>
      </c>
      <c r="D140" s="20" t="s">
        <v>310</v>
      </c>
      <c r="E140" s="16"/>
      <c r="F140" s="17">
        <v>4.59</v>
      </c>
      <c r="G140" s="17">
        <v>4.22</v>
      </c>
      <c r="H140" s="17">
        <v>3.86</v>
      </c>
      <c r="I140" s="17"/>
      <c r="J140" s="17">
        <v>4.91</v>
      </c>
      <c r="K140" s="17">
        <v>5.63</v>
      </c>
      <c r="L140" s="17">
        <v>6.8</v>
      </c>
      <c r="M140" s="17"/>
      <c r="N140" s="17">
        <v>78.489529986999997</v>
      </c>
      <c r="O140" s="36">
        <v>15.114963777000002</v>
      </c>
      <c r="P140" s="20" t="s">
        <v>15</v>
      </c>
      <c r="Q140" s="15" t="s">
        <v>679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101</v>
      </c>
      <c r="D141" s="19" t="s">
        <v>311</v>
      </c>
      <c r="E141" s="16"/>
      <c r="F141" s="18">
        <v>24.78</v>
      </c>
      <c r="G141" s="18">
        <v>22.9</v>
      </c>
      <c r="H141" s="18">
        <v>21.03</v>
      </c>
      <c r="I141" s="17"/>
      <c r="J141" s="18">
        <v>29.1</v>
      </c>
      <c r="K141" s="18">
        <v>32.840000000000003</v>
      </c>
      <c r="L141" s="18">
        <v>38.909999999999997</v>
      </c>
      <c r="M141" s="18"/>
      <c r="N141" s="18">
        <v>70.503245894000003</v>
      </c>
      <c r="O141" s="18">
        <v>6.9312003333000005</v>
      </c>
      <c r="P141" s="19" t="s">
        <v>15</v>
      </c>
      <c r="Q141" s="14" t="s">
        <v>680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102</v>
      </c>
      <c r="D142" s="20" t="s">
        <v>312</v>
      </c>
      <c r="E142" s="16"/>
      <c r="F142" s="17">
        <v>8.8000000000000007</v>
      </c>
      <c r="G142" s="17">
        <v>7.48</v>
      </c>
      <c r="H142" s="17">
        <v>6.16</v>
      </c>
      <c r="I142" s="17"/>
      <c r="J142" s="17">
        <v>11.42</v>
      </c>
      <c r="K142" s="17">
        <v>14.05</v>
      </c>
      <c r="L142" s="17">
        <v>18.32</v>
      </c>
      <c r="M142" s="17"/>
      <c r="N142" s="17">
        <v>64.544186984999996</v>
      </c>
      <c r="O142" s="36">
        <v>150.60053266999998</v>
      </c>
      <c r="P142" s="20" t="s">
        <v>15</v>
      </c>
      <c r="Q142" s="15" t="s">
        <v>681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103</v>
      </c>
      <c r="D143" s="19" t="s">
        <v>313</v>
      </c>
      <c r="E143" s="16"/>
      <c r="F143" s="18">
        <v>5.9</v>
      </c>
      <c r="G143" s="18">
        <v>5.42</v>
      </c>
      <c r="H143" s="18">
        <v>4.9400000000000004</v>
      </c>
      <c r="I143" s="17"/>
      <c r="J143" s="18">
        <v>6.6</v>
      </c>
      <c r="K143" s="18">
        <v>7.55</v>
      </c>
      <c r="L143" s="18">
        <v>9.09</v>
      </c>
      <c r="M143" s="18"/>
      <c r="N143" s="18">
        <v>77.443631018999994</v>
      </c>
      <c r="O143" s="18">
        <v>4.9225285555999996</v>
      </c>
      <c r="P143" s="19" t="s">
        <v>15</v>
      </c>
      <c r="Q143" s="14" t="s">
        <v>682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103</v>
      </c>
      <c r="D144" s="20" t="s">
        <v>314</v>
      </c>
      <c r="E144" s="16"/>
      <c r="F144" s="17">
        <v>6.26</v>
      </c>
      <c r="G144" s="17">
        <v>5.54</v>
      </c>
      <c r="H144" s="17">
        <v>4.83</v>
      </c>
      <c r="I144" s="17"/>
      <c r="J144" s="17">
        <v>7.76</v>
      </c>
      <c r="K144" s="17">
        <v>9.18</v>
      </c>
      <c r="L144" s="17">
        <v>11.49</v>
      </c>
      <c r="M144" s="17"/>
      <c r="N144" s="17">
        <v>76.256823945999997</v>
      </c>
      <c r="O144" s="36">
        <v>57.515331832999998</v>
      </c>
      <c r="P144" s="20" t="s">
        <v>15</v>
      </c>
      <c r="Q144" s="15" t="s">
        <v>683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161</v>
      </c>
      <c r="D145" s="19" t="s">
        <v>315</v>
      </c>
      <c r="E145" s="16"/>
      <c r="F145" s="18">
        <v>19.350000000000001</v>
      </c>
      <c r="G145" s="18">
        <v>15.56</v>
      </c>
      <c r="H145" s="18">
        <v>11.78</v>
      </c>
      <c r="I145" s="17"/>
      <c r="J145" s="18">
        <v>26.83</v>
      </c>
      <c r="K145" s="18">
        <v>34.39</v>
      </c>
      <c r="L145" s="18">
        <v>46.63</v>
      </c>
      <c r="M145" s="18"/>
      <c r="N145" s="18">
        <v>66.369871756999999</v>
      </c>
      <c r="O145" s="18">
        <v>201.04141505999999</v>
      </c>
      <c r="P145" s="19" t="s">
        <v>15</v>
      </c>
      <c r="Q145" s="14" t="s">
        <v>684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685</v>
      </c>
      <c r="D146" s="20" t="s">
        <v>686</v>
      </c>
      <c r="E146" s="16"/>
      <c r="F146" s="17">
        <v>88.88</v>
      </c>
      <c r="G146" s="17">
        <v>83</v>
      </c>
      <c r="H146" s="17">
        <v>77.13</v>
      </c>
      <c r="I146" s="17"/>
      <c r="J146" s="17">
        <v>91.03</v>
      </c>
      <c r="K146" s="17">
        <v>102.77</v>
      </c>
      <c r="L146" s="17">
        <v>121.76</v>
      </c>
      <c r="M146" s="17"/>
      <c r="N146" s="17">
        <v>28.140903278</v>
      </c>
      <c r="O146" s="36">
        <v>1.0332077028000002</v>
      </c>
      <c r="P146" s="20" t="s">
        <v>437</v>
      </c>
      <c r="Q146" s="15" t="s">
        <v>687</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104</v>
      </c>
      <c r="D147" s="19" t="s">
        <v>316</v>
      </c>
      <c r="E147" s="16"/>
      <c r="F147" s="18">
        <v>3.97</v>
      </c>
      <c r="G147" s="18">
        <v>3.5</v>
      </c>
      <c r="H147" s="18">
        <v>3.03</v>
      </c>
      <c r="I147" s="17"/>
      <c r="J147" s="18">
        <v>5.15</v>
      </c>
      <c r="K147" s="18">
        <v>6.08</v>
      </c>
      <c r="L147" s="18">
        <v>7.59</v>
      </c>
      <c r="M147" s="18"/>
      <c r="N147" s="18">
        <v>53.785182620999997</v>
      </c>
      <c r="O147" s="18">
        <v>7.4208531666999997</v>
      </c>
      <c r="P147" s="19" t="s">
        <v>15</v>
      </c>
      <c r="Q147" s="14" t="s">
        <v>688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417</v>
      </c>
      <c r="D148" s="20" t="s">
        <v>418</v>
      </c>
      <c r="E148" s="16"/>
      <c r="F148" s="17">
        <v>3.77</v>
      </c>
      <c r="G148" s="17">
        <v>3.6</v>
      </c>
      <c r="H148" s="17">
        <v>3.44</v>
      </c>
      <c r="I148" s="17"/>
      <c r="J148" s="17">
        <v>3.93</v>
      </c>
      <c r="K148" s="17">
        <v>4.25</v>
      </c>
      <c r="L148" s="17">
        <v>4.78</v>
      </c>
      <c r="M148" s="17"/>
      <c r="N148" s="17">
        <v>72.163444863999999</v>
      </c>
      <c r="O148" s="36">
        <v>1.8723234443999999</v>
      </c>
      <c r="P148" s="20" t="s">
        <v>15</v>
      </c>
      <c r="Q148" s="15" t="s">
        <v>689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162</v>
      </c>
      <c r="D149" s="19" t="s">
        <v>317</v>
      </c>
      <c r="E149" s="16"/>
      <c r="F149" s="18">
        <v>92.9</v>
      </c>
      <c r="G149" s="18">
        <v>84.53</v>
      </c>
      <c r="H149" s="18">
        <v>76.17</v>
      </c>
      <c r="I149" s="17"/>
      <c r="J149" s="18">
        <v>95.15</v>
      </c>
      <c r="K149" s="18">
        <v>111.87</v>
      </c>
      <c r="L149" s="18">
        <v>138.94</v>
      </c>
      <c r="M149" s="18"/>
      <c r="N149" s="18">
        <v>50.562669286000002</v>
      </c>
      <c r="O149" s="18">
        <v>60.231461491000005</v>
      </c>
      <c r="P149" s="19" t="s">
        <v>437</v>
      </c>
      <c r="Q149" s="14" t="s">
        <v>690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502</v>
      </c>
      <c r="D150" s="20" t="s">
        <v>503</v>
      </c>
      <c r="E150" s="16"/>
      <c r="F150" s="17">
        <v>61.21</v>
      </c>
      <c r="G150" s="17">
        <v>51.27</v>
      </c>
      <c r="H150" s="17">
        <v>41.34</v>
      </c>
      <c r="I150" s="17"/>
      <c r="J150" s="17">
        <v>75.37</v>
      </c>
      <c r="K150" s="17">
        <v>95.23</v>
      </c>
      <c r="L150" s="17">
        <v>127.38</v>
      </c>
      <c r="M150" s="17"/>
      <c r="N150" s="17">
        <v>64.845698963000004</v>
      </c>
      <c r="O150" s="36">
        <v>3.2914752778</v>
      </c>
      <c r="P150" s="20" t="s">
        <v>15</v>
      </c>
      <c r="Q150" s="15" t="s">
        <v>691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105</v>
      </c>
      <c r="D151" s="19" t="s">
        <v>318</v>
      </c>
      <c r="E151" s="16"/>
      <c r="F151" s="18">
        <v>121</v>
      </c>
      <c r="G151" s="18">
        <v>108.99</v>
      </c>
      <c r="H151" s="18">
        <v>96.99</v>
      </c>
      <c r="I151" s="17"/>
      <c r="J151" s="18">
        <v>125.77</v>
      </c>
      <c r="K151" s="18">
        <v>149.77000000000001</v>
      </c>
      <c r="L151" s="18">
        <v>188.62</v>
      </c>
      <c r="M151" s="18"/>
      <c r="N151" s="18">
        <v>55.165058189</v>
      </c>
      <c r="O151" s="18">
        <v>18.646807259000003</v>
      </c>
      <c r="P151" s="19" t="s">
        <v>437</v>
      </c>
      <c r="Q151" s="14" t="s">
        <v>692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106</v>
      </c>
      <c r="D152" s="20" t="s">
        <v>319</v>
      </c>
      <c r="E152" s="16"/>
      <c r="F152" s="17">
        <v>33.79</v>
      </c>
      <c r="G152" s="17">
        <v>31.01</v>
      </c>
      <c r="H152" s="17">
        <v>28.24</v>
      </c>
      <c r="I152" s="17"/>
      <c r="J152" s="17">
        <v>35.020000000000003</v>
      </c>
      <c r="K152" s="17">
        <v>40.56</v>
      </c>
      <c r="L152" s="17">
        <v>49.52</v>
      </c>
      <c r="M152" s="17"/>
      <c r="N152" s="17">
        <v>60.209821161000001</v>
      </c>
      <c r="O152" s="36">
        <v>10.2443905</v>
      </c>
      <c r="P152" s="20" t="s">
        <v>15</v>
      </c>
      <c r="Q152" s="15" t="s">
        <v>693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423</v>
      </c>
      <c r="D153" s="19" t="s">
        <v>424</v>
      </c>
      <c r="E153" s="16"/>
      <c r="F153" s="18">
        <v>346</v>
      </c>
      <c r="G153" s="18">
        <v>276.37</v>
      </c>
      <c r="H153" s="18">
        <v>206.74</v>
      </c>
      <c r="I153" s="17"/>
      <c r="J153" s="18">
        <v>363.56</v>
      </c>
      <c r="K153" s="18">
        <v>502.81</v>
      </c>
      <c r="L153" s="18">
        <v>728.15</v>
      </c>
      <c r="M153" s="18"/>
      <c r="N153" s="18">
        <v>79.418188388000004</v>
      </c>
      <c r="O153" s="18">
        <v>11.913910725999999</v>
      </c>
      <c r="P153" s="19" t="s">
        <v>15</v>
      </c>
      <c r="Q153" s="14" t="s">
        <v>694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107</v>
      </c>
      <c r="D154" s="20" t="s">
        <v>320</v>
      </c>
      <c r="E154" s="16"/>
      <c r="F154" s="17">
        <v>99.16</v>
      </c>
      <c r="G154" s="17">
        <v>90.78</v>
      </c>
      <c r="H154" s="17">
        <v>82.41</v>
      </c>
      <c r="I154" s="17"/>
      <c r="J154" s="17">
        <v>103.71</v>
      </c>
      <c r="K154" s="17">
        <v>120.45</v>
      </c>
      <c r="L154" s="17">
        <v>147.53</v>
      </c>
      <c r="M154" s="17"/>
      <c r="N154" s="17">
        <v>43.508502899</v>
      </c>
      <c r="O154" s="36">
        <v>22.206684104000001</v>
      </c>
      <c r="P154" s="20" t="s">
        <v>437</v>
      </c>
      <c r="Q154" s="15" t="s">
        <v>695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163</v>
      </c>
      <c r="D155" s="19" t="s">
        <v>321</v>
      </c>
      <c r="E155" s="16"/>
      <c r="F155" s="18">
        <v>14.41</v>
      </c>
      <c r="G155" s="18">
        <v>13.28</v>
      </c>
      <c r="H155" s="18">
        <v>12.15</v>
      </c>
      <c r="I155" s="17"/>
      <c r="J155" s="18">
        <v>14.93</v>
      </c>
      <c r="K155" s="18">
        <v>17.18</v>
      </c>
      <c r="L155" s="18">
        <v>20.82</v>
      </c>
      <c r="M155" s="18"/>
      <c r="N155" s="18">
        <v>74.141527832999998</v>
      </c>
      <c r="O155" s="18">
        <v>10.544940388000001</v>
      </c>
      <c r="P155" s="19" t="s">
        <v>15</v>
      </c>
      <c r="Q155" s="14" t="s">
        <v>696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108</v>
      </c>
      <c r="D156" s="20" t="s">
        <v>322</v>
      </c>
      <c r="E156" s="16"/>
      <c r="F156" s="17">
        <v>5.85</v>
      </c>
      <c r="G156" s="17">
        <v>5.13</v>
      </c>
      <c r="H156" s="17">
        <v>4.42</v>
      </c>
      <c r="I156" s="17"/>
      <c r="J156" s="17">
        <v>7.37</v>
      </c>
      <c r="K156" s="17">
        <v>8.7899999999999991</v>
      </c>
      <c r="L156" s="17">
        <v>11.09</v>
      </c>
      <c r="M156" s="17"/>
      <c r="N156" s="17">
        <v>79.180477789999998</v>
      </c>
      <c r="O156" s="36">
        <v>66.480852444000007</v>
      </c>
      <c r="P156" s="20" t="s">
        <v>15</v>
      </c>
      <c r="Q156" s="15" t="s">
        <v>697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451</v>
      </c>
      <c r="D157" s="19" t="s">
        <v>452</v>
      </c>
      <c r="E157" s="16"/>
      <c r="F157" s="18">
        <v>3.99</v>
      </c>
      <c r="G157" s="18">
        <v>3.74</v>
      </c>
      <c r="H157" s="18">
        <v>3.49</v>
      </c>
      <c r="I157" s="17"/>
      <c r="J157" s="18">
        <v>4.12</v>
      </c>
      <c r="K157" s="18">
        <v>4.6100000000000003</v>
      </c>
      <c r="L157" s="18">
        <v>5.41</v>
      </c>
      <c r="M157" s="18"/>
      <c r="N157" s="18">
        <v>84.296834681999997</v>
      </c>
      <c r="O157" s="18">
        <v>2.0039479444000001</v>
      </c>
      <c r="P157" s="19" t="s">
        <v>15</v>
      </c>
      <c r="Q157" s="14" t="s">
        <v>698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109</v>
      </c>
      <c r="D158" s="20" t="s">
        <v>323</v>
      </c>
      <c r="E158" s="16"/>
      <c r="F158" s="17">
        <v>16.420000000000002</v>
      </c>
      <c r="G158" s="17">
        <v>15.27</v>
      </c>
      <c r="H158" s="17">
        <v>14.12</v>
      </c>
      <c r="I158" s="17"/>
      <c r="J158" s="17">
        <v>17.260000000000002</v>
      </c>
      <c r="K158" s="17">
        <v>19.55</v>
      </c>
      <c r="L158" s="17">
        <v>23.26</v>
      </c>
      <c r="M158" s="17"/>
      <c r="N158" s="17">
        <v>81.590179526</v>
      </c>
      <c r="O158" s="36">
        <v>104.06760593999999</v>
      </c>
      <c r="P158" s="20" t="s">
        <v>15</v>
      </c>
      <c r="Q158" s="15" t="s">
        <v>699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110</v>
      </c>
      <c r="D159" s="19" t="s">
        <v>324</v>
      </c>
      <c r="E159" s="16"/>
      <c r="F159" s="18">
        <v>25.52</v>
      </c>
      <c r="G159" s="18">
        <v>23.05</v>
      </c>
      <c r="H159" s="18">
        <v>20.58</v>
      </c>
      <c r="I159" s="17"/>
      <c r="J159" s="18">
        <v>28.29</v>
      </c>
      <c r="K159" s="18">
        <v>33.22</v>
      </c>
      <c r="L159" s="18">
        <v>41.21</v>
      </c>
      <c r="M159" s="18"/>
      <c r="N159" s="18">
        <v>63.036923014999999</v>
      </c>
      <c r="O159" s="18">
        <v>34.909758944000004</v>
      </c>
      <c r="P159" s="19" t="s">
        <v>15</v>
      </c>
      <c r="Q159" s="14" t="s">
        <v>700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111</v>
      </c>
      <c r="D160" s="20" t="s">
        <v>325</v>
      </c>
      <c r="E160" s="16"/>
      <c r="F160" s="17">
        <v>10.68</v>
      </c>
      <c r="G160" s="17">
        <v>8.7899999999999991</v>
      </c>
      <c r="H160" s="17">
        <v>6.91</v>
      </c>
      <c r="I160" s="17"/>
      <c r="J160" s="17">
        <v>12.83</v>
      </c>
      <c r="K160" s="17">
        <v>16.59</v>
      </c>
      <c r="L160" s="17">
        <v>22.67</v>
      </c>
      <c r="M160" s="17"/>
      <c r="N160" s="17">
        <v>64.766556614999999</v>
      </c>
      <c r="O160" s="36">
        <v>53.544945556000002</v>
      </c>
      <c r="P160" s="20" t="s">
        <v>15</v>
      </c>
      <c r="Q160" s="15" t="s">
        <v>701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112</v>
      </c>
      <c r="D161" s="19" t="s">
        <v>326</v>
      </c>
      <c r="E161" s="16"/>
      <c r="F161" s="18">
        <v>7.81</v>
      </c>
      <c r="G161" s="18">
        <v>6.76</v>
      </c>
      <c r="H161" s="18">
        <v>5.71</v>
      </c>
      <c r="I161" s="17"/>
      <c r="J161" s="18">
        <v>9.5</v>
      </c>
      <c r="K161" s="18">
        <v>11.59</v>
      </c>
      <c r="L161" s="18">
        <v>14.98</v>
      </c>
      <c r="M161" s="18"/>
      <c r="N161" s="18">
        <v>54.821534073999999</v>
      </c>
      <c r="O161" s="18">
        <v>66.197831389000001</v>
      </c>
      <c r="P161" s="19" t="s">
        <v>15</v>
      </c>
      <c r="Q161" s="14" t="s">
        <v>702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703</v>
      </c>
      <c r="D162" s="20" t="s">
        <v>704</v>
      </c>
      <c r="E162" s="16"/>
      <c r="F162" s="17">
        <v>1.4</v>
      </c>
      <c r="G162" s="17">
        <v>1.17</v>
      </c>
      <c r="H162" s="17">
        <v>0.95</v>
      </c>
      <c r="I162" s="17"/>
      <c r="J162" s="17">
        <v>1.51</v>
      </c>
      <c r="K162" s="17">
        <v>1.95</v>
      </c>
      <c r="L162" s="17">
        <v>2.66</v>
      </c>
      <c r="M162" s="17"/>
      <c r="N162" s="17">
        <v>60.594760747999999</v>
      </c>
      <c r="O162" s="36">
        <v>1.3100437222000001</v>
      </c>
      <c r="P162" s="20" t="s">
        <v>15</v>
      </c>
      <c r="Q162" s="15" t="s">
        <v>705</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113</v>
      </c>
      <c r="D163" s="19" t="s">
        <v>327</v>
      </c>
      <c r="E163" s="16"/>
      <c r="F163" s="18">
        <v>30.67</v>
      </c>
      <c r="G163" s="18">
        <v>28.94</v>
      </c>
      <c r="H163" s="18">
        <v>27.22</v>
      </c>
      <c r="I163" s="17"/>
      <c r="J163" s="18">
        <v>31.69</v>
      </c>
      <c r="K163" s="18">
        <v>35.130000000000003</v>
      </c>
      <c r="L163" s="18">
        <v>40.69</v>
      </c>
      <c r="M163" s="18"/>
      <c r="N163" s="18">
        <v>81.375246623999999</v>
      </c>
      <c r="O163" s="18">
        <v>118.79745643999999</v>
      </c>
      <c r="P163" s="19" t="s">
        <v>15</v>
      </c>
      <c r="Q163" s="14" t="s">
        <v>706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166</v>
      </c>
      <c r="D164" s="20" t="s">
        <v>328</v>
      </c>
      <c r="E164" s="16"/>
      <c r="F164" s="17">
        <v>7.93</v>
      </c>
      <c r="G164" s="17">
        <v>7.09</v>
      </c>
      <c r="H164" s="17">
        <v>6.26</v>
      </c>
      <c r="I164" s="17"/>
      <c r="J164" s="17">
        <v>9.82</v>
      </c>
      <c r="K164" s="17">
        <v>11.48</v>
      </c>
      <c r="L164" s="17">
        <v>14.17</v>
      </c>
      <c r="M164" s="17"/>
      <c r="N164" s="17">
        <v>73.587991774000002</v>
      </c>
      <c r="O164" s="36">
        <v>60.735485832999998</v>
      </c>
      <c r="P164" s="20" t="s">
        <v>15</v>
      </c>
      <c r="Q164" s="15" t="s">
        <v>707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114</v>
      </c>
      <c r="D165" s="19" t="s">
        <v>329</v>
      </c>
      <c r="E165" s="16"/>
      <c r="F165" s="18">
        <v>32.21</v>
      </c>
      <c r="G165" s="18">
        <v>30.15</v>
      </c>
      <c r="H165" s="18">
        <v>28.09</v>
      </c>
      <c r="I165" s="17"/>
      <c r="J165" s="18">
        <v>32.340000000000003</v>
      </c>
      <c r="K165" s="18">
        <v>36.450000000000003</v>
      </c>
      <c r="L165" s="18">
        <v>43.11</v>
      </c>
      <c r="M165" s="18"/>
      <c r="N165" s="18">
        <v>86.175641612000007</v>
      </c>
      <c r="O165" s="18">
        <v>60.776788111000002</v>
      </c>
      <c r="P165" s="19" t="s">
        <v>15</v>
      </c>
      <c r="Q165" s="14" t="s">
        <v>708</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425</v>
      </c>
      <c r="D166" s="20" t="s">
        <v>426</v>
      </c>
      <c r="E166" s="16"/>
      <c r="F166" s="17">
        <v>8.82</v>
      </c>
      <c r="G166" s="17">
        <v>7.25</v>
      </c>
      <c r="H166" s="17">
        <v>5.68</v>
      </c>
      <c r="I166" s="17"/>
      <c r="J166" s="17">
        <v>9.14</v>
      </c>
      <c r="K166" s="17">
        <v>12.27</v>
      </c>
      <c r="L166" s="17">
        <v>17.329999999999998</v>
      </c>
      <c r="M166" s="17"/>
      <c r="N166" s="17">
        <v>33.211462161</v>
      </c>
      <c r="O166" s="36">
        <v>17.510687496999999</v>
      </c>
      <c r="P166" s="20" t="s">
        <v>437</v>
      </c>
      <c r="Q166" s="15" t="s">
        <v>709</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710</v>
      </c>
      <c r="D167" s="19" t="s">
        <v>711</v>
      </c>
      <c r="E167" s="16"/>
      <c r="F167" s="18">
        <v>34.08</v>
      </c>
      <c r="G167" s="18">
        <v>31.24</v>
      </c>
      <c r="H167" s="18">
        <v>28.4</v>
      </c>
      <c r="I167" s="17"/>
      <c r="J167" s="18">
        <v>34.909999999999997</v>
      </c>
      <c r="K167" s="18">
        <v>40.58</v>
      </c>
      <c r="L167" s="18">
        <v>49.76</v>
      </c>
      <c r="M167" s="18"/>
      <c r="N167" s="18">
        <v>41.110373295000002</v>
      </c>
      <c r="O167" s="18">
        <v>1.3822271021999999</v>
      </c>
      <c r="P167" s="19" t="s">
        <v>437</v>
      </c>
      <c r="Q167" s="14" t="s">
        <v>712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478</v>
      </c>
      <c r="D168" s="20" t="s">
        <v>479</v>
      </c>
      <c r="E168" s="16"/>
      <c r="F168" s="17">
        <v>41.01</v>
      </c>
      <c r="G168" s="17">
        <v>36.71</v>
      </c>
      <c r="H168" s="17">
        <v>32.42</v>
      </c>
      <c r="I168" s="17"/>
      <c r="J168" s="17">
        <v>42.43</v>
      </c>
      <c r="K168" s="17">
        <v>51.01</v>
      </c>
      <c r="L168" s="17">
        <v>64.900000000000006</v>
      </c>
      <c r="M168" s="17"/>
      <c r="N168" s="17">
        <v>67.280348583999995</v>
      </c>
      <c r="O168" s="36">
        <v>3.4772274022</v>
      </c>
      <c r="P168" s="20" t="s">
        <v>15</v>
      </c>
      <c r="Q168" s="15" t="s">
        <v>713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115</v>
      </c>
      <c r="D169" s="19" t="s">
        <v>330</v>
      </c>
      <c r="E169" s="16"/>
      <c r="F169" s="18">
        <v>15.73</v>
      </c>
      <c r="G169" s="18">
        <v>14.73</v>
      </c>
      <c r="H169" s="18">
        <v>13.73</v>
      </c>
      <c r="I169" s="17"/>
      <c r="J169" s="18">
        <v>16.5</v>
      </c>
      <c r="K169" s="18">
        <v>18.489999999999998</v>
      </c>
      <c r="L169" s="18">
        <v>21.72</v>
      </c>
      <c r="M169" s="18"/>
      <c r="N169" s="18">
        <v>66.338604316000001</v>
      </c>
      <c r="O169" s="18">
        <v>66.286754472999988</v>
      </c>
      <c r="P169" s="19" t="s">
        <v>15</v>
      </c>
      <c r="Q169" s="14" t="s">
        <v>714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116</v>
      </c>
      <c r="D170" s="20" t="s">
        <v>331</v>
      </c>
      <c r="E170" s="16"/>
      <c r="F170" s="17">
        <v>20.54</v>
      </c>
      <c r="G170" s="17">
        <v>19.14</v>
      </c>
      <c r="H170" s="17">
        <v>17.739999999999998</v>
      </c>
      <c r="I170" s="17"/>
      <c r="J170" s="17">
        <v>20.9</v>
      </c>
      <c r="K170" s="17">
        <v>23.69</v>
      </c>
      <c r="L170" s="17">
        <v>28.22</v>
      </c>
      <c r="M170" s="17"/>
      <c r="N170" s="17">
        <v>48.497532094</v>
      </c>
      <c r="O170" s="36">
        <v>86.913298162999993</v>
      </c>
      <c r="P170" s="20" t="s">
        <v>437</v>
      </c>
      <c r="Q170" s="15" t="s">
        <v>715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168</v>
      </c>
      <c r="D171" s="19" t="s">
        <v>332</v>
      </c>
      <c r="E171" s="16"/>
      <c r="F171" s="18">
        <v>9.1999999999999993</v>
      </c>
      <c r="G171" s="18">
        <v>8.5399999999999991</v>
      </c>
      <c r="H171" s="18">
        <v>7.89</v>
      </c>
      <c r="I171" s="17"/>
      <c r="J171" s="18">
        <v>9.43</v>
      </c>
      <c r="K171" s="18">
        <v>10.73</v>
      </c>
      <c r="L171" s="18">
        <v>12.84</v>
      </c>
      <c r="M171" s="18"/>
      <c r="N171" s="18">
        <v>77.075776529999999</v>
      </c>
      <c r="O171" s="18">
        <v>4.3324572221999995</v>
      </c>
      <c r="P171" s="19" t="s">
        <v>15</v>
      </c>
      <c r="Q171" s="14" t="s">
        <v>716</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117</v>
      </c>
      <c r="D172" s="20" t="s">
        <v>333</v>
      </c>
      <c r="E172" s="16"/>
      <c r="F172" s="17">
        <v>11.15</v>
      </c>
      <c r="G172" s="17">
        <v>10.24</v>
      </c>
      <c r="H172" s="17">
        <v>9.34</v>
      </c>
      <c r="I172" s="17"/>
      <c r="J172" s="17">
        <v>13.3</v>
      </c>
      <c r="K172" s="17">
        <v>15.1</v>
      </c>
      <c r="L172" s="17">
        <v>18.010000000000002</v>
      </c>
      <c r="M172" s="17"/>
      <c r="N172" s="17">
        <v>61.005863697999999</v>
      </c>
      <c r="O172" s="36">
        <v>21.074529055999999</v>
      </c>
      <c r="P172" s="20" t="s">
        <v>15</v>
      </c>
      <c r="Q172" s="15" t="s">
        <v>717</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118</v>
      </c>
      <c r="D173" s="19" t="s">
        <v>334</v>
      </c>
      <c r="E173" s="16"/>
      <c r="F173" s="18">
        <v>2.56</v>
      </c>
      <c r="G173" s="18">
        <v>1.85</v>
      </c>
      <c r="H173" s="18">
        <v>1.1399999999999999</v>
      </c>
      <c r="I173" s="17"/>
      <c r="J173" s="18">
        <v>3.9</v>
      </c>
      <c r="K173" s="18">
        <v>5.31</v>
      </c>
      <c r="L173" s="18">
        <v>7.61</v>
      </c>
      <c r="M173" s="18"/>
      <c r="N173" s="18">
        <v>57.392145532000001</v>
      </c>
      <c r="O173" s="18">
        <v>13.016890777</v>
      </c>
      <c r="P173" s="19" t="s">
        <v>15</v>
      </c>
      <c r="Q173" s="14" t="s">
        <v>718</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504</v>
      </c>
      <c r="D174" s="20" t="s">
        <v>505</v>
      </c>
      <c r="E174" s="16"/>
      <c r="F174" s="17">
        <v>151.9</v>
      </c>
      <c r="G174" s="17">
        <v>107.88</v>
      </c>
      <c r="H174" s="17">
        <v>63.87</v>
      </c>
      <c r="I174" s="17"/>
      <c r="J174" s="17">
        <v>158.38999999999999</v>
      </c>
      <c r="K174" s="17">
        <v>246.41</v>
      </c>
      <c r="L174" s="17">
        <v>388.84</v>
      </c>
      <c r="M174" s="17"/>
      <c r="N174" s="17">
        <v>31.030612846</v>
      </c>
      <c r="O174" s="36">
        <v>4.6727542738999999</v>
      </c>
      <c r="P174" s="20" t="s">
        <v>437</v>
      </c>
      <c r="Q174" s="15" t="s">
        <v>719</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453</v>
      </c>
      <c r="D175" s="19" t="s">
        <v>454</v>
      </c>
      <c r="E175" s="16"/>
      <c r="F175" s="18">
        <v>7.52</v>
      </c>
      <c r="G175" s="18">
        <v>0.88</v>
      </c>
      <c r="H175" s="18">
        <v>-5.75</v>
      </c>
      <c r="I175" s="17"/>
      <c r="J175" s="18">
        <v>8.1199999999999992</v>
      </c>
      <c r="K175" s="18">
        <v>21.39</v>
      </c>
      <c r="L175" s="18">
        <v>42.87</v>
      </c>
      <c r="M175" s="18"/>
      <c r="N175" s="18">
        <v>21.84492247</v>
      </c>
      <c r="O175" s="18">
        <v>4.2796831110999998</v>
      </c>
      <c r="P175" s="19" t="s">
        <v>437</v>
      </c>
      <c r="Q175" s="14" t="s">
        <v>720</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119</v>
      </c>
      <c r="D176" s="20" t="s">
        <v>335</v>
      </c>
      <c r="E176" s="16"/>
      <c r="F176" s="17">
        <v>70.8</v>
      </c>
      <c r="G176" s="17">
        <v>64.540000000000006</v>
      </c>
      <c r="H176" s="17">
        <v>58.28</v>
      </c>
      <c r="I176" s="17"/>
      <c r="J176" s="17">
        <v>72.650000000000006</v>
      </c>
      <c r="K176" s="17">
        <v>85.16</v>
      </c>
      <c r="L176" s="17">
        <v>105.41</v>
      </c>
      <c r="M176" s="17"/>
      <c r="N176" s="17">
        <v>67.658592459000005</v>
      </c>
      <c r="O176" s="36">
        <v>44.272737833000001</v>
      </c>
      <c r="P176" s="20" t="s">
        <v>15</v>
      </c>
      <c r="Q176" s="15" t="s">
        <v>721</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120</v>
      </c>
      <c r="D177" s="19" t="s">
        <v>336</v>
      </c>
      <c r="E177" s="16"/>
      <c r="F177" s="18">
        <v>3.73</v>
      </c>
      <c r="G177" s="18">
        <v>3.34</v>
      </c>
      <c r="H177" s="18">
        <v>2.95</v>
      </c>
      <c r="I177" s="17"/>
      <c r="J177" s="18">
        <v>3.91</v>
      </c>
      <c r="K177" s="18">
        <v>4.68</v>
      </c>
      <c r="L177" s="18">
        <v>5.93</v>
      </c>
      <c r="M177" s="18"/>
      <c r="N177" s="18">
        <v>50.213584683999997</v>
      </c>
      <c r="O177" s="18">
        <v>41.114810722000001</v>
      </c>
      <c r="P177" s="19" t="s">
        <v>437</v>
      </c>
      <c r="Q177" s="14" t="s">
        <v>722</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121</v>
      </c>
      <c r="D178" s="20" t="s">
        <v>337</v>
      </c>
      <c r="E178" s="16"/>
      <c r="F178" s="17">
        <v>6.08</v>
      </c>
      <c r="G178" s="17">
        <v>5.03</v>
      </c>
      <c r="H178" s="17">
        <v>3.98</v>
      </c>
      <c r="I178" s="17"/>
      <c r="J178" s="17">
        <v>6.71</v>
      </c>
      <c r="K178" s="17">
        <v>8.8000000000000007</v>
      </c>
      <c r="L178" s="17">
        <v>12.18</v>
      </c>
      <c r="M178" s="17"/>
      <c r="N178" s="17">
        <v>57.100181900000003</v>
      </c>
      <c r="O178" s="36">
        <v>25.716323722000002</v>
      </c>
      <c r="P178" s="20" t="s">
        <v>15</v>
      </c>
      <c r="Q178" s="15" t="s">
        <v>723</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506</v>
      </c>
      <c r="D179" s="19" t="s">
        <v>507</v>
      </c>
      <c r="E179" s="16"/>
      <c r="F179" s="18">
        <v>292.86</v>
      </c>
      <c r="G179" s="18">
        <v>259.83999999999997</v>
      </c>
      <c r="H179" s="18">
        <v>226.83</v>
      </c>
      <c r="I179" s="17"/>
      <c r="J179" s="18">
        <v>302.35000000000002</v>
      </c>
      <c r="K179" s="18">
        <v>368.37</v>
      </c>
      <c r="L179" s="18">
        <v>475.2</v>
      </c>
      <c r="M179" s="18"/>
      <c r="N179" s="18">
        <v>36.233206864000003</v>
      </c>
      <c r="O179" s="18">
        <v>8.2399440482999999</v>
      </c>
      <c r="P179" s="19" t="s">
        <v>437</v>
      </c>
      <c r="Q179" s="14" t="s">
        <v>724</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480</v>
      </c>
      <c r="D180" s="20" t="s">
        <v>481</v>
      </c>
      <c r="E180" s="16"/>
      <c r="F180" s="17">
        <v>0.99</v>
      </c>
      <c r="G180" s="17">
        <v>0.68</v>
      </c>
      <c r="H180" s="17">
        <v>0.38</v>
      </c>
      <c r="I180" s="17"/>
      <c r="J180" s="17">
        <v>1.47</v>
      </c>
      <c r="K180" s="17">
        <v>2.0699999999999998</v>
      </c>
      <c r="L180" s="17">
        <v>3.05</v>
      </c>
      <c r="M180" s="17"/>
      <c r="N180" s="17">
        <v>73.436906265999994</v>
      </c>
      <c r="O180" s="36">
        <v>2.2222432778000001</v>
      </c>
      <c r="P180" s="20" t="s">
        <v>15</v>
      </c>
      <c r="Q180" s="15" t="s">
        <v>725</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122</v>
      </c>
      <c r="D181" s="19" t="s">
        <v>338</v>
      </c>
      <c r="E181" s="16"/>
      <c r="F181" s="18">
        <v>36.81</v>
      </c>
      <c r="G181" s="18">
        <v>34.32</v>
      </c>
      <c r="H181" s="18">
        <v>31.84</v>
      </c>
      <c r="I181" s="17"/>
      <c r="J181" s="18">
        <v>38.1</v>
      </c>
      <c r="K181" s="18">
        <v>43.06</v>
      </c>
      <c r="L181" s="18">
        <v>51.09</v>
      </c>
      <c r="M181" s="18"/>
      <c r="N181" s="18">
        <v>88.114579938000006</v>
      </c>
      <c r="O181" s="18">
        <v>459.69086372000004</v>
      </c>
      <c r="P181" s="19" t="s">
        <v>15</v>
      </c>
      <c r="Q181" s="14" t="s">
        <v>726</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122</v>
      </c>
      <c r="D182" s="20" t="s">
        <v>339</v>
      </c>
      <c r="E182" s="16"/>
      <c r="F182" s="17">
        <v>33.880000000000003</v>
      </c>
      <c r="G182" s="17">
        <v>31.69</v>
      </c>
      <c r="H182" s="17">
        <v>29.51</v>
      </c>
      <c r="I182" s="17"/>
      <c r="J182" s="17">
        <v>35.479999999999997</v>
      </c>
      <c r="K182" s="17">
        <v>39.840000000000003</v>
      </c>
      <c r="L182" s="17">
        <v>46.9</v>
      </c>
      <c r="M182" s="17"/>
      <c r="N182" s="17">
        <v>88.872619959000005</v>
      </c>
      <c r="O182" s="36">
        <v>1249.2745312999998</v>
      </c>
      <c r="P182" s="20" t="s">
        <v>15</v>
      </c>
      <c r="Q182" s="15" t="s">
        <v>727</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123</v>
      </c>
      <c r="D183" s="19" t="s">
        <v>340</v>
      </c>
      <c r="E183" s="16"/>
      <c r="F183" s="18">
        <v>10.87</v>
      </c>
      <c r="G183" s="18">
        <v>10.039999999999999</v>
      </c>
      <c r="H183" s="18">
        <v>9.2200000000000006</v>
      </c>
      <c r="I183" s="17"/>
      <c r="J183" s="18">
        <v>12.09</v>
      </c>
      <c r="K183" s="18">
        <v>13.73</v>
      </c>
      <c r="L183" s="18">
        <v>16.399999999999999</v>
      </c>
      <c r="M183" s="18"/>
      <c r="N183" s="18">
        <v>73.582258265999997</v>
      </c>
      <c r="O183" s="18">
        <v>49.523826667000002</v>
      </c>
      <c r="P183" s="19" t="s">
        <v>15</v>
      </c>
      <c r="Q183" s="14" t="s">
        <v>728</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435</v>
      </c>
      <c r="D184" s="20" t="s">
        <v>341</v>
      </c>
      <c r="E184" s="16"/>
      <c r="F184" s="17">
        <v>47.05</v>
      </c>
      <c r="G184" s="17">
        <v>42.47</v>
      </c>
      <c r="H184" s="17">
        <v>37.89</v>
      </c>
      <c r="I184" s="17"/>
      <c r="J184" s="17">
        <v>48.99</v>
      </c>
      <c r="K184" s="17">
        <v>58.14</v>
      </c>
      <c r="L184" s="17">
        <v>72.95</v>
      </c>
      <c r="M184" s="17"/>
      <c r="N184" s="17">
        <v>83.395114172999996</v>
      </c>
      <c r="O184" s="36">
        <v>441.22793244000002</v>
      </c>
      <c r="P184" s="20" t="s">
        <v>15</v>
      </c>
      <c r="Q184" s="15" t="s">
        <v>729</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445</v>
      </c>
      <c r="D185" s="19" t="s">
        <v>446</v>
      </c>
      <c r="E185" s="16"/>
      <c r="F185" s="18">
        <v>3.36</v>
      </c>
      <c r="G185" s="18">
        <v>3</v>
      </c>
      <c r="H185" s="18">
        <v>2.64</v>
      </c>
      <c r="I185" s="17"/>
      <c r="J185" s="18">
        <v>3.53</v>
      </c>
      <c r="K185" s="18">
        <v>4.24</v>
      </c>
      <c r="L185" s="18">
        <v>5.41</v>
      </c>
      <c r="M185" s="18"/>
      <c r="N185" s="18">
        <v>49.117144105999998</v>
      </c>
      <c r="O185" s="18">
        <v>19.696567055999999</v>
      </c>
      <c r="P185" s="19" t="s">
        <v>437</v>
      </c>
      <c r="Q185" s="14" t="s">
        <v>730</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433</v>
      </c>
      <c r="D186" s="20" t="s">
        <v>342</v>
      </c>
      <c r="E186" s="16"/>
      <c r="F186" s="17">
        <v>13.99</v>
      </c>
      <c r="G186" s="17">
        <v>11.93</v>
      </c>
      <c r="H186" s="17">
        <v>9.8800000000000008</v>
      </c>
      <c r="I186" s="17"/>
      <c r="J186" s="17">
        <v>14.29</v>
      </c>
      <c r="K186" s="17">
        <v>18.39</v>
      </c>
      <c r="L186" s="17">
        <v>25.02</v>
      </c>
      <c r="M186" s="17"/>
      <c r="N186" s="17">
        <v>71.573752620999997</v>
      </c>
      <c r="O186" s="36">
        <v>4.5200279443999998</v>
      </c>
      <c r="P186" s="20" t="s">
        <v>15</v>
      </c>
      <c r="Q186" s="15" t="s">
        <v>731</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124</v>
      </c>
      <c r="D187" s="19" t="s">
        <v>343</v>
      </c>
      <c r="E187" s="16"/>
      <c r="F187" s="18">
        <v>14.33</v>
      </c>
      <c r="G187" s="18">
        <v>12.98</v>
      </c>
      <c r="H187" s="18">
        <v>11.64</v>
      </c>
      <c r="I187" s="17"/>
      <c r="J187" s="18">
        <v>17.23</v>
      </c>
      <c r="K187" s="18">
        <v>19.91</v>
      </c>
      <c r="L187" s="18">
        <v>24.25</v>
      </c>
      <c r="M187" s="18"/>
      <c r="N187" s="18">
        <v>59.611554955999999</v>
      </c>
      <c r="O187" s="18">
        <v>22.266056278000001</v>
      </c>
      <c r="P187" s="19" t="s">
        <v>15</v>
      </c>
      <c r="Q187" s="14" t="s">
        <v>732</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125</v>
      </c>
      <c r="D188" s="20" t="s">
        <v>344</v>
      </c>
      <c r="E188" s="16"/>
      <c r="F188" s="17">
        <v>47.88</v>
      </c>
      <c r="G188" s="17">
        <v>45.97</v>
      </c>
      <c r="H188" s="17">
        <v>44.06</v>
      </c>
      <c r="I188" s="17"/>
      <c r="J188" s="17">
        <v>50.75</v>
      </c>
      <c r="K188" s="17">
        <v>54.56</v>
      </c>
      <c r="L188" s="17">
        <v>60.72</v>
      </c>
      <c r="M188" s="17"/>
      <c r="N188" s="17">
        <v>59.785132429999997</v>
      </c>
      <c r="O188" s="36">
        <v>90.052486500000001</v>
      </c>
      <c r="P188" s="20" t="s">
        <v>15</v>
      </c>
      <c r="Q188" s="15" t="s">
        <v>733</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434</v>
      </c>
      <c r="D189" s="19" t="s">
        <v>345</v>
      </c>
      <c r="E189" s="16"/>
      <c r="F189" s="18">
        <v>4.33</v>
      </c>
      <c r="G189" s="18">
        <v>4.05</v>
      </c>
      <c r="H189" s="18">
        <v>3.77</v>
      </c>
      <c r="I189" s="17"/>
      <c r="J189" s="18">
        <v>4.59</v>
      </c>
      <c r="K189" s="18">
        <v>5.14</v>
      </c>
      <c r="L189" s="18">
        <v>6.03</v>
      </c>
      <c r="M189" s="18"/>
      <c r="N189" s="18">
        <v>76.939653038000003</v>
      </c>
      <c r="O189" s="18">
        <v>5.7120001666999993</v>
      </c>
      <c r="P189" s="19" t="s">
        <v>15</v>
      </c>
      <c r="Q189" s="14" t="s">
        <v>734</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126</v>
      </c>
      <c r="D190" s="20" t="s">
        <v>346</v>
      </c>
      <c r="E190" s="16"/>
      <c r="F190" s="17">
        <v>16.37</v>
      </c>
      <c r="G190" s="17">
        <v>15.28</v>
      </c>
      <c r="H190" s="17">
        <v>14.19</v>
      </c>
      <c r="I190" s="17"/>
      <c r="J190" s="17">
        <v>17.95</v>
      </c>
      <c r="K190" s="17">
        <v>20.12</v>
      </c>
      <c r="L190" s="17">
        <v>23.64</v>
      </c>
      <c r="M190" s="17"/>
      <c r="N190" s="17">
        <v>67.721152539000002</v>
      </c>
      <c r="O190" s="36">
        <v>6.1797158332999995</v>
      </c>
      <c r="P190" s="20" t="s">
        <v>15</v>
      </c>
      <c r="Q190" s="15" t="s">
        <v>735</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736</v>
      </c>
      <c r="D191" s="19" t="s">
        <v>737</v>
      </c>
      <c r="E191" s="16"/>
      <c r="F191" s="18">
        <v>8.41</v>
      </c>
      <c r="G191" s="18">
        <v>7.53</v>
      </c>
      <c r="H191" s="18">
        <v>6.65</v>
      </c>
      <c r="I191" s="17"/>
      <c r="J191" s="18">
        <v>8.9700000000000006</v>
      </c>
      <c r="K191" s="18">
        <v>10.72</v>
      </c>
      <c r="L191" s="18">
        <v>13.55</v>
      </c>
      <c r="M191" s="18"/>
      <c r="N191" s="18">
        <v>68.228355730999994</v>
      </c>
      <c r="O191" s="18">
        <v>1.7011851111</v>
      </c>
      <c r="P191" s="19" t="s">
        <v>15</v>
      </c>
      <c r="Q191" s="14" t="s">
        <v>738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432</v>
      </c>
      <c r="D192" s="20" t="s">
        <v>347</v>
      </c>
      <c r="E192" s="16"/>
      <c r="F192" s="17">
        <v>2.2999999999999998</v>
      </c>
      <c r="G192" s="17">
        <v>2.06</v>
      </c>
      <c r="H192" s="17">
        <v>1.82</v>
      </c>
      <c r="I192" s="17"/>
      <c r="J192" s="17">
        <v>2.82</v>
      </c>
      <c r="K192" s="17">
        <v>3.29</v>
      </c>
      <c r="L192" s="17">
        <v>4.0599999999999996</v>
      </c>
      <c r="M192" s="17"/>
      <c r="N192" s="17">
        <v>60.053658888999998</v>
      </c>
      <c r="O192" s="36">
        <v>6.3021456667000004</v>
      </c>
      <c r="P192" s="20" t="s">
        <v>15</v>
      </c>
      <c r="Q192" s="15" t="s">
        <v>739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450</v>
      </c>
      <c r="D193" s="19" t="s">
        <v>348</v>
      </c>
      <c r="E193" s="16"/>
      <c r="F193" s="18">
        <v>2.3199999999999998</v>
      </c>
      <c r="G193" s="18">
        <v>2.06</v>
      </c>
      <c r="H193" s="18">
        <v>1.8</v>
      </c>
      <c r="I193" s="17"/>
      <c r="J193" s="18">
        <v>2.8</v>
      </c>
      <c r="K193" s="18">
        <v>3.31</v>
      </c>
      <c r="L193" s="18">
        <v>4.1399999999999997</v>
      </c>
      <c r="M193" s="18"/>
      <c r="N193" s="18">
        <v>68.243855530999994</v>
      </c>
      <c r="O193" s="18">
        <v>4.7627353888999995</v>
      </c>
      <c r="P193" s="19" t="s">
        <v>15</v>
      </c>
      <c r="Q193" s="14" t="s">
        <v>740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741</v>
      </c>
      <c r="D194" s="20" t="s">
        <v>349</v>
      </c>
      <c r="E194" s="16"/>
      <c r="F194" s="17">
        <v>24.4</v>
      </c>
      <c r="G194" s="17">
        <v>21.51</v>
      </c>
      <c r="H194" s="17">
        <v>18.62</v>
      </c>
      <c r="I194" s="17"/>
      <c r="J194" s="17">
        <v>26.25</v>
      </c>
      <c r="K194" s="17">
        <v>32.020000000000003</v>
      </c>
      <c r="L194" s="17">
        <v>41.37</v>
      </c>
      <c r="M194" s="17"/>
      <c r="N194" s="17">
        <v>55.184175822999997</v>
      </c>
      <c r="O194" s="36">
        <v>194.43981578</v>
      </c>
      <c r="P194" s="20" t="s">
        <v>15</v>
      </c>
      <c r="Q194" s="15" t="s">
        <v>742</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455</v>
      </c>
      <c r="D195" s="19" t="s">
        <v>350</v>
      </c>
      <c r="E195" s="16"/>
      <c r="F195" s="18">
        <v>0.81</v>
      </c>
      <c r="G195" s="18">
        <v>0.66</v>
      </c>
      <c r="H195" s="18">
        <v>0.51</v>
      </c>
      <c r="I195" s="17"/>
      <c r="J195" s="18">
        <v>0.84</v>
      </c>
      <c r="K195" s="18">
        <v>1.1299999999999999</v>
      </c>
      <c r="L195" s="18">
        <v>1.61</v>
      </c>
      <c r="M195" s="18"/>
      <c r="N195" s="18">
        <v>44.846228912999997</v>
      </c>
      <c r="O195" s="18">
        <v>20.664203055999998</v>
      </c>
      <c r="P195" s="19" t="s">
        <v>437</v>
      </c>
      <c r="Q195" s="14" t="s">
        <v>743</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482</v>
      </c>
      <c r="D196" s="20" t="s">
        <v>351</v>
      </c>
      <c r="E196" s="16"/>
      <c r="F196" s="17">
        <v>6.59</v>
      </c>
      <c r="G196" s="17">
        <v>6.05</v>
      </c>
      <c r="H196" s="17">
        <v>5.52</v>
      </c>
      <c r="I196" s="17"/>
      <c r="J196" s="17">
        <v>6.89</v>
      </c>
      <c r="K196" s="17">
        <v>7.95</v>
      </c>
      <c r="L196" s="17">
        <v>9.68</v>
      </c>
      <c r="M196" s="17"/>
      <c r="N196" s="17">
        <v>71.137676151999997</v>
      </c>
      <c r="O196" s="36">
        <v>23.986780332999999</v>
      </c>
      <c r="P196" s="20" t="s">
        <v>15</v>
      </c>
      <c r="Q196" s="15" t="s">
        <v>744</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191</v>
      </c>
      <c r="D197" s="19" t="s">
        <v>449</v>
      </c>
      <c r="E197" s="16"/>
      <c r="F197" s="18">
        <v>2.9</v>
      </c>
      <c r="G197" s="18">
        <v>1.88</v>
      </c>
      <c r="H197" s="18">
        <v>0.87</v>
      </c>
      <c r="I197" s="17"/>
      <c r="J197" s="18">
        <v>4.68</v>
      </c>
      <c r="K197" s="18">
        <v>6.7</v>
      </c>
      <c r="L197" s="18">
        <v>9.98</v>
      </c>
      <c r="M197" s="18"/>
      <c r="N197" s="18">
        <v>47.013829289999997</v>
      </c>
      <c r="O197" s="18">
        <v>2.6769418332999999</v>
      </c>
      <c r="P197" s="19" t="s">
        <v>15</v>
      </c>
      <c r="Q197" s="14" t="s">
        <v>745</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191</v>
      </c>
      <c r="D198" s="20" t="s">
        <v>352</v>
      </c>
      <c r="E198" s="16"/>
      <c r="F198" s="17">
        <v>5.38</v>
      </c>
      <c r="G198" s="17">
        <v>2.27</v>
      </c>
      <c r="H198" s="17">
        <v>-0.83</v>
      </c>
      <c r="I198" s="17"/>
      <c r="J198" s="17">
        <v>7.25</v>
      </c>
      <c r="K198" s="17">
        <v>13.46</v>
      </c>
      <c r="L198" s="17">
        <v>23.52</v>
      </c>
      <c r="M198" s="17"/>
      <c r="N198" s="17">
        <v>32.499316378000003</v>
      </c>
      <c r="O198" s="36">
        <v>47.093647444000005</v>
      </c>
      <c r="P198" s="20" t="s">
        <v>437</v>
      </c>
      <c r="Q198" s="15" t="s">
        <v>746</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195</v>
      </c>
      <c r="D199" s="19" t="s">
        <v>353</v>
      </c>
      <c r="E199" s="16"/>
      <c r="F199" s="18">
        <v>43</v>
      </c>
      <c r="G199" s="18">
        <v>40.369999999999997</v>
      </c>
      <c r="H199" s="18">
        <v>37.75</v>
      </c>
      <c r="I199" s="17"/>
      <c r="J199" s="18">
        <v>44.69</v>
      </c>
      <c r="K199" s="18">
        <v>49.93</v>
      </c>
      <c r="L199" s="18">
        <v>58.43</v>
      </c>
      <c r="M199" s="18"/>
      <c r="N199" s="18">
        <v>73.229534602000001</v>
      </c>
      <c r="O199" s="18">
        <v>201.68815405999999</v>
      </c>
      <c r="P199" s="19" t="s">
        <v>15</v>
      </c>
      <c r="Q199" s="14" t="s">
        <v>747</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748</v>
      </c>
      <c r="D200" s="20" t="s">
        <v>749</v>
      </c>
      <c r="E200" s="16"/>
      <c r="F200" s="17">
        <v>470.29</v>
      </c>
      <c r="G200" s="17">
        <v>425.59</v>
      </c>
      <c r="H200" s="17">
        <v>380.89</v>
      </c>
      <c r="I200" s="17"/>
      <c r="J200" s="17">
        <v>479.24</v>
      </c>
      <c r="K200" s="17">
        <v>568.63</v>
      </c>
      <c r="L200" s="17">
        <v>713.29</v>
      </c>
      <c r="M200" s="17"/>
      <c r="N200" s="17">
        <v>66.797945122000002</v>
      </c>
      <c r="O200" s="36">
        <v>1.2676647933</v>
      </c>
      <c r="P200" s="20" t="s">
        <v>15</v>
      </c>
      <c r="Q200" s="15" t="s">
        <v>750</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483</v>
      </c>
      <c r="D201" s="20" t="s">
        <v>484</v>
      </c>
      <c r="E201" s="16"/>
      <c r="F201" s="17">
        <v>8.25</v>
      </c>
      <c r="G201" s="17">
        <v>7.86</v>
      </c>
      <c r="H201" s="17">
        <v>7.47</v>
      </c>
      <c r="I201" s="17"/>
      <c r="J201" s="17">
        <v>8.65</v>
      </c>
      <c r="K201" s="17">
        <v>9.42</v>
      </c>
      <c r="L201" s="17">
        <v>10.67</v>
      </c>
      <c r="M201" s="17"/>
      <c r="N201" s="17">
        <v>80.618488382999999</v>
      </c>
      <c r="O201" s="36">
        <v>1.5378168333000002</v>
      </c>
      <c r="P201" s="20" t="s">
        <v>15</v>
      </c>
      <c r="Q201" s="15" t="s">
        <v>751</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196</v>
      </c>
      <c r="D202" s="19" t="s">
        <v>354</v>
      </c>
      <c r="E202" s="16"/>
      <c r="F202" s="18">
        <v>14.13</v>
      </c>
      <c r="G202" s="18">
        <v>12.85</v>
      </c>
      <c r="H202" s="18">
        <v>11.57</v>
      </c>
      <c r="I202" s="17"/>
      <c r="J202" s="18">
        <v>17.45</v>
      </c>
      <c r="K202" s="18">
        <v>20</v>
      </c>
      <c r="L202" s="18">
        <v>24.14</v>
      </c>
      <c r="M202" s="18"/>
      <c r="N202" s="18">
        <v>61.73855365</v>
      </c>
      <c r="O202" s="18">
        <v>153.97921116999999</v>
      </c>
      <c r="P202" s="19" t="s">
        <v>15</v>
      </c>
      <c r="Q202" s="14" t="s">
        <v>752</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187</v>
      </c>
      <c r="D203" s="20" t="s">
        <v>355</v>
      </c>
      <c r="E203" s="16"/>
      <c r="F203" s="17">
        <v>134.71</v>
      </c>
      <c r="G203" s="17">
        <v>127.08</v>
      </c>
      <c r="H203" s="17">
        <v>119.46</v>
      </c>
      <c r="I203" s="17"/>
      <c r="J203" s="17">
        <v>140.69999999999999</v>
      </c>
      <c r="K203" s="17">
        <v>155.94</v>
      </c>
      <c r="L203" s="17">
        <v>180.61</v>
      </c>
      <c r="M203" s="17"/>
      <c r="N203" s="17">
        <v>75.375276682000006</v>
      </c>
      <c r="O203" s="36">
        <v>439.71232027999997</v>
      </c>
      <c r="P203" s="20" t="s">
        <v>15</v>
      </c>
      <c r="Q203" s="15" t="s">
        <v>753</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127</v>
      </c>
      <c r="D204" s="19" t="s">
        <v>485</v>
      </c>
      <c r="E204" s="16"/>
      <c r="F204" s="18">
        <v>10.11</v>
      </c>
      <c r="G204" s="18">
        <v>8.83</v>
      </c>
      <c r="H204" s="18">
        <v>7.56</v>
      </c>
      <c r="I204" s="17"/>
      <c r="J204" s="18">
        <v>10.88</v>
      </c>
      <c r="K204" s="18">
        <v>13.42</v>
      </c>
      <c r="L204" s="18">
        <v>17.54</v>
      </c>
      <c r="M204" s="18"/>
      <c r="N204" s="18">
        <v>86.455083784999999</v>
      </c>
      <c r="O204" s="18">
        <v>1.3884131666999999</v>
      </c>
      <c r="P204" s="19" t="s">
        <v>15</v>
      </c>
      <c r="Q204" s="14" t="s">
        <v>754</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127</v>
      </c>
      <c r="D205" s="20" t="s">
        <v>356</v>
      </c>
      <c r="E205" s="16"/>
      <c r="F205" s="17">
        <v>8.57</v>
      </c>
      <c r="G205" s="17">
        <v>7.8</v>
      </c>
      <c r="H205" s="17">
        <v>7.04</v>
      </c>
      <c r="I205" s="17"/>
      <c r="J205" s="17">
        <v>8.99</v>
      </c>
      <c r="K205" s="17">
        <v>10.51</v>
      </c>
      <c r="L205" s="17">
        <v>12.97</v>
      </c>
      <c r="M205" s="17"/>
      <c r="N205" s="17">
        <v>81.883365802</v>
      </c>
      <c r="O205" s="36">
        <v>7.4795213333000001</v>
      </c>
      <c r="P205" s="20" t="s">
        <v>15</v>
      </c>
      <c r="Q205" s="15" t="s">
        <v>755</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127</v>
      </c>
      <c r="D206" s="19" t="s">
        <v>357</v>
      </c>
      <c r="E206" s="16"/>
      <c r="F206" s="18">
        <v>44.54</v>
      </c>
      <c r="G206" s="18">
        <v>40.22</v>
      </c>
      <c r="H206" s="18">
        <v>35.9</v>
      </c>
      <c r="I206" s="17"/>
      <c r="J206" s="18">
        <v>47</v>
      </c>
      <c r="K206" s="18">
        <v>55.63</v>
      </c>
      <c r="L206" s="18">
        <v>69.62</v>
      </c>
      <c r="M206" s="18"/>
      <c r="N206" s="18">
        <v>82.637067493999993</v>
      </c>
      <c r="O206" s="18">
        <v>64.178966000000003</v>
      </c>
      <c r="P206" s="19" t="s">
        <v>15</v>
      </c>
      <c r="Q206" s="14" t="s">
        <v>756</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177</v>
      </c>
      <c r="D207" s="20" t="s">
        <v>541</v>
      </c>
      <c r="E207" s="16"/>
      <c r="F207" s="17">
        <v>17</v>
      </c>
      <c r="G207" s="17">
        <v>15.32</v>
      </c>
      <c r="H207" s="17">
        <v>13.64</v>
      </c>
      <c r="I207" s="17"/>
      <c r="J207" s="17">
        <v>17.649999999999999</v>
      </c>
      <c r="K207" s="17">
        <v>21</v>
      </c>
      <c r="L207" s="17">
        <v>26.42</v>
      </c>
      <c r="M207" s="17"/>
      <c r="N207" s="17">
        <v>73.386931064999999</v>
      </c>
      <c r="O207" s="36">
        <v>1.0022418888</v>
      </c>
      <c r="P207" s="20" t="s">
        <v>15</v>
      </c>
      <c r="Q207" s="15" t="s">
        <v>757</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177</v>
      </c>
      <c r="D208" s="19" t="s">
        <v>508</v>
      </c>
      <c r="E208" s="16"/>
      <c r="F208" s="18">
        <v>17.91</v>
      </c>
      <c r="G208" s="18">
        <v>16.36</v>
      </c>
      <c r="H208" s="18">
        <v>14.82</v>
      </c>
      <c r="I208" s="17"/>
      <c r="J208" s="18">
        <v>18.52</v>
      </c>
      <c r="K208" s="18">
        <v>21.6</v>
      </c>
      <c r="L208" s="18">
        <v>26.58</v>
      </c>
      <c r="M208" s="18"/>
      <c r="N208" s="18">
        <v>74.341232142999999</v>
      </c>
      <c r="O208" s="18">
        <v>1.1368293332999999</v>
      </c>
      <c r="P208" s="19" t="s">
        <v>15</v>
      </c>
      <c r="Q208" s="14" t="s">
        <v>758</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177</v>
      </c>
      <c r="D209" s="20" t="s">
        <v>358</v>
      </c>
      <c r="E209" s="16"/>
      <c r="F209" s="17">
        <v>35.01</v>
      </c>
      <c r="G209" s="17">
        <v>31.82</v>
      </c>
      <c r="H209" s="17">
        <v>28.64</v>
      </c>
      <c r="I209" s="17"/>
      <c r="J209" s="17">
        <v>36.17</v>
      </c>
      <c r="K209" s="17">
        <v>42.53</v>
      </c>
      <c r="L209" s="17">
        <v>52.82</v>
      </c>
      <c r="M209" s="17"/>
      <c r="N209" s="17">
        <v>74.800266726999993</v>
      </c>
      <c r="O209" s="36">
        <v>98.528654055999993</v>
      </c>
      <c r="P209" s="20" t="s">
        <v>15</v>
      </c>
      <c r="Q209" s="15" t="s">
        <v>759</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179</v>
      </c>
      <c r="D210" s="19" t="s">
        <v>359</v>
      </c>
      <c r="E210" s="16"/>
      <c r="F210" s="18">
        <v>15.79</v>
      </c>
      <c r="G210" s="18">
        <v>14.14</v>
      </c>
      <c r="H210" s="18">
        <v>12.5</v>
      </c>
      <c r="I210" s="17"/>
      <c r="J210" s="18">
        <v>18.23</v>
      </c>
      <c r="K210" s="18">
        <v>21.51</v>
      </c>
      <c r="L210" s="18">
        <v>26.83</v>
      </c>
      <c r="M210" s="18"/>
      <c r="N210" s="18">
        <v>55.154533387999997</v>
      </c>
      <c r="O210" s="18">
        <v>45.231996277999997</v>
      </c>
      <c r="P210" s="19" t="s">
        <v>15</v>
      </c>
      <c r="Q210" s="14" t="s">
        <v>760</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487</v>
      </c>
      <c r="D211" s="20" t="s">
        <v>488</v>
      </c>
      <c r="E211" s="16"/>
      <c r="F211" s="17">
        <v>4.99</v>
      </c>
      <c r="G211" s="17">
        <v>4.63</v>
      </c>
      <c r="H211" s="17">
        <v>4.28</v>
      </c>
      <c r="I211" s="17"/>
      <c r="J211" s="17">
        <v>5.23</v>
      </c>
      <c r="K211" s="17">
        <v>5.93</v>
      </c>
      <c r="L211" s="17">
        <v>7.07</v>
      </c>
      <c r="M211" s="17"/>
      <c r="N211" s="17">
        <v>64.674494234999997</v>
      </c>
      <c r="O211" s="36">
        <v>1.7321927777999999</v>
      </c>
      <c r="P211" s="20" t="s">
        <v>15</v>
      </c>
      <c r="Q211" s="15" t="s">
        <v>761</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427</v>
      </c>
      <c r="D212" s="19" t="s">
        <v>360</v>
      </c>
      <c r="E212" s="16"/>
      <c r="F212" s="18">
        <v>10.58</v>
      </c>
      <c r="G212" s="18">
        <v>9.6</v>
      </c>
      <c r="H212" s="18">
        <v>8.6300000000000008</v>
      </c>
      <c r="I212" s="17"/>
      <c r="J212" s="18">
        <v>11.49</v>
      </c>
      <c r="K212" s="18">
        <v>13.43</v>
      </c>
      <c r="L212" s="18">
        <v>16.57</v>
      </c>
      <c r="M212" s="18"/>
      <c r="N212" s="18">
        <v>55.436659228000003</v>
      </c>
      <c r="O212" s="18">
        <v>15.243402277</v>
      </c>
      <c r="P212" s="19" t="s">
        <v>15</v>
      </c>
      <c r="Q212" s="14" t="s">
        <v>762</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169</v>
      </c>
      <c r="D213" s="20" t="s">
        <v>361</v>
      </c>
      <c r="E213" s="16"/>
      <c r="F213" s="17">
        <v>12.59</v>
      </c>
      <c r="G213" s="17">
        <v>12.46</v>
      </c>
      <c r="H213" s="17">
        <v>12.34</v>
      </c>
      <c r="I213" s="17"/>
      <c r="J213" s="17">
        <v>12.63</v>
      </c>
      <c r="K213" s="17">
        <v>12.87</v>
      </c>
      <c r="L213" s="17">
        <v>13.26</v>
      </c>
      <c r="M213" s="17"/>
      <c r="N213" s="17">
        <v>68.185521023999996</v>
      </c>
      <c r="O213" s="36">
        <v>65.601804826000006</v>
      </c>
      <c r="P213" s="20" t="s">
        <v>15</v>
      </c>
      <c r="Q213" s="15" t="s">
        <v>530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128</v>
      </c>
      <c r="D214" s="20" t="s">
        <v>362</v>
      </c>
      <c r="E214" s="16"/>
      <c r="F214" s="17">
        <v>9.51</v>
      </c>
      <c r="G214" s="17">
        <v>8.57</v>
      </c>
      <c r="H214" s="17">
        <v>7.63</v>
      </c>
      <c r="I214" s="17"/>
      <c r="J214" s="17">
        <v>10.78</v>
      </c>
      <c r="K214" s="17">
        <v>12.65</v>
      </c>
      <c r="L214" s="17">
        <v>15.68</v>
      </c>
      <c r="M214" s="17"/>
      <c r="N214" s="17">
        <v>62.989855308000003</v>
      </c>
      <c r="O214" s="36">
        <v>109.95296977</v>
      </c>
      <c r="P214" s="20" t="s">
        <v>15</v>
      </c>
      <c r="Q214" s="15" t="s">
        <v>763</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509</v>
      </c>
      <c r="D215" s="19" t="s">
        <v>510</v>
      </c>
      <c r="E215" s="16"/>
      <c r="F215" s="18">
        <v>24</v>
      </c>
      <c r="G215" s="18">
        <v>17.16</v>
      </c>
      <c r="H215" s="18">
        <v>10.33</v>
      </c>
      <c r="I215" s="17"/>
      <c r="J215" s="18">
        <v>26.44</v>
      </c>
      <c r="K215" s="18">
        <v>40.1</v>
      </c>
      <c r="L215" s="18">
        <v>62.21</v>
      </c>
      <c r="M215" s="18"/>
      <c r="N215" s="18">
        <v>53.813073725000002</v>
      </c>
      <c r="O215" s="18">
        <v>3.1460351583000001</v>
      </c>
      <c r="P215" s="19" t="s">
        <v>437</v>
      </c>
      <c r="Q215" s="14" t="s">
        <v>764</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363</v>
      </c>
      <c r="D216" s="19" t="s">
        <v>364</v>
      </c>
      <c r="E216" s="16"/>
      <c r="F216" s="18">
        <v>5.87</v>
      </c>
      <c r="G216" s="18">
        <v>4.83</v>
      </c>
      <c r="H216" s="18">
        <v>3.79</v>
      </c>
      <c r="I216" s="17"/>
      <c r="J216" s="18">
        <v>7.45</v>
      </c>
      <c r="K216" s="18">
        <v>9.52</v>
      </c>
      <c r="L216" s="18">
        <v>12.88</v>
      </c>
      <c r="M216" s="18"/>
      <c r="N216" s="18">
        <v>66.082885418000004</v>
      </c>
      <c r="O216" s="18">
        <v>31.772018332999998</v>
      </c>
      <c r="P216" s="19" t="s">
        <v>15</v>
      </c>
      <c r="Q216" s="14" t="s">
        <v>765</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129</v>
      </c>
      <c r="D217" s="20" t="s">
        <v>365</v>
      </c>
      <c r="E217" s="16"/>
      <c r="F217" s="17">
        <v>15.48</v>
      </c>
      <c r="G217" s="17">
        <v>14.56</v>
      </c>
      <c r="H217" s="17">
        <v>13.64</v>
      </c>
      <c r="I217" s="17"/>
      <c r="J217" s="17">
        <v>16.100000000000001</v>
      </c>
      <c r="K217" s="17">
        <v>17.93</v>
      </c>
      <c r="L217" s="17">
        <v>20.91</v>
      </c>
      <c r="M217" s="17"/>
      <c r="N217" s="17">
        <v>76.381523982999994</v>
      </c>
      <c r="O217" s="36">
        <v>38.419710555999998</v>
      </c>
      <c r="P217" s="20" t="s">
        <v>15</v>
      </c>
      <c r="Q217" s="15" t="s">
        <v>766</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130</v>
      </c>
      <c r="D218" s="19" t="s">
        <v>366</v>
      </c>
      <c r="E218" s="16"/>
      <c r="F218" s="18">
        <v>21.8</v>
      </c>
      <c r="G218" s="18">
        <v>19.95</v>
      </c>
      <c r="H218" s="18">
        <v>18.11</v>
      </c>
      <c r="I218" s="17"/>
      <c r="J218" s="18">
        <v>22.23</v>
      </c>
      <c r="K218" s="18">
        <v>25.91</v>
      </c>
      <c r="L218" s="18">
        <v>31.87</v>
      </c>
      <c r="M218" s="18"/>
      <c r="N218" s="18">
        <v>47.361365397</v>
      </c>
      <c r="O218" s="18">
        <v>119.84611772</v>
      </c>
      <c r="P218" s="19" t="s">
        <v>437</v>
      </c>
      <c r="Q218" s="14" t="s">
        <v>767</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511</v>
      </c>
      <c r="D219" s="20" t="s">
        <v>512</v>
      </c>
      <c r="E219" s="16"/>
      <c r="F219" s="17">
        <v>83.62</v>
      </c>
      <c r="G219" s="17">
        <v>73.84</v>
      </c>
      <c r="H219" s="17">
        <v>64.069999999999993</v>
      </c>
      <c r="I219" s="17"/>
      <c r="J219" s="17">
        <v>105.95</v>
      </c>
      <c r="K219" s="17">
        <v>125.49</v>
      </c>
      <c r="L219" s="17">
        <v>157.11000000000001</v>
      </c>
      <c r="M219" s="17"/>
      <c r="N219" s="17">
        <v>61.183906776000001</v>
      </c>
      <c r="O219" s="36">
        <v>7.5780198321999999</v>
      </c>
      <c r="P219" s="20" t="s">
        <v>15</v>
      </c>
      <c r="Q219" s="15" t="s">
        <v>768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198</v>
      </c>
      <c r="D220" s="19" t="s">
        <v>367</v>
      </c>
      <c r="E220" s="16"/>
      <c r="F220" s="18">
        <v>12.04</v>
      </c>
      <c r="G220" s="18">
        <v>7.06</v>
      </c>
      <c r="H220" s="18">
        <v>2.09</v>
      </c>
      <c r="I220" s="17"/>
      <c r="J220" s="18">
        <v>12.75</v>
      </c>
      <c r="K220" s="18">
        <v>22.69</v>
      </c>
      <c r="L220" s="18">
        <v>38.78</v>
      </c>
      <c r="M220" s="18"/>
      <c r="N220" s="18">
        <v>43.331188972</v>
      </c>
      <c r="O220" s="18">
        <v>49.718881422999999</v>
      </c>
      <c r="P220" s="19" t="s">
        <v>437</v>
      </c>
      <c r="Q220" s="14" t="s">
        <v>769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131</v>
      </c>
      <c r="D221" s="20" t="s">
        <v>368</v>
      </c>
      <c r="E221" s="16"/>
      <c r="F221" s="17">
        <v>51.15</v>
      </c>
      <c r="G221" s="17">
        <v>48.66</v>
      </c>
      <c r="H221" s="17">
        <v>46.17</v>
      </c>
      <c r="I221" s="17"/>
      <c r="J221" s="17">
        <v>53.54</v>
      </c>
      <c r="K221" s="17">
        <v>58.51</v>
      </c>
      <c r="L221" s="17">
        <v>66.569999999999993</v>
      </c>
      <c r="M221" s="17"/>
      <c r="N221" s="17">
        <v>60.357760476000003</v>
      </c>
      <c r="O221" s="36">
        <v>256.17310516999999</v>
      </c>
      <c r="P221" s="20" t="s">
        <v>15</v>
      </c>
      <c r="Q221" s="15" t="s">
        <v>770</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369</v>
      </c>
      <c r="D222" s="19" t="s">
        <v>370</v>
      </c>
      <c r="E222" s="16"/>
      <c r="F222" s="18">
        <v>4.8899999999999997</v>
      </c>
      <c r="G222" s="18">
        <v>4.6500000000000004</v>
      </c>
      <c r="H222" s="18">
        <v>4.41</v>
      </c>
      <c r="I222" s="17"/>
      <c r="J222" s="18">
        <v>5.21</v>
      </c>
      <c r="K222" s="18">
        <v>5.68</v>
      </c>
      <c r="L222" s="18">
        <v>6.46</v>
      </c>
      <c r="M222" s="18"/>
      <c r="N222" s="18">
        <v>63.277525595999997</v>
      </c>
      <c r="O222" s="18">
        <v>3.3159818888999997</v>
      </c>
      <c r="P222" s="19" t="s">
        <v>15</v>
      </c>
      <c r="Q222" s="14" t="s">
        <v>771</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132</v>
      </c>
      <c r="D223" s="20" t="s">
        <v>513</v>
      </c>
      <c r="E223" s="16"/>
      <c r="F223" s="17">
        <v>13.95</v>
      </c>
      <c r="G223" s="17">
        <v>12.83</v>
      </c>
      <c r="H223" s="17">
        <v>11.72</v>
      </c>
      <c r="I223" s="17"/>
      <c r="J223" s="17">
        <v>15.15</v>
      </c>
      <c r="K223" s="17">
        <v>17.37</v>
      </c>
      <c r="L223" s="17">
        <v>20.97</v>
      </c>
      <c r="M223" s="17"/>
      <c r="N223" s="17">
        <v>69.937909160000004</v>
      </c>
      <c r="O223" s="36">
        <v>1.8198693333</v>
      </c>
      <c r="P223" s="20" t="s">
        <v>15</v>
      </c>
      <c r="Q223" s="15" t="s">
        <v>772</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132</v>
      </c>
      <c r="D224" s="19" t="s">
        <v>371</v>
      </c>
      <c r="E224" s="16"/>
      <c r="F224" s="18">
        <v>41.8</v>
      </c>
      <c r="G224" s="18">
        <v>38.479999999999997</v>
      </c>
      <c r="H224" s="18">
        <v>35.159999999999997</v>
      </c>
      <c r="I224" s="17"/>
      <c r="J224" s="18">
        <v>45.45</v>
      </c>
      <c r="K224" s="18">
        <v>52.08</v>
      </c>
      <c r="L224" s="18">
        <v>62.82</v>
      </c>
      <c r="M224" s="18"/>
      <c r="N224" s="18">
        <v>73.417557748999997</v>
      </c>
      <c r="O224" s="18">
        <v>79.045756277999999</v>
      </c>
      <c r="P224" s="19" t="s">
        <v>15</v>
      </c>
      <c r="Q224" s="14" t="s">
        <v>773</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133</v>
      </c>
      <c r="D225" s="20" t="s">
        <v>372</v>
      </c>
      <c r="E225" s="16"/>
      <c r="F225" s="17">
        <v>218.89</v>
      </c>
      <c r="G225" s="17">
        <v>200.26</v>
      </c>
      <c r="H225" s="17">
        <v>181.63</v>
      </c>
      <c r="I225" s="17"/>
      <c r="J225" s="17">
        <v>236.24</v>
      </c>
      <c r="K225" s="17">
        <v>273.49</v>
      </c>
      <c r="L225" s="17">
        <v>333.78</v>
      </c>
      <c r="M225" s="17"/>
      <c r="N225" s="17">
        <v>55.197173976999999</v>
      </c>
      <c r="O225" s="36">
        <v>15.932106729999999</v>
      </c>
      <c r="P225" s="20" t="s">
        <v>15</v>
      </c>
      <c r="Q225" s="15" t="s">
        <v>774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447</v>
      </c>
      <c r="D226" s="19" t="s">
        <v>448</v>
      </c>
      <c r="E226" s="16"/>
      <c r="F226" s="18">
        <v>5.38</v>
      </c>
      <c r="G226" s="18">
        <v>4.96</v>
      </c>
      <c r="H226" s="18">
        <v>4.55</v>
      </c>
      <c r="I226" s="17"/>
      <c r="J226" s="18">
        <v>5.82</v>
      </c>
      <c r="K226" s="18">
        <v>6.64</v>
      </c>
      <c r="L226" s="18">
        <v>7.98</v>
      </c>
      <c r="M226" s="18"/>
      <c r="N226" s="18">
        <v>61.059501951000001</v>
      </c>
      <c r="O226" s="18">
        <v>2.5700308888999999</v>
      </c>
      <c r="P226" s="19" t="s">
        <v>15</v>
      </c>
      <c r="Q226" s="14" t="s">
        <v>775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164</v>
      </c>
      <c r="D227" s="20" t="s">
        <v>373</v>
      </c>
      <c r="E227" s="16"/>
      <c r="F227" s="17">
        <v>36.82</v>
      </c>
      <c r="G227" s="17">
        <v>34.6</v>
      </c>
      <c r="H227" s="17">
        <v>32.380000000000003</v>
      </c>
      <c r="I227" s="17"/>
      <c r="J227" s="17">
        <v>38.68</v>
      </c>
      <c r="K227" s="17">
        <v>43.11</v>
      </c>
      <c r="L227" s="17">
        <v>50.29</v>
      </c>
      <c r="M227" s="17"/>
      <c r="N227" s="17">
        <v>70.476058363999996</v>
      </c>
      <c r="O227" s="36">
        <v>6.2981373332999997</v>
      </c>
      <c r="P227" s="20" t="s">
        <v>15</v>
      </c>
      <c r="Q227" s="15" t="s">
        <v>776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134</v>
      </c>
      <c r="D228" s="19" t="s">
        <v>374</v>
      </c>
      <c r="E228" s="16"/>
      <c r="F228" s="18">
        <v>36.049999999999997</v>
      </c>
      <c r="G228" s="18">
        <v>34.21</v>
      </c>
      <c r="H228" s="18">
        <v>32.369999999999997</v>
      </c>
      <c r="I228" s="17"/>
      <c r="J228" s="18">
        <v>37.32</v>
      </c>
      <c r="K228" s="18">
        <v>40.99</v>
      </c>
      <c r="L228" s="18">
        <v>46.94</v>
      </c>
      <c r="M228" s="18"/>
      <c r="N228" s="18">
        <v>80.566290464000005</v>
      </c>
      <c r="O228" s="18">
        <v>151.09876438999999</v>
      </c>
      <c r="P228" s="19" t="s">
        <v>15</v>
      </c>
      <c r="Q228" s="14" t="s">
        <v>777</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135</v>
      </c>
      <c r="D229" s="20" t="s">
        <v>375</v>
      </c>
      <c r="E229" s="16"/>
      <c r="F229" s="17">
        <v>24.3</v>
      </c>
      <c r="G229" s="17">
        <v>22.22</v>
      </c>
      <c r="H229" s="17">
        <v>20.14</v>
      </c>
      <c r="I229" s="17"/>
      <c r="J229" s="17">
        <v>27.64</v>
      </c>
      <c r="K229" s="17">
        <v>31.79</v>
      </c>
      <c r="L229" s="17">
        <v>38.51</v>
      </c>
      <c r="M229" s="17"/>
      <c r="N229" s="17">
        <v>56.950982924000002</v>
      </c>
      <c r="O229" s="36">
        <v>46.752363943999995</v>
      </c>
      <c r="P229" s="20" t="s">
        <v>15</v>
      </c>
      <c r="Q229" s="15" t="s">
        <v>778</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136</v>
      </c>
      <c r="D230" s="19" t="s">
        <v>376</v>
      </c>
      <c r="E230" s="16"/>
      <c r="F230" s="18">
        <v>73.48</v>
      </c>
      <c r="G230" s="18">
        <v>66.27</v>
      </c>
      <c r="H230" s="18">
        <v>59.07</v>
      </c>
      <c r="I230" s="17"/>
      <c r="J230" s="18">
        <v>74.650000000000006</v>
      </c>
      <c r="K230" s="18">
        <v>89.05</v>
      </c>
      <c r="L230" s="18">
        <v>112.36</v>
      </c>
      <c r="M230" s="18"/>
      <c r="N230" s="18">
        <v>48.430652971000001</v>
      </c>
      <c r="O230" s="18">
        <v>94.437795992000005</v>
      </c>
      <c r="P230" s="19" t="s">
        <v>437</v>
      </c>
      <c r="Q230" s="14" t="s">
        <v>779</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780</v>
      </c>
      <c r="D231" s="20" t="s">
        <v>781</v>
      </c>
      <c r="E231" s="16"/>
      <c r="F231" s="17">
        <v>161.86000000000001</v>
      </c>
      <c r="G231" s="17">
        <v>147.31</v>
      </c>
      <c r="H231" s="17">
        <v>132.77000000000001</v>
      </c>
      <c r="I231" s="17"/>
      <c r="J231" s="17">
        <v>165.98</v>
      </c>
      <c r="K231" s="17">
        <v>195.06</v>
      </c>
      <c r="L231" s="17">
        <v>242.12</v>
      </c>
      <c r="M231" s="17"/>
      <c r="N231" s="17">
        <v>35.941398708000001</v>
      </c>
      <c r="O231" s="36">
        <v>7.0831782039000002</v>
      </c>
      <c r="P231" s="20" t="s">
        <v>437</v>
      </c>
      <c r="Q231" s="15" t="s">
        <v>782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137</v>
      </c>
      <c r="D232" s="19" t="s">
        <v>377</v>
      </c>
      <c r="E232" s="16"/>
      <c r="F232" s="18">
        <v>24.1</v>
      </c>
      <c r="G232" s="18">
        <v>23</v>
      </c>
      <c r="H232" s="18">
        <v>21.9</v>
      </c>
      <c r="I232" s="17"/>
      <c r="J232" s="18">
        <v>24.81</v>
      </c>
      <c r="K232" s="18">
        <v>27</v>
      </c>
      <c r="L232" s="18">
        <v>30.56</v>
      </c>
      <c r="M232" s="18"/>
      <c r="N232" s="18">
        <v>75.141519306999996</v>
      </c>
      <c r="O232" s="18">
        <v>171.76435311</v>
      </c>
      <c r="P232" s="19" t="s">
        <v>15</v>
      </c>
      <c r="Q232" s="14" t="s">
        <v>783</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378</v>
      </c>
      <c r="D233" s="20" t="s">
        <v>379</v>
      </c>
      <c r="E233" s="16"/>
      <c r="F233" s="17">
        <v>46.06</v>
      </c>
      <c r="G233" s="17">
        <v>43.63</v>
      </c>
      <c r="H233" s="17">
        <v>41.2</v>
      </c>
      <c r="I233" s="17"/>
      <c r="J233" s="17">
        <v>48.22</v>
      </c>
      <c r="K233" s="17">
        <v>53.07</v>
      </c>
      <c r="L233" s="17">
        <v>60.94</v>
      </c>
      <c r="M233" s="17"/>
      <c r="N233" s="17">
        <v>71.400369975000004</v>
      </c>
      <c r="O233" s="36">
        <v>131.84628311</v>
      </c>
      <c r="P233" s="20" t="s">
        <v>15</v>
      </c>
      <c r="Q233" s="15" t="s">
        <v>784</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138</v>
      </c>
      <c r="D234" s="19" t="s">
        <v>380</v>
      </c>
      <c r="E234" s="16"/>
      <c r="F234" s="18">
        <v>15.59</v>
      </c>
      <c r="G234" s="18">
        <v>14.34</v>
      </c>
      <c r="H234" s="18">
        <v>13.09</v>
      </c>
      <c r="I234" s="17"/>
      <c r="J234" s="18">
        <v>18.38</v>
      </c>
      <c r="K234" s="18">
        <v>20.87</v>
      </c>
      <c r="L234" s="18">
        <v>24.91</v>
      </c>
      <c r="M234" s="18"/>
      <c r="N234" s="18">
        <v>54.030051282999999</v>
      </c>
      <c r="O234" s="18">
        <v>9.8341586666999987</v>
      </c>
      <c r="P234" s="19" t="s">
        <v>15</v>
      </c>
      <c r="Q234" s="14" t="s">
        <v>785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472</v>
      </c>
      <c r="D235" s="20" t="s">
        <v>473</v>
      </c>
      <c r="E235" s="16"/>
      <c r="F235" s="17">
        <v>6.43</v>
      </c>
      <c r="G235" s="17">
        <v>5.78</v>
      </c>
      <c r="H235" s="17">
        <v>5.13</v>
      </c>
      <c r="I235" s="17"/>
      <c r="J235" s="17">
        <v>6.76</v>
      </c>
      <c r="K235" s="17">
        <v>8.0500000000000007</v>
      </c>
      <c r="L235" s="17">
        <v>10.14</v>
      </c>
      <c r="M235" s="17"/>
      <c r="N235" s="17">
        <v>74.250370075000006</v>
      </c>
      <c r="O235" s="36">
        <v>2.0023076667000002</v>
      </c>
      <c r="P235" s="20" t="s">
        <v>15</v>
      </c>
      <c r="Q235" s="15" t="s">
        <v>786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139</v>
      </c>
      <c r="D236" s="19" t="s">
        <v>381</v>
      </c>
      <c r="E236" s="16"/>
      <c r="F236" s="18">
        <v>12.09</v>
      </c>
      <c r="G236" s="18">
        <v>11.18</v>
      </c>
      <c r="H236" s="18">
        <v>10.28</v>
      </c>
      <c r="I236" s="17"/>
      <c r="J236" s="18">
        <v>14.12</v>
      </c>
      <c r="K236" s="18">
        <v>15.92</v>
      </c>
      <c r="L236" s="18">
        <v>18.84</v>
      </c>
      <c r="M236" s="18"/>
      <c r="N236" s="18">
        <v>73.261747411000002</v>
      </c>
      <c r="O236" s="18">
        <v>15.745300221999999</v>
      </c>
      <c r="P236" s="19" t="s">
        <v>15</v>
      </c>
      <c r="Q236" s="14" t="s">
        <v>787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542</v>
      </c>
      <c r="D237" s="20" t="s">
        <v>543</v>
      </c>
      <c r="E237" s="16"/>
      <c r="F237" s="17">
        <v>107.61</v>
      </c>
      <c r="G237" s="17">
        <v>98.71</v>
      </c>
      <c r="H237" s="17">
        <v>89.81</v>
      </c>
      <c r="I237" s="17"/>
      <c r="J237" s="17">
        <v>110.43</v>
      </c>
      <c r="K237" s="17">
        <v>128.22</v>
      </c>
      <c r="L237" s="17">
        <v>157.01</v>
      </c>
      <c r="M237" s="17"/>
      <c r="N237" s="17">
        <v>34.040447766</v>
      </c>
      <c r="O237" s="36">
        <v>1.1926995328000001</v>
      </c>
      <c r="P237" s="20" t="s">
        <v>437</v>
      </c>
      <c r="Q237" s="15" t="s">
        <v>788</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181</v>
      </c>
      <c r="D238" s="19" t="s">
        <v>382</v>
      </c>
      <c r="E238" s="16"/>
      <c r="F238" s="18">
        <v>24.04</v>
      </c>
      <c r="G238" s="18">
        <v>22.2</v>
      </c>
      <c r="H238" s="18">
        <v>20.36</v>
      </c>
      <c r="I238" s="17"/>
      <c r="J238" s="18">
        <v>24.97</v>
      </c>
      <c r="K238" s="18">
        <v>28.64</v>
      </c>
      <c r="L238" s="18">
        <v>34.590000000000003</v>
      </c>
      <c r="M238" s="18"/>
      <c r="N238" s="18">
        <v>87.326909443999995</v>
      </c>
      <c r="O238" s="18">
        <v>110.2498855</v>
      </c>
      <c r="P238" s="19" t="s">
        <v>15</v>
      </c>
      <c r="Q238" s="14" t="s">
        <v>789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189</v>
      </c>
      <c r="D239" s="20" t="s">
        <v>383</v>
      </c>
      <c r="E239" s="16"/>
      <c r="F239" s="17">
        <v>5.03</v>
      </c>
      <c r="G239" s="17">
        <v>4.3600000000000003</v>
      </c>
      <c r="H239" s="17">
        <v>3.69</v>
      </c>
      <c r="I239" s="17"/>
      <c r="J239" s="17">
        <v>5.59</v>
      </c>
      <c r="K239" s="17">
        <v>6.92</v>
      </c>
      <c r="L239" s="17">
        <v>9.08</v>
      </c>
      <c r="M239" s="17"/>
      <c r="N239" s="17">
        <v>69.878773394999996</v>
      </c>
      <c r="O239" s="36">
        <v>2.2822785556</v>
      </c>
      <c r="P239" s="20" t="s">
        <v>15</v>
      </c>
      <c r="Q239" s="15" t="s">
        <v>790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140</v>
      </c>
      <c r="D240" s="19" t="s">
        <v>384</v>
      </c>
      <c r="E240" s="16"/>
      <c r="F240" s="18">
        <v>58.81</v>
      </c>
      <c r="G240" s="18">
        <v>52.69</v>
      </c>
      <c r="H240" s="18">
        <v>46.58</v>
      </c>
      <c r="I240" s="17"/>
      <c r="J240" s="18">
        <v>72.69</v>
      </c>
      <c r="K240" s="18">
        <v>84.91</v>
      </c>
      <c r="L240" s="18">
        <v>104.68</v>
      </c>
      <c r="M240" s="18"/>
      <c r="N240" s="18">
        <v>62.205688268999999</v>
      </c>
      <c r="O240" s="18">
        <v>14.487922222</v>
      </c>
      <c r="P240" s="19" t="s">
        <v>15</v>
      </c>
      <c r="Q240" s="14" t="s">
        <v>791</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141</v>
      </c>
      <c r="D241" s="20" t="s">
        <v>440</v>
      </c>
      <c r="E241" s="16"/>
      <c r="F241" s="17">
        <v>6.21</v>
      </c>
      <c r="G241" s="17">
        <v>5.4</v>
      </c>
      <c r="H241" s="17">
        <v>4.5999999999999996</v>
      </c>
      <c r="I241" s="17"/>
      <c r="J241" s="17">
        <v>6.79</v>
      </c>
      <c r="K241" s="17">
        <v>8.39</v>
      </c>
      <c r="L241" s="17">
        <v>10.98</v>
      </c>
      <c r="M241" s="17"/>
      <c r="N241" s="17">
        <v>60.474964630999999</v>
      </c>
      <c r="O241" s="36">
        <v>2.7554138333</v>
      </c>
      <c r="P241" s="20" t="s">
        <v>15</v>
      </c>
      <c r="Q241" s="15" t="s">
        <v>792</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141</v>
      </c>
      <c r="D242" s="19" t="s">
        <v>385</v>
      </c>
      <c r="E242" s="16"/>
      <c r="F242" s="18">
        <v>6.18</v>
      </c>
      <c r="G242" s="18">
        <v>5.37</v>
      </c>
      <c r="H242" s="18">
        <v>4.5599999999999996</v>
      </c>
      <c r="I242" s="17"/>
      <c r="J242" s="18">
        <v>6.83</v>
      </c>
      <c r="K242" s="18">
        <v>8.44</v>
      </c>
      <c r="L242" s="18">
        <v>11.06</v>
      </c>
      <c r="M242" s="18"/>
      <c r="N242" s="18">
        <v>59.627000946000003</v>
      </c>
      <c r="O242" s="18">
        <v>67.917256111</v>
      </c>
      <c r="P242" s="19" t="s">
        <v>15</v>
      </c>
      <c r="Q242" s="14" t="s">
        <v>793</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142</v>
      </c>
      <c r="D243" s="20" t="s">
        <v>386</v>
      </c>
      <c r="E243" s="16"/>
      <c r="F243" s="17">
        <v>83.69</v>
      </c>
      <c r="G243" s="17">
        <v>73.790000000000006</v>
      </c>
      <c r="H243" s="17">
        <v>63.9</v>
      </c>
      <c r="I243" s="17"/>
      <c r="J243" s="17">
        <v>85.74</v>
      </c>
      <c r="K243" s="17">
        <v>105.52</v>
      </c>
      <c r="L243" s="17">
        <v>137.53</v>
      </c>
      <c r="M243" s="17"/>
      <c r="N243" s="17">
        <v>90.505119894000003</v>
      </c>
      <c r="O243" s="36">
        <v>2564.5349996999998</v>
      </c>
      <c r="P243" s="20" t="s">
        <v>15</v>
      </c>
      <c r="Q243" s="15" t="s">
        <v>794</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143</v>
      </c>
      <c r="D244" s="19" t="s">
        <v>387</v>
      </c>
      <c r="E244" s="16"/>
      <c r="F244" s="18">
        <v>21.17</v>
      </c>
      <c r="G244" s="18">
        <v>19.829999999999998</v>
      </c>
      <c r="H244" s="18">
        <v>18.489999999999998</v>
      </c>
      <c r="I244" s="17"/>
      <c r="J244" s="18">
        <v>22.58</v>
      </c>
      <c r="K244" s="18">
        <v>25.25</v>
      </c>
      <c r="L244" s="18">
        <v>29.57</v>
      </c>
      <c r="M244" s="18"/>
      <c r="N244" s="18">
        <v>72.771516444</v>
      </c>
      <c r="O244" s="18">
        <v>5.0253266111000006</v>
      </c>
      <c r="P244" s="19" t="s">
        <v>15</v>
      </c>
      <c r="Q244" s="14" t="s">
        <v>795</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144</v>
      </c>
      <c r="D245" s="20" t="s">
        <v>388</v>
      </c>
      <c r="E245" s="16"/>
      <c r="F245" s="17">
        <v>3.73</v>
      </c>
      <c r="G245" s="17">
        <v>3.3</v>
      </c>
      <c r="H245" s="17">
        <v>2.88</v>
      </c>
      <c r="I245" s="17"/>
      <c r="J245" s="17">
        <v>4.0999999999999996</v>
      </c>
      <c r="K245" s="17">
        <v>4.9400000000000004</v>
      </c>
      <c r="L245" s="17">
        <v>6.29</v>
      </c>
      <c r="M245" s="17"/>
      <c r="N245" s="17">
        <v>65.315078116999999</v>
      </c>
      <c r="O245" s="36">
        <v>60.447229389</v>
      </c>
      <c r="P245" s="20" t="s">
        <v>15</v>
      </c>
      <c r="Q245" s="15" t="s">
        <v>796</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145</v>
      </c>
      <c r="D246" s="19" t="s">
        <v>389</v>
      </c>
      <c r="E246" s="16"/>
      <c r="F246" s="18">
        <v>27.72</v>
      </c>
      <c r="G246" s="18">
        <v>25.19</v>
      </c>
      <c r="H246" s="18">
        <v>22.67</v>
      </c>
      <c r="I246" s="17"/>
      <c r="J246" s="18">
        <v>28.74</v>
      </c>
      <c r="K246" s="18">
        <v>33.78</v>
      </c>
      <c r="L246" s="18">
        <v>41.96</v>
      </c>
      <c r="M246" s="18"/>
      <c r="N246" s="18">
        <v>83.257249616999999</v>
      </c>
      <c r="O246" s="18">
        <v>196.37483617000001</v>
      </c>
      <c r="P246" s="19" t="s">
        <v>15</v>
      </c>
      <c r="Q246" s="14" t="s">
        <v>797</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514</v>
      </c>
      <c r="D247" s="20" t="s">
        <v>515</v>
      </c>
      <c r="E247" s="16"/>
      <c r="F247" s="17">
        <v>85.88</v>
      </c>
      <c r="G247" s="17">
        <v>81.27</v>
      </c>
      <c r="H247" s="17">
        <v>76.67</v>
      </c>
      <c r="I247" s="17"/>
      <c r="J247" s="17">
        <v>86.77</v>
      </c>
      <c r="K247" s="17">
        <v>95.97</v>
      </c>
      <c r="L247" s="17">
        <v>110.86</v>
      </c>
      <c r="M247" s="17"/>
      <c r="N247" s="17">
        <v>29.196563305000002</v>
      </c>
      <c r="O247" s="36">
        <v>1.7930995299999999</v>
      </c>
      <c r="P247" s="20" t="s">
        <v>437</v>
      </c>
      <c r="Q247" s="15" t="s">
        <v>798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175</v>
      </c>
      <c r="D248" s="19" t="s">
        <v>390</v>
      </c>
      <c r="E248" s="16"/>
      <c r="F248" s="18">
        <v>15.5</v>
      </c>
      <c r="G248" s="18">
        <v>13.57</v>
      </c>
      <c r="H248" s="18">
        <v>11.65</v>
      </c>
      <c r="I248" s="17"/>
      <c r="J248" s="18">
        <v>16.149999999999999</v>
      </c>
      <c r="K248" s="18">
        <v>19.989999999999998</v>
      </c>
      <c r="L248" s="18">
        <v>26.21</v>
      </c>
      <c r="M248" s="18"/>
      <c r="N248" s="18">
        <v>69.621422107000001</v>
      </c>
      <c r="O248" s="18">
        <v>8.2642284999999998</v>
      </c>
      <c r="P248" s="19" t="s">
        <v>15</v>
      </c>
      <c r="Q248" s="14" t="s">
        <v>799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146</v>
      </c>
      <c r="D249" s="20" t="s">
        <v>391</v>
      </c>
      <c r="E249" s="16"/>
      <c r="F249" s="17">
        <v>28.35</v>
      </c>
      <c r="G249" s="17">
        <v>25.23</v>
      </c>
      <c r="H249" s="17">
        <v>22.11</v>
      </c>
      <c r="I249" s="17"/>
      <c r="J249" s="17">
        <v>30.25</v>
      </c>
      <c r="K249" s="17">
        <v>36.479999999999997</v>
      </c>
      <c r="L249" s="17">
        <v>46.57</v>
      </c>
      <c r="M249" s="17"/>
      <c r="N249" s="17">
        <v>42.332981742000001</v>
      </c>
      <c r="O249" s="36">
        <v>146.65138383000001</v>
      </c>
      <c r="P249" s="20" t="s">
        <v>437</v>
      </c>
      <c r="Q249" s="15" t="s">
        <v>800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531</v>
      </c>
      <c r="D250" s="19" t="s">
        <v>532</v>
      </c>
      <c r="E250" s="16"/>
      <c r="F250" s="18">
        <v>1.5</v>
      </c>
      <c r="G250" s="18">
        <v>1.23</v>
      </c>
      <c r="H250" s="18">
        <v>0.97</v>
      </c>
      <c r="I250" s="17"/>
      <c r="J250" s="18">
        <v>1.82</v>
      </c>
      <c r="K250" s="18">
        <v>2.34</v>
      </c>
      <c r="L250" s="18">
        <v>3.19</v>
      </c>
      <c r="M250" s="18"/>
      <c r="N250" s="18">
        <v>69.901135370999995</v>
      </c>
      <c r="O250" s="18">
        <v>2.1730159443999999</v>
      </c>
      <c r="P250" s="19" t="s">
        <v>15</v>
      </c>
      <c r="Q250" s="14" t="s">
        <v>801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147</v>
      </c>
      <c r="D251" s="20" t="s">
        <v>392</v>
      </c>
      <c r="E251" s="16"/>
      <c r="F251" s="17">
        <v>17.71</v>
      </c>
      <c r="G251" s="17">
        <v>16.239999999999998</v>
      </c>
      <c r="H251" s="17">
        <v>14.77</v>
      </c>
      <c r="I251" s="17"/>
      <c r="J251" s="17">
        <v>18.36</v>
      </c>
      <c r="K251" s="17">
        <v>21.29</v>
      </c>
      <c r="L251" s="17">
        <v>26.03</v>
      </c>
      <c r="M251" s="17"/>
      <c r="N251" s="17">
        <v>27.782395323999999</v>
      </c>
      <c r="O251" s="36">
        <v>24.670254056000001</v>
      </c>
      <c r="P251" s="20" t="s">
        <v>437</v>
      </c>
      <c r="Q251" s="15" t="s">
        <v>802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803</v>
      </c>
      <c r="D252" s="19" t="s">
        <v>804</v>
      </c>
      <c r="E252" s="16"/>
      <c r="F252" s="18">
        <v>38.81</v>
      </c>
      <c r="G252" s="18">
        <v>36.17</v>
      </c>
      <c r="H252" s="18">
        <v>33.54</v>
      </c>
      <c r="I252" s="17"/>
      <c r="J252" s="18">
        <v>39.270000000000003</v>
      </c>
      <c r="K252" s="18">
        <v>44.53</v>
      </c>
      <c r="L252" s="18">
        <v>53.04</v>
      </c>
      <c r="M252" s="18"/>
      <c r="N252" s="18">
        <v>43.762230786000003</v>
      </c>
      <c r="O252" s="18">
        <v>1.3622290544</v>
      </c>
      <c r="P252" s="19" t="s">
        <v>437</v>
      </c>
      <c r="Q252" s="14" t="s">
        <v>805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474</v>
      </c>
      <c r="D253" s="20" t="s">
        <v>475</v>
      </c>
      <c r="E253" s="16"/>
      <c r="F253" s="17">
        <v>38.950000000000003</v>
      </c>
      <c r="G253" s="17">
        <v>37.04</v>
      </c>
      <c r="H253" s="17">
        <v>35.14</v>
      </c>
      <c r="I253" s="17"/>
      <c r="J253" s="17">
        <v>39.950000000000003</v>
      </c>
      <c r="K253" s="17">
        <v>43.75</v>
      </c>
      <c r="L253" s="17">
        <v>49.91</v>
      </c>
      <c r="M253" s="17"/>
      <c r="N253" s="17">
        <v>34.549448325</v>
      </c>
      <c r="O253" s="36">
        <v>1.3781591688999999</v>
      </c>
      <c r="P253" s="20" t="s">
        <v>437</v>
      </c>
      <c r="Q253" s="15" t="s">
        <v>806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148</v>
      </c>
      <c r="D254" s="20" t="s">
        <v>393</v>
      </c>
      <c r="E254" s="16"/>
      <c r="F254" s="17">
        <v>49.17</v>
      </c>
      <c r="G254" s="17">
        <v>43.91</v>
      </c>
      <c r="H254" s="17">
        <v>38.65</v>
      </c>
      <c r="I254" s="17"/>
      <c r="J254" s="17">
        <v>51.2</v>
      </c>
      <c r="K254" s="17">
        <v>61.71</v>
      </c>
      <c r="L254" s="17">
        <v>78.73</v>
      </c>
      <c r="M254" s="17"/>
      <c r="N254" s="17">
        <v>73.934687272000005</v>
      </c>
      <c r="O254" s="36">
        <v>280.85263289</v>
      </c>
      <c r="P254" s="20" t="s">
        <v>15</v>
      </c>
      <c r="Q254" s="15" t="s">
        <v>807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182</v>
      </c>
      <c r="D255" s="19" t="s">
        <v>394</v>
      </c>
      <c r="E255" s="16"/>
      <c r="F255" s="18">
        <v>9.5399999999999991</v>
      </c>
      <c r="G255" s="18">
        <v>8.92</v>
      </c>
      <c r="H255" s="18">
        <v>8.31</v>
      </c>
      <c r="I255" s="17"/>
      <c r="J255" s="18">
        <v>9.74</v>
      </c>
      <c r="K255" s="18">
        <v>10.96</v>
      </c>
      <c r="L255" s="18">
        <v>12.95</v>
      </c>
      <c r="M255" s="18"/>
      <c r="N255" s="18">
        <v>81.118394925000004</v>
      </c>
      <c r="O255" s="18">
        <v>3.9691863333000001</v>
      </c>
      <c r="P255" s="19" t="s">
        <v>15</v>
      </c>
      <c r="Q255" s="14" t="s">
        <v>808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149</v>
      </c>
      <c r="D256" s="20" t="s">
        <v>395</v>
      </c>
      <c r="E256" s="16"/>
      <c r="F256" s="17" t="s">
        <v>32</v>
      </c>
      <c r="G256" s="17" t="s">
        <v>32</v>
      </c>
      <c r="H256" s="17" t="s">
        <v>32</v>
      </c>
      <c r="I256" s="17"/>
      <c r="J256" s="17" t="s">
        <v>32</v>
      </c>
      <c r="K256" s="17" t="s">
        <v>32</v>
      </c>
      <c r="L256" s="17" t="s">
        <v>32</v>
      </c>
      <c r="M256" s="17"/>
      <c r="N256" s="17" t="s">
        <v>32</v>
      </c>
      <c r="O256" s="36" t="s">
        <v>32</v>
      </c>
      <c r="P256" s="20" t="s">
        <v>32</v>
      </c>
      <c r="Q256" s="15" t="s">
        <v>211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150</v>
      </c>
      <c r="D257" s="19" t="s">
        <v>396</v>
      </c>
      <c r="E257" s="16"/>
      <c r="F257" s="18">
        <v>13.14</v>
      </c>
      <c r="G257" s="18">
        <v>12.11</v>
      </c>
      <c r="H257" s="18">
        <v>11.09</v>
      </c>
      <c r="I257" s="17"/>
      <c r="J257" s="18">
        <v>14.03</v>
      </c>
      <c r="K257" s="18">
        <v>16.07</v>
      </c>
      <c r="L257" s="18">
        <v>19.37</v>
      </c>
      <c r="M257" s="18"/>
      <c r="N257" s="18">
        <v>70.848955747000005</v>
      </c>
      <c r="O257" s="18">
        <v>41.136234444000003</v>
      </c>
      <c r="P257" s="19" t="s">
        <v>15</v>
      </c>
      <c r="Q257" s="14" t="s">
        <v>809</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544</v>
      </c>
      <c r="D258" s="20" t="s">
        <v>545</v>
      </c>
      <c r="E258" s="16"/>
      <c r="F258" s="17">
        <v>92.16</v>
      </c>
      <c r="G258" s="17">
        <v>85.6</v>
      </c>
      <c r="H258" s="17">
        <v>79.05</v>
      </c>
      <c r="I258" s="17"/>
      <c r="J258" s="17">
        <v>94.53</v>
      </c>
      <c r="K258" s="17">
        <v>107.63</v>
      </c>
      <c r="L258" s="17">
        <v>128.84</v>
      </c>
      <c r="M258" s="17"/>
      <c r="N258" s="17">
        <v>88.429965854000002</v>
      </c>
      <c r="O258" s="36">
        <v>14.227676344999999</v>
      </c>
      <c r="P258" s="20" t="s">
        <v>15</v>
      </c>
      <c r="Q258" s="15" t="s">
        <v>810</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546</v>
      </c>
      <c r="D259" s="19" t="s">
        <v>547</v>
      </c>
      <c r="E259" s="16"/>
      <c r="F259" s="18">
        <v>104.15</v>
      </c>
      <c r="G259" s="18">
        <v>101.24</v>
      </c>
      <c r="H259" s="18">
        <v>98.34</v>
      </c>
      <c r="I259" s="17"/>
      <c r="J259" s="18">
        <v>105.8</v>
      </c>
      <c r="K259" s="18">
        <v>111.6</v>
      </c>
      <c r="L259" s="18">
        <v>121</v>
      </c>
      <c r="M259" s="18"/>
      <c r="N259" s="18">
        <v>60.350877474999997</v>
      </c>
      <c r="O259" s="18">
        <v>1.3272410894</v>
      </c>
      <c r="P259" s="19" t="s">
        <v>15</v>
      </c>
      <c r="Q259" s="14" t="s">
        <v>811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812</v>
      </c>
      <c r="D260" s="20" t="s">
        <v>813</v>
      </c>
      <c r="E260" s="16"/>
      <c r="F260" s="17">
        <v>96.52</v>
      </c>
      <c r="G260" s="17">
        <v>94.61</v>
      </c>
      <c r="H260" s="17">
        <v>92.71</v>
      </c>
      <c r="I260" s="17"/>
      <c r="J260" s="17">
        <v>102.67</v>
      </c>
      <c r="K260" s="17">
        <v>106.47</v>
      </c>
      <c r="L260" s="17">
        <v>112.62</v>
      </c>
      <c r="M260" s="17"/>
      <c r="N260" s="17">
        <v>29.682625681000001</v>
      </c>
      <c r="O260" s="36">
        <v>1.6587859516000001</v>
      </c>
      <c r="P260" s="20" t="s">
        <v>15</v>
      </c>
      <c r="Q260" s="15" t="s">
        <v>814</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815</v>
      </c>
      <c r="D261" s="19" t="s">
        <v>816</v>
      </c>
      <c r="E261" s="16"/>
      <c r="F261" s="18">
        <v>120.38</v>
      </c>
      <c r="G261" s="18">
        <v>111.82</v>
      </c>
      <c r="H261" s="18">
        <v>103.27</v>
      </c>
      <c r="I261" s="17"/>
      <c r="J261" s="18">
        <v>122.68</v>
      </c>
      <c r="K261" s="18">
        <v>139.78</v>
      </c>
      <c r="L261" s="18">
        <v>167.46</v>
      </c>
      <c r="M261" s="18"/>
      <c r="N261" s="18">
        <v>86.869277682000003</v>
      </c>
      <c r="O261" s="18">
        <v>1.2434763843999999</v>
      </c>
      <c r="P261" s="19" t="s">
        <v>15</v>
      </c>
      <c r="Q261" s="14" t="s">
        <v>817</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460</v>
      </c>
      <c r="D262" s="19" t="s">
        <v>461</v>
      </c>
      <c r="E262" s="16"/>
      <c r="F262" s="18">
        <v>179.77</v>
      </c>
      <c r="G262" s="18">
        <v>167.08</v>
      </c>
      <c r="H262" s="18">
        <v>154.4</v>
      </c>
      <c r="I262" s="17"/>
      <c r="J262" s="18">
        <v>184.74</v>
      </c>
      <c r="K262" s="18">
        <v>210.1</v>
      </c>
      <c r="L262" s="18">
        <v>251.15</v>
      </c>
      <c r="M262" s="18"/>
      <c r="N262" s="18">
        <v>88.182895639999998</v>
      </c>
      <c r="O262" s="18">
        <v>13.435138196</v>
      </c>
      <c r="P262" s="19" t="s">
        <v>15</v>
      </c>
      <c r="Q262" s="14" t="s">
        <v>818</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151</v>
      </c>
      <c r="D263" s="20" t="s">
        <v>397</v>
      </c>
      <c r="E263" s="16"/>
      <c r="F263" s="17">
        <v>61.27</v>
      </c>
      <c r="G263" s="17">
        <v>53.53</v>
      </c>
      <c r="H263" s="17">
        <v>45.79</v>
      </c>
      <c r="I263" s="17"/>
      <c r="J263" s="17">
        <v>62.72</v>
      </c>
      <c r="K263" s="17">
        <v>78.19</v>
      </c>
      <c r="L263" s="17">
        <v>103.22</v>
      </c>
      <c r="M263" s="17"/>
      <c r="N263" s="17">
        <v>38.874723684000003</v>
      </c>
      <c r="O263" s="36">
        <v>5.8520905143999995</v>
      </c>
      <c r="P263" s="20" t="s">
        <v>437</v>
      </c>
      <c r="Q263" s="15" t="s">
        <v>819</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516</v>
      </c>
      <c r="D264" s="19" t="s">
        <v>517</v>
      </c>
      <c r="E264" s="16"/>
      <c r="F264" s="18">
        <v>109.96</v>
      </c>
      <c r="G264" s="18">
        <v>106.62</v>
      </c>
      <c r="H264" s="18">
        <v>103.29</v>
      </c>
      <c r="I264" s="17"/>
      <c r="J264" s="18">
        <v>110.5</v>
      </c>
      <c r="K264" s="18">
        <v>117.16</v>
      </c>
      <c r="L264" s="18">
        <v>127.95</v>
      </c>
      <c r="M264" s="18"/>
      <c r="N264" s="18">
        <v>30.938504011999999</v>
      </c>
      <c r="O264" s="18">
        <v>3.7136899067</v>
      </c>
      <c r="P264" s="19" t="s">
        <v>437</v>
      </c>
      <c r="Q264" s="14" t="s">
        <v>820</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518</v>
      </c>
      <c r="D265" s="20" t="s">
        <v>519</v>
      </c>
      <c r="E265" s="16"/>
      <c r="F265" s="17">
        <v>97.65</v>
      </c>
      <c r="G265" s="17">
        <v>94.56</v>
      </c>
      <c r="H265" s="17">
        <v>91.47</v>
      </c>
      <c r="I265" s="17"/>
      <c r="J265" s="17">
        <v>98.5</v>
      </c>
      <c r="K265" s="17">
        <v>104.67</v>
      </c>
      <c r="L265" s="17">
        <v>114.67</v>
      </c>
      <c r="M265" s="17"/>
      <c r="N265" s="17">
        <v>35.180457515999997</v>
      </c>
      <c r="O265" s="36">
        <v>3.8357508293999998</v>
      </c>
      <c r="P265" s="20" t="s">
        <v>437</v>
      </c>
      <c r="Q265" s="15" t="s">
        <v>821</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462</v>
      </c>
      <c r="D266" s="19" t="s">
        <v>463</v>
      </c>
      <c r="E266" s="16"/>
      <c r="F266" s="18">
        <v>44.39</v>
      </c>
      <c r="G266" s="18">
        <v>37.950000000000003</v>
      </c>
      <c r="H266" s="18">
        <v>31.52</v>
      </c>
      <c r="I266" s="17"/>
      <c r="J266" s="18">
        <v>49.11</v>
      </c>
      <c r="K266" s="18">
        <v>61.97</v>
      </c>
      <c r="L266" s="18">
        <v>82.8</v>
      </c>
      <c r="M266" s="18"/>
      <c r="N266" s="18">
        <v>62.706468035</v>
      </c>
      <c r="O266" s="18">
        <v>2.3800222316999999</v>
      </c>
      <c r="P266" s="19" t="s">
        <v>15</v>
      </c>
      <c r="Q266" s="14" t="s">
        <v>822</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438</v>
      </c>
      <c r="D267" s="20" t="s">
        <v>439</v>
      </c>
      <c r="E267" s="16"/>
      <c r="F267" s="17">
        <v>57.76</v>
      </c>
      <c r="G267" s="17">
        <v>49.12</v>
      </c>
      <c r="H267" s="17">
        <v>40.479999999999997</v>
      </c>
      <c r="I267" s="17"/>
      <c r="J267" s="17">
        <v>61.16</v>
      </c>
      <c r="K267" s="17">
        <v>78.430000000000007</v>
      </c>
      <c r="L267" s="17">
        <v>106.38</v>
      </c>
      <c r="M267" s="17"/>
      <c r="N267" s="17">
        <v>74.872070739999998</v>
      </c>
      <c r="O267" s="36">
        <v>4.2906454689000002</v>
      </c>
      <c r="P267" s="20" t="s">
        <v>15</v>
      </c>
      <c r="Q267" s="15" t="s">
        <v>823</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441</v>
      </c>
      <c r="D268" s="19" t="s">
        <v>442</v>
      </c>
      <c r="E268" s="16"/>
      <c r="F268" s="18">
        <v>49.61</v>
      </c>
      <c r="G268" s="18">
        <v>43.85</v>
      </c>
      <c r="H268" s="18">
        <v>38.1</v>
      </c>
      <c r="I268" s="17"/>
      <c r="J268" s="18">
        <v>54.19</v>
      </c>
      <c r="K268" s="18">
        <v>65.69</v>
      </c>
      <c r="L268" s="18">
        <v>84.3</v>
      </c>
      <c r="M268" s="18"/>
      <c r="N268" s="18">
        <v>70.426156890000001</v>
      </c>
      <c r="O268" s="18">
        <v>2.4905355817000001</v>
      </c>
      <c r="P268" s="19" t="s">
        <v>15</v>
      </c>
      <c r="Q268" s="14" t="s">
        <v>824</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152</v>
      </c>
      <c r="D269" s="20" t="s">
        <v>398</v>
      </c>
      <c r="E269" s="16"/>
      <c r="F269" s="17">
        <v>106.26</v>
      </c>
      <c r="G269" s="17">
        <v>90.58</v>
      </c>
      <c r="H269" s="17">
        <v>74.91</v>
      </c>
      <c r="I269" s="17"/>
      <c r="J269" s="17">
        <v>109.19</v>
      </c>
      <c r="K269" s="17">
        <v>140.53</v>
      </c>
      <c r="L269" s="17">
        <v>191.25</v>
      </c>
      <c r="M269" s="17"/>
      <c r="N269" s="17">
        <v>37.086107441000003</v>
      </c>
      <c r="O269" s="36">
        <v>16.834649274</v>
      </c>
      <c r="P269" s="20" t="s">
        <v>437</v>
      </c>
      <c r="Q269" s="15" t="s">
        <v>825</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183</v>
      </c>
      <c r="D270" s="19" t="s">
        <v>399</v>
      </c>
      <c r="E270" s="16"/>
      <c r="F270" s="18">
        <v>44.78</v>
      </c>
      <c r="G270" s="18">
        <v>35.08</v>
      </c>
      <c r="H270" s="18">
        <v>25.38</v>
      </c>
      <c r="I270" s="17"/>
      <c r="J270" s="18">
        <v>73.540000000000006</v>
      </c>
      <c r="K270" s="18">
        <v>92.93</v>
      </c>
      <c r="L270" s="18">
        <v>124.32</v>
      </c>
      <c r="M270" s="18"/>
      <c r="N270" s="18">
        <v>34.853514402000002</v>
      </c>
      <c r="O270" s="18">
        <v>12.76680213</v>
      </c>
      <c r="P270" s="19" t="s">
        <v>15</v>
      </c>
      <c r="Q270" s="14" t="s">
        <v>826</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153</v>
      </c>
      <c r="D271" s="20" t="s">
        <v>400</v>
      </c>
      <c r="E271" s="16"/>
      <c r="F271" s="17">
        <v>63.84</v>
      </c>
      <c r="G271" s="17">
        <v>53.5</v>
      </c>
      <c r="H271" s="17">
        <v>43.16</v>
      </c>
      <c r="I271" s="17"/>
      <c r="J271" s="17">
        <v>94.9</v>
      </c>
      <c r="K271" s="17">
        <v>115.57</v>
      </c>
      <c r="L271" s="17">
        <v>149.02000000000001</v>
      </c>
      <c r="M271" s="17"/>
      <c r="N271" s="17">
        <v>36.947274182000001</v>
      </c>
      <c r="O271" s="36">
        <v>23.010531875000002</v>
      </c>
      <c r="P271" s="20" t="s">
        <v>15</v>
      </c>
      <c r="Q271" s="15" t="s">
        <v>827</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828</v>
      </c>
      <c r="D272" s="19" t="s">
        <v>829</v>
      </c>
      <c r="E272" s="16"/>
      <c r="F272" s="18">
        <v>122</v>
      </c>
      <c r="G272" s="18">
        <v>112.25</v>
      </c>
      <c r="H272" s="18">
        <v>102.5</v>
      </c>
      <c r="I272" s="17"/>
      <c r="J272" s="18">
        <v>124.23</v>
      </c>
      <c r="K272" s="18">
        <v>143.72</v>
      </c>
      <c r="L272" s="18">
        <v>175.27</v>
      </c>
      <c r="M272" s="18"/>
      <c r="N272" s="18">
        <v>80.180596666</v>
      </c>
      <c r="O272" s="18">
        <v>1.0408708139</v>
      </c>
      <c r="P272" s="19" t="s">
        <v>15</v>
      </c>
      <c r="Q272" s="14" t="s">
        <v>830</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464</v>
      </c>
      <c r="D273" s="20" t="s">
        <v>465</v>
      </c>
      <c r="E273" s="16"/>
      <c r="F273" s="17">
        <v>78.989999999999995</v>
      </c>
      <c r="G273" s="17">
        <v>67.38</v>
      </c>
      <c r="H273" s="17">
        <v>55.78</v>
      </c>
      <c r="I273" s="17"/>
      <c r="J273" s="17">
        <v>81.150000000000006</v>
      </c>
      <c r="K273" s="17">
        <v>104.35</v>
      </c>
      <c r="L273" s="17">
        <v>141.9</v>
      </c>
      <c r="M273" s="17"/>
      <c r="N273" s="17">
        <v>36.580949103000002</v>
      </c>
      <c r="O273" s="36">
        <v>2.5043314644000003</v>
      </c>
      <c r="P273" s="20" t="s">
        <v>437</v>
      </c>
      <c r="Q273" s="15" t="s">
        <v>831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154</v>
      </c>
      <c r="D274" s="19" t="s">
        <v>401</v>
      </c>
      <c r="E274" s="16"/>
      <c r="F274" s="18">
        <v>137.93</v>
      </c>
      <c r="G274" s="18">
        <v>132.21</v>
      </c>
      <c r="H274" s="18">
        <v>126.49</v>
      </c>
      <c r="I274" s="17"/>
      <c r="J274" s="18">
        <v>138.88999999999999</v>
      </c>
      <c r="K274" s="18">
        <v>150.32</v>
      </c>
      <c r="L274" s="18">
        <v>168.83</v>
      </c>
      <c r="M274" s="18"/>
      <c r="N274" s="18">
        <v>42.124298437999997</v>
      </c>
      <c r="O274" s="18">
        <v>4.6657326428000001</v>
      </c>
      <c r="P274" s="19" t="s">
        <v>437</v>
      </c>
      <c r="Q274" s="14" t="s">
        <v>832</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833</v>
      </c>
      <c r="D275" s="20" t="s">
        <v>834</v>
      </c>
      <c r="E275" s="16"/>
      <c r="F275" s="17">
        <v>109.78</v>
      </c>
      <c r="G275" s="17">
        <v>105.68</v>
      </c>
      <c r="H275" s="17">
        <v>101.59</v>
      </c>
      <c r="I275" s="17"/>
      <c r="J275" s="17">
        <v>117.45</v>
      </c>
      <c r="K275" s="17">
        <v>125.63</v>
      </c>
      <c r="L275" s="17">
        <v>138.88</v>
      </c>
      <c r="M275" s="17"/>
      <c r="N275" s="17">
        <v>27.767317127999998</v>
      </c>
      <c r="O275" s="36">
        <v>1.3438243879</v>
      </c>
      <c r="P275" s="20" t="s">
        <v>15</v>
      </c>
      <c r="Q275" s="15" t="s">
        <v>835</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533</v>
      </c>
      <c r="D276" s="19" t="s">
        <v>534</v>
      </c>
      <c r="E276" s="16"/>
      <c r="F276" s="18">
        <v>118.6</v>
      </c>
      <c r="G276" s="18">
        <v>110.36</v>
      </c>
      <c r="H276" s="18">
        <v>102.12</v>
      </c>
      <c r="I276" s="17"/>
      <c r="J276" s="18">
        <v>122.79</v>
      </c>
      <c r="K276" s="18">
        <v>139.26</v>
      </c>
      <c r="L276" s="18">
        <v>165.92</v>
      </c>
      <c r="M276" s="18"/>
      <c r="N276" s="18">
        <v>76.352726587999996</v>
      </c>
      <c r="O276" s="18">
        <v>13.398847007000001</v>
      </c>
      <c r="P276" s="19" t="s">
        <v>15</v>
      </c>
      <c r="Q276" s="14" t="s">
        <v>836</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837</v>
      </c>
      <c r="D277" s="20" t="s">
        <v>838</v>
      </c>
      <c r="E277" s="16"/>
      <c r="F277" s="17">
        <v>88.55</v>
      </c>
      <c r="G277" s="17">
        <v>75.38</v>
      </c>
      <c r="H277" s="17">
        <v>62.22</v>
      </c>
      <c r="I277" s="17"/>
      <c r="J277" s="17">
        <v>91.01</v>
      </c>
      <c r="K277" s="17">
        <v>117.33</v>
      </c>
      <c r="L277" s="17">
        <v>159.93</v>
      </c>
      <c r="M277" s="17"/>
      <c r="N277" s="17">
        <v>37.344060091000003</v>
      </c>
      <c r="O277" s="36">
        <v>1.8390266205999999</v>
      </c>
      <c r="P277" s="20" t="s">
        <v>437</v>
      </c>
      <c r="Q277" s="15" t="s">
        <v>839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184</v>
      </c>
      <c r="D278" s="19" t="s">
        <v>402</v>
      </c>
      <c r="E278" s="16"/>
      <c r="F278" s="18">
        <v>172.35</v>
      </c>
      <c r="G278" s="18">
        <v>159.99</v>
      </c>
      <c r="H278" s="18">
        <v>147.63</v>
      </c>
      <c r="I278" s="17"/>
      <c r="J278" s="18">
        <v>177.3</v>
      </c>
      <c r="K278" s="18">
        <v>202.02</v>
      </c>
      <c r="L278" s="18">
        <v>242.02</v>
      </c>
      <c r="M278" s="18"/>
      <c r="N278" s="18">
        <v>88.303396918999994</v>
      </c>
      <c r="O278" s="18">
        <v>785.38231516999997</v>
      </c>
      <c r="P278" s="19" t="s">
        <v>15</v>
      </c>
      <c r="Q278" s="14" t="s">
        <v>840</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520</v>
      </c>
      <c r="D279" s="20" t="s">
        <v>521</v>
      </c>
      <c r="E279" s="16"/>
      <c r="F279" s="17">
        <v>91.18</v>
      </c>
      <c r="G279" s="17">
        <v>88.28</v>
      </c>
      <c r="H279" s="17">
        <v>85.39</v>
      </c>
      <c r="I279" s="17"/>
      <c r="J279" s="17">
        <v>92.29</v>
      </c>
      <c r="K279" s="17">
        <v>98.07</v>
      </c>
      <c r="L279" s="17">
        <v>107.43</v>
      </c>
      <c r="M279" s="17"/>
      <c r="N279" s="17">
        <v>40.218170020999999</v>
      </c>
      <c r="O279" s="36">
        <v>8.4197718655999996</v>
      </c>
      <c r="P279" s="20" t="s">
        <v>437</v>
      </c>
      <c r="Q279" s="15" t="s">
        <v>841</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548</v>
      </c>
      <c r="D280" s="19" t="s">
        <v>549</v>
      </c>
      <c r="E280" s="16"/>
      <c r="F280" s="18">
        <v>137.88</v>
      </c>
      <c r="G280" s="18">
        <v>130.6</v>
      </c>
      <c r="H280" s="18">
        <v>123.33</v>
      </c>
      <c r="I280" s="17"/>
      <c r="J280" s="18">
        <v>140.72999999999999</v>
      </c>
      <c r="K280" s="18">
        <v>155.27000000000001</v>
      </c>
      <c r="L280" s="18">
        <v>178.81</v>
      </c>
      <c r="M280" s="18"/>
      <c r="N280" s="18">
        <v>80.560626534999997</v>
      </c>
      <c r="O280" s="18">
        <v>1.6878224011</v>
      </c>
      <c r="P280" s="19" t="s">
        <v>15</v>
      </c>
      <c r="Q280" s="14" t="s">
        <v>842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522</v>
      </c>
      <c r="D281" s="20" t="s">
        <v>523</v>
      </c>
      <c r="E281" s="16"/>
      <c r="F281" s="17">
        <v>122.67</v>
      </c>
      <c r="G281" s="17">
        <v>112.73</v>
      </c>
      <c r="H281" s="17">
        <v>102.8</v>
      </c>
      <c r="I281" s="17"/>
      <c r="J281" s="17">
        <v>124.38</v>
      </c>
      <c r="K281" s="17">
        <v>144.24</v>
      </c>
      <c r="L281" s="17">
        <v>176.38</v>
      </c>
      <c r="M281" s="17"/>
      <c r="N281" s="17">
        <v>80.763416883999994</v>
      </c>
      <c r="O281" s="36">
        <v>20.413143531000003</v>
      </c>
      <c r="P281" s="20" t="s">
        <v>15</v>
      </c>
      <c r="Q281" s="15" t="s">
        <v>843</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535</v>
      </c>
      <c r="D282" s="19" t="s">
        <v>536</v>
      </c>
      <c r="E282" s="16"/>
      <c r="F282" s="18">
        <v>51.74</v>
      </c>
      <c r="G282" s="18">
        <v>49.81</v>
      </c>
      <c r="H282" s="18">
        <v>47.89</v>
      </c>
      <c r="I282" s="17"/>
      <c r="J282" s="18">
        <v>52.73</v>
      </c>
      <c r="K282" s="18">
        <v>56.57</v>
      </c>
      <c r="L282" s="18">
        <v>62.8</v>
      </c>
      <c r="M282" s="18"/>
      <c r="N282" s="18">
        <v>61.033245332</v>
      </c>
      <c r="O282" s="18">
        <v>5.5924860422</v>
      </c>
      <c r="P282" s="19" t="s">
        <v>15</v>
      </c>
      <c r="Q282" s="14" t="s">
        <v>844</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155</v>
      </c>
      <c r="D283" s="20" t="s">
        <v>403</v>
      </c>
      <c r="E283" s="16"/>
      <c r="F283" s="17">
        <v>410.3</v>
      </c>
      <c r="G283" s="17">
        <v>397.79</v>
      </c>
      <c r="H283" s="17">
        <v>385.28</v>
      </c>
      <c r="I283" s="17"/>
      <c r="J283" s="17">
        <v>412.81</v>
      </c>
      <c r="K283" s="17">
        <v>437.82</v>
      </c>
      <c r="L283" s="17">
        <v>478.29</v>
      </c>
      <c r="M283" s="17"/>
      <c r="N283" s="17">
        <v>27.73296998</v>
      </c>
      <c r="O283" s="36">
        <v>66.951170230999992</v>
      </c>
      <c r="P283" s="20" t="s">
        <v>437</v>
      </c>
      <c r="Q283" s="15" t="s">
        <v>845</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428</v>
      </c>
      <c r="D284" s="19" t="s">
        <v>429</v>
      </c>
      <c r="E284" s="16"/>
      <c r="F284" s="18">
        <v>157.77000000000001</v>
      </c>
      <c r="G284" s="18">
        <v>128.55000000000001</v>
      </c>
      <c r="H284" s="18">
        <v>99.34</v>
      </c>
      <c r="I284" s="17"/>
      <c r="J284" s="18">
        <v>164.5</v>
      </c>
      <c r="K284" s="18">
        <v>222.92</v>
      </c>
      <c r="L284" s="18">
        <v>317.45999999999998</v>
      </c>
      <c r="M284" s="18"/>
      <c r="N284" s="18">
        <v>76.299761489000005</v>
      </c>
      <c r="O284" s="18">
        <v>27.942179173</v>
      </c>
      <c r="P284" s="19" t="s">
        <v>15</v>
      </c>
      <c r="Q284" s="14" t="s">
        <v>846</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156</v>
      </c>
      <c r="D285" s="20" t="s">
        <v>404</v>
      </c>
      <c r="E285" s="16"/>
      <c r="F285" s="17">
        <v>117.88</v>
      </c>
      <c r="G285" s="17">
        <v>111.7</v>
      </c>
      <c r="H285" s="17">
        <v>105.53</v>
      </c>
      <c r="I285" s="17"/>
      <c r="J285" s="17">
        <v>121.7</v>
      </c>
      <c r="K285" s="17">
        <v>134.04</v>
      </c>
      <c r="L285" s="17">
        <v>154.02000000000001</v>
      </c>
      <c r="M285" s="17"/>
      <c r="N285" s="17">
        <v>72.944868521000004</v>
      </c>
      <c r="O285" s="36">
        <v>227.19073662000002</v>
      </c>
      <c r="P285" s="20" t="s">
        <v>15</v>
      </c>
      <c r="Q285" s="15" t="s">
        <v>847</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466</v>
      </c>
      <c r="D286" s="19" t="s">
        <v>467</v>
      </c>
      <c r="E286" s="16"/>
      <c r="F286" s="18">
        <v>62.85</v>
      </c>
      <c r="G286" s="18">
        <v>58.9</v>
      </c>
      <c r="H286" s="18">
        <v>54.95</v>
      </c>
      <c r="I286" s="17"/>
      <c r="J286" s="18">
        <v>64.61</v>
      </c>
      <c r="K286" s="18">
        <v>72.5</v>
      </c>
      <c r="L286" s="18">
        <v>85.28</v>
      </c>
      <c r="M286" s="18"/>
      <c r="N286" s="18">
        <v>86.688730594000006</v>
      </c>
      <c r="O286" s="18">
        <v>1.5460601633000002</v>
      </c>
      <c r="P286" s="19" t="s">
        <v>15</v>
      </c>
      <c r="Q286" s="14" t="s">
        <v>848</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157</v>
      </c>
      <c r="D287" s="20" t="s">
        <v>405</v>
      </c>
      <c r="E287" s="16"/>
      <c r="F287" s="17">
        <v>177.58</v>
      </c>
      <c r="G287" s="17">
        <v>165.44</v>
      </c>
      <c r="H287" s="17">
        <v>153.30000000000001</v>
      </c>
      <c r="I287" s="17"/>
      <c r="J287" s="17">
        <v>183.27</v>
      </c>
      <c r="K287" s="17">
        <v>207.54</v>
      </c>
      <c r="L287" s="17">
        <v>246.82</v>
      </c>
      <c r="M287" s="17"/>
      <c r="N287" s="17">
        <v>85.821837310000006</v>
      </c>
      <c r="O287" s="36">
        <v>67.061920310000005</v>
      </c>
      <c r="P287" s="20" t="s">
        <v>15</v>
      </c>
      <c r="Q287" s="15" t="s">
        <v>849</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158</v>
      </c>
      <c r="D288" s="19" t="s">
        <v>406</v>
      </c>
      <c r="E288" s="16"/>
      <c r="F288" s="18">
        <v>125.22</v>
      </c>
      <c r="G288" s="18">
        <v>117.34</v>
      </c>
      <c r="H288" s="18">
        <v>109.46</v>
      </c>
      <c r="I288" s="17"/>
      <c r="J288" s="18">
        <v>128.77000000000001</v>
      </c>
      <c r="K288" s="18">
        <v>144.52000000000001</v>
      </c>
      <c r="L288" s="18">
        <v>170.01</v>
      </c>
      <c r="M288" s="18"/>
      <c r="N288" s="18">
        <v>86.767677602999996</v>
      </c>
      <c r="O288" s="18">
        <v>8.1999778055999997</v>
      </c>
      <c r="P288" s="19" t="s">
        <v>15</v>
      </c>
      <c r="Q288" s="14" t="s">
        <v>850</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458</v>
      </c>
      <c r="D289" s="19" t="s">
        <v>459</v>
      </c>
      <c r="E289" s="16"/>
      <c r="F289" s="18">
        <v>184.05</v>
      </c>
      <c r="G289" s="18">
        <v>171.65</v>
      </c>
      <c r="H289" s="18">
        <v>159.26</v>
      </c>
      <c r="I289" s="17"/>
      <c r="J289" s="18">
        <v>188.27</v>
      </c>
      <c r="K289" s="18">
        <v>213.05</v>
      </c>
      <c r="L289" s="18">
        <v>253.15</v>
      </c>
      <c r="M289" s="18"/>
      <c r="N289" s="18">
        <v>83.778535415999997</v>
      </c>
      <c r="O289" s="18">
        <v>4.4893226155999999</v>
      </c>
      <c r="P289" s="19" t="s">
        <v>15</v>
      </c>
      <c r="Q289" s="14" t="s">
        <v>851</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852</v>
      </c>
      <c r="D290" s="20" t="s">
        <v>853</v>
      </c>
      <c r="E290" s="16"/>
      <c r="F290" s="17">
        <v>66.08</v>
      </c>
      <c r="G290" s="17">
        <v>60.88</v>
      </c>
      <c r="H290" s="17">
        <v>55.69</v>
      </c>
      <c r="I290" s="17"/>
      <c r="J290" s="17">
        <v>68.099999999999994</v>
      </c>
      <c r="K290" s="17">
        <v>78.48</v>
      </c>
      <c r="L290" s="17">
        <v>95.28</v>
      </c>
      <c r="M290" s="17"/>
      <c r="N290" s="17">
        <v>85.180514997000003</v>
      </c>
      <c r="O290" s="36">
        <v>1.0487044444</v>
      </c>
      <c r="P290" s="20" t="s">
        <v>15</v>
      </c>
      <c r="Q290" s="15" t="s">
        <v>854</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159</v>
      </c>
      <c r="D291" s="19" t="s">
        <v>407</v>
      </c>
      <c r="E291" s="16"/>
      <c r="F291" s="18">
        <v>63.93</v>
      </c>
      <c r="G291" s="18">
        <v>61.94</v>
      </c>
      <c r="H291" s="18">
        <v>59.95</v>
      </c>
      <c r="I291" s="17"/>
      <c r="J291" s="18">
        <v>65.42</v>
      </c>
      <c r="K291" s="18">
        <v>69.39</v>
      </c>
      <c r="L291" s="18">
        <v>75.83</v>
      </c>
      <c r="M291" s="18"/>
      <c r="N291" s="18">
        <v>57.275841108000002</v>
      </c>
      <c r="O291" s="18">
        <v>16.366016043999998</v>
      </c>
      <c r="P291" s="19" t="s">
        <v>15</v>
      </c>
      <c r="Q291" s="14" t="s">
        <v>855</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430</v>
      </c>
      <c r="D292" s="20" t="s">
        <v>431</v>
      </c>
      <c r="E292" s="16"/>
      <c r="F292" s="17">
        <v>49.82</v>
      </c>
      <c r="G292" s="17">
        <v>48.21</v>
      </c>
      <c r="H292" s="17">
        <v>46.61</v>
      </c>
      <c r="I292" s="17"/>
      <c r="J292" s="17">
        <v>50.25</v>
      </c>
      <c r="K292" s="17">
        <v>53.45</v>
      </c>
      <c r="L292" s="17">
        <v>58.63</v>
      </c>
      <c r="M292" s="17"/>
      <c r="N292" s="17">
        <v>36.731830924999997</v>
      </c>
      <c r="O292" s="36">
        <v>4.9003605971999997</v>
      </c>
      <c r="P292" s="20" t="s">
        <v>437</v>
      </c>
      <c r="Q292" s="15" t="s">
        <v>856</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190</v>
      </c>
      <c r="D293" s="19" t="s">
        <v>408</v>
      </c>
      <c r="E293" s="16"/>
      <c r="F293" s="18">
        <v>104.32</v>
      </c>
      <c r="G293" s="18">
        <v>98.89</v>
      </c>
      <c r="H293" s="18">
        <v>93.47</v>
      </c>
      <c r="I293" s="17"/>
      <c r="J293" s="18">
        <v>106.21</v>
      </c>
      <c r="K293" s="18">
        <v>117.05</v>
      </c>
      <c r="L293" s="18">
        <v>134.6</v>
      </c>
      <c r="M293" s="18"/>
      <c r="N293" s="18">
        <v>27.685996074999998</v>
      </c>
      <c r="O293" s="18">
        <v>8.9471288382999994</v>
      </c>
      <c r="P293" s="19" t="s">
        <v>437</v>
      </c>
      <c r="Q293" s="14" t="s">
        <v>857</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550</v>
      </c>
      <c r="D294" s="20" t="s">
        <v>551</v>
      </c>
      <c r="E294" s="16"/>
      <c r="F294" s="17">
        <v>127.95</v>
      </c>
      <c r="G294" s="17">
        <v>119.64</v>
      </c>
      <c r="H294" s="17">
        <v>111.33</v>
      </c>
      <c r="I294" s="17"/>
      <c r="J294" s="17">
        <v>131.76</v>
      </c>
      <c r="K294" s="17">
        <v>148.37</v>
      </c>
      <c r="L294" s="17">
        <v>175.25</v>
      </c>
      <c r="M294" s="17"/>
      <c r="N294" s="17">
        <v>85.28710547</v>
      </c>
      <c r="O294" s="36">
        <v>1.2253485483</v>
      </c>
      <c r="P294" s="20" t="s">
        <v>15</v>
      </c>
      <c r="Q294" s="15" t="s">
        <v>858</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552</v>
      </c>
      <c r="D295" s="19" t="s">
        <v>553</v>
      </c>
      <c r="E295" s="16"/>
      <c r="F295" s="18">
        <v>99.27</v>
      </c>
      <c r="G295" s="18">
        <v>93.7</v>
      </c>
      <c r="H295" s="18">
        <v>88.13</v>
      </c>
      <c r="I295" s="17"/>
      <c r="J295" s="18">
        <v>105.51</v>
      </c>
      <c r="K295" s="18">
        <v>116.64</v>
      </c>
      <c r="L295" s="18">
        <v>134.65</v>
      </c>
      <c r="M295" s="18"/>
      <c r="N295" s="18">
        <v>73.778552151</v>
      </c>
      <c r="O295" s="18">
        <v>1.11785607</v>
      </c>
      <c r="P295" s="19" t="s">
        <v>15</v>
      </c>
      <c r="Q295" s="14" t="s">
        <v>859</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524</v>
      </c>
      <c r="D296" s="20" t="s">
        <v>525</v>
      </c>
      <c r="E296" s="16"/>
      <c r="F296" s="17">
        <v>144.41999999999999</v>
      </c>
      <c r="G296" s="17">
        <v>134.29</v>
      </c>
      <c r="H296" s="17">
        <v>124.16</v>
      </c>
      <c r="I296" s="17"/>
      <c r="J296" s="17">
        <v>147.78</v>
      </c>
      <c r="K296" s="17">
        <v>168.03</v>
      </c>
      <c r="L296" s="17">
        <v>200.81</v>
      </c>
      <c r="M296" s="17"/>
      <c r="N296" s="17">
        <v>88.289722732000001</v>
      </c>
      <c r="O296" s="36">
        <v>1.7160166839000002</v>
      </c>
      <c r="P296" s="20" t="s">
        <v>15</v>
      </c>
      <c r="Q296" s="15" t="s">
        <v>860</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160</v>
      </c>
      <c r="D297" s="19" t="s">
        <v>409</v>
      </c>
      <c r="E297" s="16"/>
      <c r="F297" s="18">
        <v>28.51</v>
      </c>
      <c r="G297" s="18">
        <v>24.42</v>
      </c>
      <c r="H297" s="18">
        <v>20.329999999999998</v>
      </c>
      <c r="I297" s="17"/>
      <c r="J297" s="18">
        <v>29.24</v>
      </c>
      <c r="K297" s="18">
        <v>37.409999999999997</v>
      </c>
      <c r="L297" s="18">
        <v>50.64</v>
      </c>
      <c r="M297" s="18"/>
      <c r="N297" s="18">
        <v>36.523016015000003</v>
      </c>
      <c r="O297" s="18">
        <v>5.6196649883000003</v>
      </c>
      <c r="P297" s="19" t="s">
        <v>437</v>
      </c>
      <c r="Q297" s="14" t="s">
        <v>861</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489</v>
      </c>
      <c r="D298" s="20" t="s">
        <v>490</v>
      </c>
      <c r="E298" s="16"/>
      <c r="F298" s="17">
        <v>8.16</v>
      </c>
      <c r="G298" s="17">
        <v>5.8</v>
      </c>
      <c r="H298" s="17">
        <v>3.44</v>
      </c>
      <c r="I298" s="17"/>
      <c r="J298" s="17">
        <v>8.41</v>
      </c>
      <c r="K298" s="17">
        <v>13.12</v>
      </c>
      <c r="L298" s="17">
        <v>20.75</v>
      </c>
      <c r="M298" s="17"/>
      <c r="N298" s="17">
        <v>37.893932880000001</v>
      </c>
      <c r="O298" s="36">
        <v>1.8527630532999999</v>
      </c>
      <c r="P298" s="20" t="s">
        <v>437</v>
      </c>
      <c r="Q298" s="15" t="s">
        <v>862</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526</v>
      </c>
      <c r="D299" s="19" t="s">
        <v>527</v>
      </c>
      <c r="E299" s="16"/>
      <c r="F299" s="18">
        <v>10.94</v>
      </c>
      <c r="G299" s="18">
        <v>8.59</v>
      </c>
      <c r="H299" s="18">
        <v>6.25</v>
      </c>
      <c r="I299" s="17"/>
      <c r="J299" s="18">
        <v>11.33</v>
      </c>
      <c r="K299" s="18">
        <v>16.010000000000002</v>
      </c>
      <c r="L299" s="18">
        <v>23.59</v>
      </c>
      <c r="M299" s="18"/>
      <c r="N299" s="18">
        <v>33.178642511</v>
      </c>
      <c r="O299" s="18">
        <v>1.8324022294</v>
      </c>
      <c r="P299" s="19" t="s">
        <v>437</v>
      </c>
      <c r="Q299" s="14" t="s">
        <v>863</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443</v>
      </c>
      <c r="D300" s="20" t="s">
        <v>444</v>
      </c>
      <c r="E300" s="16"/>
      <c r="F300" s="17">
        <v>18.77</v>
      </c>
      <c r="G300" s="17">
        <v>13.45</v>
      </c>
      <c r="H300" s="17">
        <v>8.14</v>
      </c>
      <c r="I300" s="17"/>
      <c r="J300" s="17">
        <v>35.270000000000003</v>
      </c>
      <c r="K300" s="17">
        <v>45.89</v>
      </c>
      <c r="L300" s="17">
        <v>63.08</v>
      </c>
      <c r="M300" s="17"/>
      <c r="N300" s="17">
        <v>38.657375180999999</v>
      </c>
      <c r="O300" s="36">
        <v>1.9367155132</v>
      </c>
      <c r="P300" s="20" t="s">
        <v>15</v>
      </c>
      <c r="Q300" s="15" t="s">
        <v>864</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468</v>
      </c>
      <c r="D301" s="19" t="s">
        <v>469</v>
      </c>
      <c r="E301" s="16"/>
      <c r="F301" s="18">
        <v>8.5399999999999991</v>
      </c>
      <c r="G301" s="18">
        <v>8.24</v>
      </c>
      <c r="H301" s="18">
        <v>7.94</v>
      </c>
      <c r="I301" s="17"/>
      <c r="J301" s="18">
        <v>8.6</v>
      </c>
      <c r="K301" s="18">
        <v>9.19</v>
      </c>
      <c r="L301" s="18">
        <v>10.15</v>
      </c>
      <c r="M301" s="18"/>
      <c r="N301" s="18">
        <v>40.469711324000002</v>
      </c>
      <c r="O301" s="18">
        <v>2.5923243556000002</v>
      </c>
      <c r="P301" s="19" t="s">
        <v>437</v>
      </c>
      <c r="Q301" s="14" t="s">
        <v>865</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170</v>
      </c>
      <c r="D302" s="20" t="s">
        <v>410</v>
      </c>
      <c r="E302" s="16"/>
      <c r="F302" s="17" t="s">
        <v>32</v>
      </c>
      <c r="G302" s="17" t="s">
        <v>32</v>
      </c>
      <c r="H302" s="17" t="s">
        <v>32</v>
      </c>
      <c r="I302" s="17"/>
      <c r="J302" s="17" t="s">
        <v>32</v>
      </c>
      <c r="K302" s="17" t="s">
        <v>32</v>
      </c>
      <c r="L302" s="17" t="s">
        <v>32</v>
      </c>
      <c r="M302" s="17"/>
      <c r="N302" s="17" t="s">
        <v>32</v>
      </c>
      <c r="O302" s="36" t="s">
        <v>32</v>
      </c>
      <c r="P302" s="20" t="s">
        <v>32</v>
      </c>
      <c r="Q302" s="15" t="s">
        <v>211</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171</v>
      </c>
      <c r="D303" s="19" t="s">
        <v>411</v>
      </c>
      <c r="E303" s="16"/>
      <c r="F303" s="18">
        <v>17.989999999999998</v>
      </c>
      <c r="G303" s="18">
        <v>16.71</v>
      </c>
      <c r="H303" s="18">
        <v>15.43</v>
      </c>
      <c r="I303" s="17"/>
      <c r="J303" s="18">
        <v>18.440000000000001</v>
      </c>
      <c r="K303" s="18">
        <v>20.99</v>
      </c>
      <c r="L303" s="18">
        <v>25.12</v>
      </c>
      <c r="M303" s="18"/>
      <c r="N303" s="18">
        <v>87.275316309999994</v>
      </c>
      <c r="O303" s="18">
        <v>10.162044441000001</v>
      </c>
      <c r="P303" s="19" t="s">
        <v>15</v>
      </c>
      <c r="Q303" s="14" t="s">
        <v>866</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172</v>
      </c>
      <c r="D304" s="20" t="s">
        <v>412</v>
      </c>
      <c r="E304" s="16"/>
      <c r="F304" s="17">
        <v>18.72</v>
      </c>
      <c r="G304" s="17">
        <v>18.11</v>
      </c>
      <c r="H304" s="17">
        <v>17.5</v>
      </c>
      <c r="I304" s="17"/>
      <c r="J304" s="17">
        <v>18.95</v>
      </c>
      <c r="K304" s="17">
        <v>20.16</v>
      </c>
      <c r="L304" s="17">
        <v>22.12</v>
      </c>
      <c r="M304" s="17"/>
      <c r="N304" s="17">
        <v>37.35603278</v>
      </c>
      <c r="O304" s="36">
        <v>11.735443705</v>
      </c>
      <c r="P304" s="20" t="s">
        <v>437</v>
      </c>
      <c r="Q304" s="15" t="s">
        <v>867</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173</v>
      </c>
      <c r="D305" s="19" t="s">
        <v>413</v>
      </c>
      <c r="E305" s="16"/>
      <c r="F305" s="18">
        <v>27.12</v>
      </c>
      <c r="G305" s="18">
        <v>24.98</v>
      </c>
      <c r="H305" s="18">
        <v>22.84</v>
      </c>
      <c r="I305" s="17"/>
      <c r="J305" s="18">
        <v>27.51</v>
      </c>
      <c r="K305" s="18">
        <v>31.78</v>
      </c>
      <c r="L305" s="18">
        <v>38.69</v>
      </c>
      <c r="M305" s="18"/>
      <c r="N305" s="18">
        <v>81.225409487999997</v>
      </c>
      <c r="O305" s="18">
        <v>44.784255596000001</v>
      </c>
      <c r="P305" s="19" t="s">
        <v>15</v>
      </c>
      <c r="Q305" s="14" t="s">
        <v>868</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869</v>
      </c>
      <c r="D306" s="20" t="s">
        <v>870</v>
      </c>
      <c r="E306" s="16"/>
      <c r="F306" s="17">
        <v>185.99</v>
      </c>
      <c r="G306" s="17">
        <v>165.32</v>
      </c>
      <c r="H306" s="17">
        <v>144.66</v>
      </c>
      <c r="I306" s="17"/>
      <c r="J306" s="17">
        <v>189.24</v>
      </c>
      <c r="K306" s="17">
        <v>230.56</v>
      </c>
      <c r="L306" s="17">
        <v>297.44</v>
      </c>
      <c r="M306" s="17"/>
      <c r="N306" s="17">
        <v>73.765148764000003</v>
      </c>
      <c r="O306" s="36">
        <v>1.5963521777999998</v>
      </c>
      <c r="P306" s="20" t="s">
        <v>15</v>
      </c>
      <c r="Q306" s="15" t="s">
        <v>871</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2026-01-23T22:10:28Z</cp:lastPrinted>
  <dcterms:created xsi:type="dcterms:W3CDTF">2020-05-21T15:06:06Z</dcterms:created>
  <dcterms:modified xsi:type="dcterms:W3CDTF">2026-01-23T22:10:29Z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1452117267</vt:lpwstr>
  </property>
  <property fmtid="{D5CDD505-2E9C-101B-9397-08002B2CF9AE}" pid="3" name="EcoUpdateMessage">
    <vt:lpwstr>2026/01/05-21:54:27</vt:lpwstr>
  </property>
  <property fmtid="{D5CDD505-2E9C-101B-9397-08002B2CF9AE}" pid="4" name="EcoUpdateStatus">
    <vt:lpwstr>2026-01-05=BRA:St,ME,Fd,TP;USA:ME;MEX:St,ME,Fd;CHL:St,ME;SAU:St|2026-01-02=USA:St;ARG:Fd;MEX:TP;CHL:Fd;COL:St,ME;PER:St,ME|2022-10-17=USA:TP|2025-12-30=ARG:St,ME,TP|2021-11-17=CHL:TP|2014-02-26=VEN:St|2002-11-08=JPN:St|2025-12-31=GBR:St,ME;PER:Fd|2016-08-18=NNN:St|2025-12-25=COL:Fd|2025-12-29=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