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29" documentId="14_{85E118B2-5CDE-4318-98A1-34915AAD3CFE}" xr6:coauthVersionLast="47" xr6:coauthVersionMax="47" xr10:uidLastSave="{44173F90-826F-4F7C-8859-4D750FA1EAA3}"/>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<sst xmlns="http://schemas.openxmlformats.org/spreadsheetml/2006/main" count="1217" uniqueCount="875">
  <si>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</si>
  <si>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</si>
  <si>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</si>
  <si>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</si>
  <si>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</si>
  <si>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</si>
  <si>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</si>
  <si>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</si>
  <si>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</si>
  <si>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</si>
  <si>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</si>
  <si>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</si>
  <si>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</si>
  <si>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</si>
  <si>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</si>
  <si>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</si>
  <si>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</si>
  <si>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</si>
  <si>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</si>
  <si>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</si>
  <si>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</si>
  <si>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</si>
  <si>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</si>
  <si>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</si>
  <si>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</si>
  <si>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</si>
  <si>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</si>
  <si>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</si>
  <si>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</si>
  <si>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</si>
  <si>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</si>
  <si>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</si>
  <si>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</si>
  <si>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</si>
  <si>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</si>
  <si>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</si>
  <si>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</si>
  <si>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</si>
  <si>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</si>
  <si>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</si>
  <si>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</si>
  <si>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</si>
  <si>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</si>
  <si>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</si>
  <si>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</si>
  <si>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</si>
  <si>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</si>
  <si>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</si>
  <si>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</si>
  <si>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</si>
  <si>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</si>
  <si>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</si>
  <si>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</si>
  <si>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</si>
  <si>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</si>
  <si>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</si>
  <si>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</si>
  <si>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</si>
  <si>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</si>
  <si>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</si>
  <si>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</si>
  <si>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</si>
  <si>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</si>
  <si>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</si>
  <si>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</si>
  <si>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</si>
  <si>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</si>
  <si>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</si>
  <si>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</si>
  <si>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</si>
  <si>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</si>
  <si>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</si>
  <si>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</si>
  <si>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</si>
  <si>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</si>
  <si>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</si>
  <si>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</si>
  <si>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</si>
  <si>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</si>
  <si>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</si>
  <si>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</si>
  <si>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</si>
  <si>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</si>
  <si>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</si>
  <si>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</si>
  <si>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</si>
  <si>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</si>
  <si>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</si>
  <si>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</si>
  <si>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</si>
  <si>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</si>
  <si>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</si>
  <si>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</si>
  <si>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</si>
  <si>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</si>
  <si>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</si>
  <si>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</si>
  <si>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</si>
  <si>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</si>
  <si>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</si>
  <si>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</si>
  <si>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</si>
  <si>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</si>
  <si>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</si>
  <si>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</si>
  <si>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</si>
  <si>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</si>
  <si>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</si>
  <si>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</si>
  <si>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</si>
  <si>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</si>
  <si>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</si>
  <si>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</si>
  <si>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</si>
  <si>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</si>
  <si>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</si>
  <si>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</si>
  <si>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</si>
  <si>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</si>
  <si>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</si>
  <si>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</si>
  <si>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</si>
  <si>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</si>
  <si>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</si>
  <si>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</si>
  <si>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</si>
  <si>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</si>
  <si>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</si>
  <si>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</si>
  <si>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</si>
  <si>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</si>
  <si>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</si>
  <si>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</si>
  <si>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</si>
  <si>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</si>
  <si>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</si>
  <si>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</si>
  <si>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</si>
  <si>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</si>
  <si>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</si>
  <si>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</si>
  <si>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</si>
  <si>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</si>
  <si>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</si>
  <si>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</si>
  <si>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</si>
  <si>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</si>
  <si>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</si>
  <si>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</si>
  <si>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</si>
  <si>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</si>
  <si>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</si>
  <si>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</si>
  <si>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</si>
  <si>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</si>
  <si>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</si>
  <si>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</si>
  <si>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</si>
  <si>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</si>
  <si>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</si>
  <si>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</si>
  <si>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</si>
  <si>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</si>
  <si>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</si>
  <si>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</si>
  <si>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</si>
  <si>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</si>
  <si>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</si>
  <si>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</si>
  <si>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</si>
  <si>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</si>
  <si>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</si>
  <si>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</si>
  <si>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</si>
  <si>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</si>
  <si>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</si>
  <si>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</si>
  <si>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</si>
  <si>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</si>
  <si>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</si>
  <si>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</si>
  <si>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</si>
  <si>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</si>
  <si>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</si>
  <si>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</si>
  <si>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</si>
  <si>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</si>
  <si>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</si>
  <si>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</si>
  <si>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</si>
  <si>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</si>
  <si>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</si>
  <si>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</si>
  <si>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</si>
  <si>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</si>
  <si>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</si>
  <si>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</si>
  <si>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</si>
  <si>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</si>
  <si>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</si>
  <si>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</si>
  <si>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</si>
  <si>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</si>
  <si>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</si>
  <si>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</si>
  <si>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</si>
  <si>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</si>
  <si>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</si>
  <si>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</si>
  <si>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</si>
  <si>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</si>
  <si>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</si>
  <si>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</si>
  <si>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</si>
  <si>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</si>
  <si>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</si>
  <si>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</si>
  <si>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</si>
  <si>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</si>
  <si>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</si>
  <si>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</si>
  <si>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</si>
  <si>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</si>
  <si>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</si>
  <si>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</si>
  <si>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</si>
  <si>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</si>
  <si>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</si>
  <si>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</si>
  <si>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</si>
  <si>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</si>
  <si>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</si>
  <si>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</si>
  <si>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</si>
  <si>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</si>
  <si>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</si>
  <si>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</si>
  <si>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</si>
  <si>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</si>
  <si>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</si>
  <si>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</si>
  <si>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</si>
  <si>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</si>
  <si>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</si>
  <si>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</si>
  <si>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</si>
  <si>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</si>
  <si>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</si>
  <si>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</si>
  <si>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</si>
  <si>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</si>
  <si>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</si>
  <si>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</si>
  <si>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</si>
  <si>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</si>
  <si>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</si>
  <si>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</si>
  <si>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</si>
  <si>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</si>
  <si>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</si>
  <si>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</si>
  <si>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</si>
  <si>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</si>
  <si>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</si>
  <si>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</si>
  <si>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</si>
  <si>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</si>
  <si>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</si>
  <si>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</si>
  <si>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</si>
  <si>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</si>
  <si>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</si>
  <si>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</si>
  <si>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</si>
  <si>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</si>
  <si>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</si>
  <si>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</si>
  <si>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</si>
  <si>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</si>
  <si>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</si>
  <si>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</si>
  <si>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</si>
  <si>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</si>
  <si>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</si>
  <si>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</si>
  <si>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</si>
  <si>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</si>
  <si>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</si>
  <si>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</si>
  <si>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</si>
  <si>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</si>
  <si>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</si>
  <si>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</si>
  <si>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</si>
  <si>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</si>
  <si>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</si>
  <si>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</si>
  <si>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</si>
  <si>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</si>
  <si>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</si>
  <si>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</si>
  <si>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</si>
  <si>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</si>
  <si>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</si>
  <si>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</si>
  <si>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</si>
  <si>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</si>
  <si>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</si>
  <si>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</si>
  <si>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</si>
  <si>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</si>
  <si>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</si>
  <si>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</si>
  <si>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</si>
  <si>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</si>
  <si>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</si>
  <si>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</si>
  <si>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</si>
  <si>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</si>
  <si>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</si>
  <si>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</si>
  <si>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</si>
  <si>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</si>
  <si>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</si>
  <si>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</si>
  <si>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</si>
  <si>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</si>
  <si>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</si>
  <si>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</si>
  <si>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</si>
  <si>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</si>
  <si>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</si>
  <si>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</si>
  <si>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</si>
  <si>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</si>
  <si>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</si>
  <si>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</si>
  <si>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</si>
  <si>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</si>
  <si>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</si>
  <si>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</si>
  <si>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</si>
  <si>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</si>
  <si>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</si>
  <si>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</si>
  <si>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</si>
  <si>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</si>
  <si>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</si>
  <si>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</si>
  <si>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</si>
  <si>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</si>
  <si>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</si>
  <si>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</si>
  <si>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</si>
  <si>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</si>
  <si>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</si>
  <si>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</si>
  <si>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</si>
  <si>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</si>
  <si>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</si>
  <si>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</si>
  <si>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</si>
  <si>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</si>
  <si>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</si>
  <si>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</si>
  <si>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</si>
  <si>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</si>
  <si>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</si>
  <si>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</si>
  <si>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</si>
  <si>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</si>
  <si>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</si>
  <si>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</si>
  <si>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</si>
  <si>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</si>
  <si>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</si>
  <si>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</si>
  <si>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</si>
  <si>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</si>
  <si>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</si>
  <si>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</si>
  <si>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</si>
  <si>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</si>
  <si>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</si>
  <si>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</si>
  <si>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</si>
  <si>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</si>
  <si>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</si>
  <si>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</si>
  <si>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</si>
  <si>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</si>
  <si>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</si>
  <si>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</si>
  <si>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</si>
  <si>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</si>
  <si>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</si>
  <si>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</si>
  <si>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</si>
  <si>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</si>
  <si>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</si>
  <si>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</si>
  <si>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</si>
  <si>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</si>
  <si>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</si>
  <si>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</si>
  <si>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</si>
  <si>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</si>
  <si>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</si>
  <si>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</si>
  <si>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</si>
  <si>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</si>
  <si>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</si>
  <si>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</si>
  <si>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</si>
  <si>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</si>
  <si>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</si>
  <si>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</si>
  <si>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</si>
  <si>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</si>
  <si>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</si>
  <si>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</si>
  <si>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</si>
  <si>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</si>
  <si>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</si>
  <si>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</si>
  <si>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</si>
  <si>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</si>
  <si>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</si>
  <si>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</si>
  <si>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</si>
  <si>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</si>
  <si>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</si>
  <si>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</si>
  <si>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</si>
  <si>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</si>
  <si>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</si>
  <si>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</si>
  <si>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</si>
  <si>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</si>
  <si>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</si>
  <si>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</si>
  <si>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</si>
  <si>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</si>
  <si>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</si>
  <si>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</si>
  <si>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</si>
  <si>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</si>
  <si>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</si>
  <si>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</si>
  <si>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</si>
  <si>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</si>
  <si>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</si>
  <si>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</si>
  <si>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</si>
  <si>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</si>
  <si>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</si>
  <si>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</si>
  <si>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</si>
  <si>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</si>
  <si>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</si>
  <si>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</si>
  <si>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</si>
  <si>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</si>
  <si>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</si>
  <si>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</si>
  <si>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</si>
  <si>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</si>
  <si>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</si>
  <si>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</si>
  <si>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</si>
  <si>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</si>
  <si>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</si>
  <si>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</si>
  <si>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</si>
  <si>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</si>
  <si>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</si>
  <si>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</si>
  <si>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</si>
  <si>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</si>
  <si>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</si>
  <si>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</si>
  <si>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</si>
  <si>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</si>
  <si>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</si>
  <si>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</si>
  <si>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</si>
  <si>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</si>
  <si>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</si>
  <si>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</si>
  <si>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</si>
  <si>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</si>
  <si>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</si>
  <si>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</si>
  <si>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</si>
  <si>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</si>
  <si>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</si>
  <si>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</si>
  <si>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</si>
  <si>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</si>
  <si>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</si>
  <si>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</si>
  <si>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</si>
  <si>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</si>
  <si>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PFRM3</t>
  </si>
  <si>
    <t>Rigetti Computing</t>
  </si>
  <si>
    <t>RGTI34</t>
  </si>
  <si>
    <t>SANB4</t>
  </si>
  <si>
    <t>Viveo</t>
  </si>
  <si>
    <t>VVEO3</t>
  </si>
  <si>
    <t>Abrdn Physical Silver Shares ETF</t>
  </si>
  <si>
    <t>SIVR39</t>
  </si>
  <si>
    <t>BB Etf Ibov</t>
  </si>
  <si>
    <t>BBOV11</t>
  </si>
  <si>
    <t>Btgteva Auvp</t>
  </si>
  <si>
    <t>AUVP11</t>
  </si>
  <si>
    <t>iShares Bitcoin Trust</t>
  </si>
  <si>
    <t>IBIT39</t>
  </si>
  <si>
    <t>Nu Rend Ibov</t>
  </si>
  <si>
    <t>NDIV11</t>
  </si>
  <si>
    <t>Solana Hash</t>
  </si>
  <si>
    <t>SOLH11</t>
  </si>
  <si>
    <t>Multilaser</t>
  </si>
  <si>
    <t>MLAS3</t>
  </si>
  <si>
    <t>Randon Part</t>
  </si>
  <si>
    <t>Walt Disney Co</t>
  </si>
  <si>
    <t>DISB34</t>
  </si>
  <si>
    <t>BB Etf Dolar</t>
  </si>
  <si>
    <t>DOLA11</t>
  </si>
  <si>
    <t>Ambipar</t>
  </si>
  <si>
    <t>AMBP3</t>
  </si>
  <si>
    <t>Csu Digital</t>
  </si>
  <si>
    <t>CSUD3</t>
  </si>
  <si>
    <t>Hbr Realty</t>
  </si>
  <si>
    <t>HBRE3</t>
  </si>
  <si>
    <t>Mastercard Inc</t>
  </si>
  <si>
    <t>MSCD34</t>
  </si>
  <si>
    <t>Pagseguro Digital Ltd.</t>
  </si>
  <si>
    <t>PAGS34</t>
  </si>
  <si>
    <t>Paypal Hldg Inc</t>
  </si>
  <si>
    <t>PYPL34</t>
  </si>
  <si>
    <t>Raizen</t>
  </si>
  <si>
    <t>SANB3</t>
  </si>
  <si>
    <t>SHUL4 está em tendência de alta no curto prazo e acima de 5,28 projetaria de 6,01 a 7,21. Tem suportes em 5,15 e 4,78. O padrão de volume favorece a alta.</t>
  </si>
  <si>
    <t>SIMH3 está em tendência de alta no curto prazo e acima de 7,45 projetaria de 9,52 a 12,88. Tem suportes em 6,4 e 5,36. O padrão de volume favorece a alta. O IFR sobrecomprado alerta realizações se perder 6,4.</t>
  </si>
  <si>
    <t>Visa Inc</t>
  </si>
  <si>
    <t>VISA34</t>
  </si>
  <si>
    <t>Western Digital Corp</t>
  </si>
  <si>
    <t>W1DC34</t>
  </si>
  <si>
    <t>Etf Brad Bov</t>
  </si>
  <si>
    <t>BOVB11</t>
  </si>
  <si>
    <t>Global X Uranium</t>
  </si>
  <si>
    <t>BURA39</t>
  </si>
  <si>
    <t>Investo Usbd</t>
  </si>
  <si>
    <t>USDB11</t>
  </si>
  <si>
    <t>Ishares Cap5</t>
  </si>
  <si>
    <t>CAPE11</t>
  </si>
  <si>
    <t>Ishares Eqwe</t>
  </si>
  <si>
    <t>EWBZ11</t>
  </si>
  <si>
    <t>It Now Divd</t>
  </si>
  <si>
    <t>DIVD11</t>
  </si>
  <si>
    <t>It Now Spxi</t>
  </si>
  <si>
    <t>SPXI11</t>
  </si>
  <si>
    <t>Pactual Ibov</t>
  </si>
  <si>
    <t>IBOB11</t>
  </si>
  <si>
    <t>Trend Us Lrg</t>
  </si>
  <si>
    <t>USAL11</t>
  </si>
  <si>
    <t>Vaneck Gold Miners ETF</t>
  </si>
  <si>
    <t>GDXB39</t>
  </si>
  <si>
    <t>TTEN3 está em tendência de alta no curto prazo e acima de 17,35 projetaria de 20,03 a 24,37. Tem suportes em 15,9 e 14,55.</t>
  </si>
  <si>
    <t>ABCB4 está em tendência de alta no curto prazo e acima de 27,12 projetaria de 31,64 a 38,95. Tem suportes em 26,46 e 24,19. O IFR sobrecomprado alerta realizações se perder 26,46.</t>
  </si>
  <si>
    <t>A1MD34 está em tendência de alta no curto prazo e acima de 178,2 projetaria de 223,56 a 296,97. Tem suportes em 157,15 e 134,46.</t>
  </si>
  <si>
    <t>BABA34 está em tendência de alta no curto prazo e acima de 36,68 projetaria de 42,05 a 50,74. Tem suportes em 32,1 e 29,41.</t>
  </si>
  <si>
    <t>ALLD3 está em tendência de alta no curto prazo e acima de 8,67 projetaria de 9,86 a 11,8. Tem suportes em 8,42 e 7,82.</t>
  </si>
  <si>
    <t>ALOS3 está em tendência de alta no curto prazo e acima de 31,51 projetaria de 37 a 45,88. Tem suportes em 30,34 e 27,59. O IFR sobrecomprado alerta realizações se perder 30,34.</t>
  </si>
  <si>
    <t>ALPA4 está em tendência de alta no curto prazo e acima de 14,41 projetaria de 18,47 a 25,05. Tem suportes em 13,67 e 11,63. O padrão de volume favorece a alta. O IFR sobrecomprado alerta realizações se perder 13,67.</t>
  </si>
  <si>
    <t>GOGL34 está em tendência de baixa no curto prazo e abaixo de 142,25 projetaria de 127,77 a 113,29. Tem resistências em 148,06  e 177,01.</t>
  </si>
  <si>
    <t>ALUP11 está em tendência de alta no curto prazo e acima de 35,89 projetaria de 39,56 a 45,51. Tem suportes em 33,78 e 31,94.</t>
  </si>
  <si>
    <t>AMZO34 está em tendência de baixa no curto prazo e abaixo de 61,7 projetaria de 58,03 a 54,37. Tem resistências em 62,91  e 70,23.</t>
  </si>
  <si>
    <t>ABEV3 está em tendência de alta no curto prazo e acima de 15,25 projetaria de 17,83 a 22,01. Tem suportes em 14,6 e 13,3.</t>
  </si>
  <si>
    <t>AMER3 está em tendência de alta no curto prazo e acima de 7,39 projetaria de 9,11 a 11,9. Tem suportes em 5,48 e 4,61.</t>
  </si>
  <si>
    <t>ANIM3 está em tendência de alta no curto prazo e acima de 5,39 projetaria de 6,92 a 9,4. Tem suportes em 4,81 e 4,04. O IFR sobrecomprado alerta realizações se perder 4,81.</t>
  </si>
  <si>
    <t>AAPL34 está em tendência de baixa no curto prazo e abaixo de 66,18 projetaria de 62,53 a 58,88. Tem resistências em 67,39  e 74,68.</t>
  </si>
  <si>
    <t>ARML3 está em tendência de alta no curto prazo e acima de 4,92 projetaria de 6,33 a 8,61. Tem suportes em 4,65 e 3,94. O padrão de volume favorece a alta. O IFR sobrecomprado alerta realizações se perder 4,65.</t>
  </si>
  <si>
    <t>ASML34 está em tendência de alta no curto prazo e acima de 144,51 projetaria de 177,27 a 230,28. Tem suportes em 132,85 e 116,46.</t>
  </si>
  <si>
    <t>ASAI3 está em tendência de alta no curto prazo e acima de 10,21 projetaria de 12,25 a 15,55. Tem suportes em 8,67 e 7,64. O IFR sobrecomprado alerta realizações se perder 8,67.</t>
  </si>
  <si>
    <t>AURA33 está em tendência de alta no curto prazo e acima de 131,79 projetaria de 182,82 a 265,39. Tem suportes em 121,51 e 95,99. O padrão de volume favorece a alta. O IFR sobrecomprado alerta realizações se perder 121,51.</t>
  </si>
  <si>
    <t>AURE3 está em tendência de baixa no curto prazo e abaixo de 11,17 projetaria de 10,23 a 9,29. Tem resistências em 11,84  e 13,71.</t>
  </si>
  <si>
    <t>AXIA3 está em tendência de alta no curto prazo e acima de 56,41 projetaria de 67,37 a 85,11. Tem suportes em 53,89 e 48,4.</t>
  </si>
  <si>
    <t>AXIA6 está em tendência de alta no curto prazo e acima de 59,14 projetaria de 70,8 a 89,68. Tem suportes em 56,94 e 51,1.</t>
  </si>
  <si>
    <t>AXIA7 está em tendência de alta no curto prazo e acima de 54,79 projetaria de 59,49 a 67,1. Tem suportes em 52,53 e 50,17.</t>
  </si>
  <si>
    <t>AZZA3 está em tendência de alta no curto prazo e acima de 28,84 projetaria de 33,32 a 40,58. Tem suportes em 26,35 e 24,1. O IFR sobrecomprado alerta realizações se perder 26,35.</t>
  </si>
  <si>
    <t>B3SA3 está em tendência de alta no curto prazo e acima de 16,82 projetaria de 19,9 a 24,89. Tem suportes em 16,22 e 14,67. O padrão de volume favorece a alta. O IFR sobrecomprado alerta realizações se perder 16,22.</t>
  </si>
  <si>
    <t>Baidu, Inc.</t>
  </si>
  <si>
    <t>BIDU34</t>
  </si>
  <si>
    <t>BIDU34 está em tendência de alta no curto prazo e acima de 62,73 projetaria de 76,15 a 97,88. Tem suportes em 57,01 e 50,29.</t>
  </si>
  <si>
    <t>BMGB4 está em tendência de alta no curto prazo e acima de 5,36 projetaria de 6,48 a 8,31. Tem suportes em 5,01 e 4,44.</t>
  </si>
  <si>
    <t>BRSR6 está em tendência de alta no curto prazo e acima de 19,05 projetaria de 24,03 a 32,09. Tem suportes em 18,46 e 15,96. O padrão de volume favorece a alta. O IFR sobrecomprado alerta realizações se perder 18,46.</t>
  </si>
  <si>
    <t>BBSE3 está em tendência de alta no curto prazo e acima de 38,05 projetaria de 41,98 a 48,35. Tem suportes em 37,3 e 35,33. O IFR sobrecomprado alerta realizações se perder 37,3.</t>
  </si>
  <si>
    <t>BMOB3 está em tendência de alta no curto prazo e acima de 26,65 projetaria de 31,02 a 38,09. Tem suportes em 24,06 e 21,87.</t>
  </si>
  <si>
    <t>BERK34 está em tendência de baixa no curto prazo e abaixo de 122,44 projetaria de 116,88 a 111,32. Tem resistências em 124,82  e 135,93. O IFR sobrevendido alerta para recuperações se superar 124,82</t>
  </si>
  <si>
    <t>BLAU3 está em tendência de alta no curto prazo e acima de 11,51 projetaria de 13,23 a 16,02. Tem suportes em 9,71 e 8,84.</t>
  </si>
  <si>
    <t>SOJA3 está em tendência de alta no curto prazo e acima de 10,47 projetaria de 12,11 a 14,76. Tem suportes em 8,7 e 7,87.</t>
  </si>
  <si>
    <t>BRBI11 está em tendência de alta no curto prazo e acima de 20,76 projetaria de 23,45 a 27,8. Tem suportes em 19,64 e 18,29.</t>
  </si>
  <si>
    <t>BBDC3 está em tendência de alta no curto prazo e acima de 18,9 projetaria de 21,99 a 26,99. Tem suportes em 18,21 e 16,66. O IFR sobrecomprado alerta realizações se perder 18,21.</t>
  </si>
  <si>
    <t>BBDC4 está em tendência de alta no curto prazo e acima de 22,02 projetaria de 25,6 a 31,39. Tem suportes em 21,15 e 19,35. O IFR sobrecomprado alerta realizações se perder 21,15.</t>
  </si>
  <si>
    <t>BRAP3 está em tendência de alta no curto prazo e acima de 22,11 projetaria de 27,32 a 35,76. Tem suportes em 21,39 e 18,78. O IFR sobrecomprado alerta realizações se perder 21,39.</t>
  </si>
  <si>
    <t>BRAP4 está em tendência de alta no curto prazo e acima de 25,46 projetaria de 31,99 a 42,57. Tem suportes em 24,61 e 21,34. O IFR sobrecomprado alerta realizações se perder 24,61.</t>
  </si>
  <si>
    <t>BBAS3 está em tendência de alta no curto prazo e acima de 25,9 projetaria de 29,59 a 35,58. Tem suportes em 25,04 e 23,19. O padrão de volume favorece a alta. O IFR sobrecomprado alerta realizações se perder 25,04.</t>
  </si>
  <si>
    <t>AGRO3 está em tendência de alta no curto prazo e acima de 22,21 projetaria de 24,44 a 28,06. Tem suportes em 21,43 e 20,31.</t>
  </si>
  <si>
    <t>BRKM5 está em tendência de alta no curto prazo e acima de 10,27 projetaria de 12,84 a 17. Tem suportes em 9,22 e 7,93.</t>
  </si>
  <si>
    <t>BRAV3 está em tendência de alta no curto prazo e acima de 19,39 projetaria de 23,15 a 29,25. Tem suportes em 18,71 e 16,82. O IFR sobrecomprado alerta realizações se perder 18,71.</t>
  </si>
  <si>
    <t>AVGO34 está em tendência de baixa no curto prazo e abaixo de 23,96 projetaria de 21,34 a 18,72. Tem resistências em 24,86  e 30,09.</t>
  </si>
  <si>
    <t>BPAC11 está em tendência de alta no curto prazo e acima de 62,79 projetaria de 74,04 a 92,26. Tem suportes em 59,87 e 54,24. O IFR sobrecomprado alerta realizações se perder 59,87.</t>
  </si>
  <si>
    <t>CXSE3 está em tendência de alta no curto prazo e acima de 17,69 projetaria de 20,1 a 24,02. Tem suportes em 17,16 e 15,95.</t>
  </si>
  <si>
    <t>CAML3 está em tendência de alta no curto prazo e acima de 6,79 projetaria de 8,08 a 10,18. Tem suportes em 6,47 e 5,82. O padrão de volume favorece a alta. O IFR sobrecomprado alerta realizações se perder 6,47.</t>
  </si>
  <si>
    <t>BHIA3 está em tendência de alta no curto prazo e acima de 4,48 projetaria de 5,55 a 7,29. Tem suportes em 3,17 e 2,63.</t>
  </si>
  <si>
    <t>CBAV3 está em tendência de alta no curto prazo e acima de 10,54 projetaria de 14,9 a 21,97. Tem suportes em 9,7 e 7,51. O padrão de volume favorece a alta. O IFR sobrecomprado alerta realizações se perder 9,7.</t>
  </si>
  <si>
    <t>CEAB3 está em tendência de alta no curto prazo e acima de 17,99 projetaria de 23,27 a 31,83. Tem suportes em 11,87 e 9,22.</t>
  </si>
  <si>
    <t>CMIG3 está em tendência de alta no curto prazo e acima de 15,6 projetaria de 17,03 a 19,35. Tem suportes em 14,96 e 14,24.</t>
  </si>
  <si>
    <t>CMIG4 está em tendência de alta no curto prazo e acima de 11,81 projetaria de 12,87 a 14,59. Tem suportes em 11,33 e 10,79.</t>
  </si>
  <si>
    <t>Chevron Corp</t>
  </si>
  <si>
    <t>CHVX34</t>
  </si>
  <si>
    <t>CHVX34 está em tendência de alta no curto prazo e acima de 91,53 projetaria de 99,51 a 112,43. Tem suportes em 88,92 e 84,92.</t>
  </si>
  <si>
    <t>COCA34 está em tendência de alta no curto prazo e acima de 65,81 projetaria de 70,92 a 79,2. Tem suportes em 63,06 e 60,5. O padrão de volume favorece a alta.</t>
  </si>
  <si>
    <t>COGN3 está em tendência de alta no curto prazo e acima de 4,75 projetaria de 6,11 a 8,33. Tem suportes em 4,35 e 3,66. O IFR sobrecomprado alerta realizações se perder 4,35.</t>
  </si>
  <si>
    <t>C2OI34 está em tendência de baixa no curto prazo e abaixo de 40,5 projetaria de 25,82 a 11,14. Tem resistências em 43,27  e 72,62. O IFR sobrevendido alerta para recuperações se superar 43,27</t>
  </si>
  <si>
    <t>CSMG3 está em tendência de alta no curto prazo e acima de 52,5 projetaria de 65,13 a 85,58. Tem suportes em 49,17 e 42,85. O IFR sobrecomprado alerta realizações se perder 49,17.</t>
  </si>
  <si>
    <t>CPLE3 está em tendência de alta no curto prazo e acima de 13,89 projetaria de 15,86 a 19,05. Tem suportes em 12,91 e 11,92.</t>
  </si>
  <si>
    <t>CSAN3 está em tendência de alta no curto prazo e acima de 6,78 projetaria de 7,92 a 9,78. Tem suportes em 5,74 e 5,16. O IFR sobrecomprado alerta realizações se perder 5,74.</t>
  </si>
  <si>
    <t>CPFE3 está em tendência de baixa no curto prazo e abaixo de 51,11 projetaria de 45,35 a 39,59. Tem resistências em 53,33  e 64,84.</t>
  </si>
  <si>
    <t>CSED3 está em tendência de alta no curto prazo e acima de 7,31 projetaria de 9 a 11,74. Tem suportes em 6,98 e 6,13.</t>
  </si>
  <si>
    <t>CMIN3 está em tendência de alta no curto prazo e acima de 6,56 projetaria de 7,49 a 8,99. Tem suportes em 6,13 e 5,66.</t>
  </si>
  <si>
    <t>CSUD3 está em tendência de alta no curto prazo e acima de 19,45 projetaria de 22,08 a 26,34. Tem suportes em 19,08 e 17,76. O IFR sobrecomprado alerta realizações se perder 19,08.</t>
  </si>
  <si>
    <t>CURY3 está em tendência de alta no curto prazo e acima de 36,89 projetaria de 42,53 a 51,66. Tem suportes em 33,72 e 30,89.</t>
  </si>
  <si>
    <t>CVCB3 está em tendência de baixa no curto prazo e abaixo de 2,18 projetaria de 1,82 a 1,46. Tem resistências em 2,67  e 3,38.</t>
  </si>
  <si>
    <t>CYRE3 está em tendência de alta no curto prazo e acima de 30,55 projetaria de 35,94 a 44,67. Tem suportes em 29,15 e 26,45. O IFR sobrecomprado alerta realizações se perder 29,15.</t>
  </si>
  <si>
    <t>DASA3 está em tendência de baixa no curto prazo e abaixo de 4 projetaria de 2,92 a 1,84. Tem resistências em 4,34  e 6,49.</t>
  </si>
  <si>
    <t>DESK3 está em tendência de baixa no curto prazo e abaixo de 13,41 projetaria de 10,73 a 8,06. Tem resistências em 14,73  e 20,07. O IFR sobrevendido alerta para recuperações se superar 14,73</t>
  </si>
  <si>
    <t>DXCO3 está em tendência de alta no curto prazo e acima de 6,22 projetaria de 7,32 a 9,11. Tem suportes em 5,73 e 5,17.</t>
  </si>
  <si>
    <t>DEXP3 está em tendência de baixa no curto prazo e abaixo de 7,3 projetaria de 6,78 a 6,26. Tem resistências em 7,62  e 8,65.</t>
  </si>
  <si>
    <t>PNVL3 está em tendência de alta no curto prazo e acima de 13,78 projetaria de 16,79 a 21,66. Tem suportes em 13,13 e 11,62.</t>
  </si>
  <si>
    <t>DIRR3 está em tendência de alta no curto prazo e acima de 17,25 projetaria de 20,17 a 24,91. Tem suportes em 13,7 e 12,23.</t>
  </si>
  <si>
    <t>ECOR3 está em tendência de alta no curto prazo e acima de 12,38 projetaria de 15,54 a 20,66. Tem suportes em 11,64 e 10,05.</t>
  </si>
  <si>
    <t>LILY34 está em tendência de baixa no curto prazo e abaixo de 175,66 projetaria de 150,39 a 125,12. Tem resistências em 181,08  e 231,61. O IFR sobrevendido alerta para recuperações se superar 181,08</t>
  </si>
  <si>
    <t>EMBJ3 está em tendência de baixa no curto prazo e abaixo de 96,92 projetaria de 87,49 a 78,07. Tem resistências em 100,88  e 119,72.</t>
  </si>
  <si>
    <t>ENGI11 está em tendência de alta no curto prazo e acima de 54 projetaria de 61,33 a 73,21. Tem suportes em 50,87 e 47,2.</t>
  </si>
  <si>
    <t>ENEV3 está em tendência de alta no curto prazo e acima de 22,79 projetaria de 26,96 a 33,72. Tem suportes em 21,02 e 18,93.</t>
  </si>
  <si>
    <t>EGIE3 está em tendência de alta no curto prazo e acima de 34,07 projetaria de 37,99 a 44,34. Tem suportes em 33,02 e 31,05. O IFR sobrecomprado alerta realizações se perder 33,02.</t>
  </si>
  <si>
    <t>EQTL3 está em tendência de alta no curto prazo e acima de 41,89 projetaria de 47,18 a 55,74. Tem suportes em 40,11 e 37,46.</t>
  </si>
  <si>
    <t>EVEN3 está em tendência de alta no curto prazo e acima de 8,76 projetaria de 10,26 a 12,7. Tem suportes em 7,74 e 6,98.</t>
  </si>
  <si>
    <t>EZTC3 está em tendência de alta no curto prazo e acima de 16,71 projetaria de 20,02 a 25,39. Tem suportes em 14,95 e 13,29.</t>
  </si>
  <si>
    <t>FESA4 está em tendência de alta no curto prazo e acima de 8,43 projetaria de 10,12 a 12,86. Tem suportes em 8,01 e 7,16. O IFR sobrecomprado alerta realizações se perder 8,01.</t>
  </si>
  <si>
    <t>FLRY3 está em tendência de alta no curto prazo e acima de 17,31 projetaria de 19,85 a 23,97. Tem suportes em 16,67 e 15,39.</t>
  </si>
  <si>
    <t>FRAS3 está em tendência de alta no curto prazo e acima de 25,43 projetaria de 27,88 a 31,86. Tem suportes em 24,52 e 23,29.</t>
  </si>
  <si>
    <t>FCXO34 está em tendência de alta no curto prazo e acima de 120 projetaria de 155,04 a 211,76. Tem suportes em 110,42 e 92,89. O padrão de volume favorece a alta. O IFR sobrecomprado alerta realizações se perder 110,42.</t>
  </si>
  <si>
    <t>GFSA3 está em tendência de baixa no curto prazo e abaixo de 4,28 projetaria de 2,14 a 0. Tem resistências em 4,75  e 9,02.</t>
  </si>
  <si>
    <t>GGBR4 está em tendência de alta no curto prazo e acima de 24,08 projetaria de 28,89 a 36,68. Tem suportes em 22,66 e 20,25.</t>
  </si>
  <si>
    <t>GOAU4 está em tendência de alta no curto prazo e acima de 10,68 projetaria de 12,97 a 16,67. Tem suportes em 9,97 e 8,82.</t>
  </si>
  <si>
    <t>GGPS3 está em tendência de alta no curto prazo e acima de 19,28 projetaria de 21,65 a 25,49. Tem suportes em 18,51 e 17,32. O IFR sobrecomprado alerta realizações se perder 18,51.</t>
  </si>
  <si>
    <t>GRND3 está em tendência de alta no curto prazo e acima de 5,05 projetaria de 5,98 a 7,5. Tem suportes em 4,83 e 4,36. O IFR sobrecomprado alerta realizações se perder 4,83.</t>
  </si>
  <si>
    <t>GMAT3 está em tendência de alta no curto prazo e acima de 7,04 projetaria de 8,76 a 11,55. Tem suportes em 4,86 e 3,99.</t>
  </si>
  <si>
    <t>SBFG3 está em tendência de alta no curto prazo e acima de 16 projetaria de 18,73 a 23,16. Tem suportes em 14,21 e 12,84.</t>
  </si>
  <si>
    <t>GUAR3 está em tendência de alta no curto prazo e acima de 9,94 projetaria de 12,16 a 15,76. Tem suportes em 9,48 e 8,36. O IFR sobrecomprado alerta realizações se perder 9,48.</t>
  </si>
  <si>
    <t>HAPV3 está em tendência de baixa no curto prazo e abaixo de 13,18 projetaria de 5,41 a -2,34. Tem resistências em 13,91  e 29,43.</t>
  </si>
  <si>
    <t>HBRE3 está em tendência de baixa no curto prazo e abaixo de 3,34 projetaria de 3,01 a 2,68. Tem resistências em 3,55  e 4,2.</t>
  </si>
  <si>
    <t>HBOR3 está em tendência de alta no curto prazo e acima de 4,05 projetaria de 5,17 a 7. Tem suportes em 2,71 e 2,14.</t>
  </si>
  <si>
    <t>HBSA3 está em tendência de alta no curto prazo e acima de 4,24 projetaria de 4,82 a 5,77. Tem suportes em 3,98 e 3,68.</t>
  </si>
  <si>
    <t>HYPE3 está em tendência de alta no curto prazo e acima de 27,44 projetaria de 31,79 a 38,83. Tem suportes em 25,17 e 22,99.</t>
  </si>
  <si>
    <t>IGTI11 está em tendência de alta no curto prazo e acima de 29,13 projetaria de 33,23 a 39,87. Tem suportes em 28,08 e 26,02. O IFR sobrecomprado alerta realizações se perder 28,08.</t>
  </si>
  <si>
    <t>ITLC34 está em tendência de alta no curto prazo e acima de 48,53 projetaria de 60,41 a 79,64. Tem suportes em 40,85 e 34,9. O padrão de volume favorece a alta.</t>
  </si>
  <si>
    <t>INTB3 está em tendência de alta no curto prazo e acima de 12,71 projetaria de 14,32 a 16,92. Tem suportes em 11,87 e 11,06. O padrão de volume favorece a alta. O IFR sobrecomprado alerta realizações se perder 11,87.</t>
  </si>
  <si>
    <t>INBR32 está em tendência de alta no curto prazo e acima de 53,5 projetaria de 60,25 a 71,18. Tem suportes em 50,68 e 47,3.</t>
  </si>
  <si>
    <t>MYPK3 está em tendência de alta no curto prazo e acima de 11,83 projetaria de 13,16 a 15,32. Tem suportes em 10,78 e 10,11. O IFR sobrecomprado alerta realizações se perder 10,78.</t>
  </si>
  <si>
    <t>RANI3 está em tendência de alta no curto prazo e acima de 9,46 projetaria de 10,26 a 11,56. Tem suportes em 9,05 e 8,64.</t>
  </si>
  <si>
    <t>IRBR3 está em tendência de alta no curto prazo e acima de 61,42 projetaria de 71,03 a 86,59. Tem suportes em 58,85 e 54,04. O IFR sobrecomprado alerta realizações se perder 58,85.</t>
  </si>
  <si>
    <t>ISAE4 está em tendência de alta no curto prazo e acima de 28,82 projetaria de 32,46 a 38,36. Tem suportes em 27,88 e 26,05.</t>
  </si>
  <si>
    <t>ITSA3 está em tendência de alta no curto prazo e acima de 14,31 projetaria de 17,03 a 21,43. Tem suportes em 13,84 e 12,47. O IFR sobrecomprado alerta realizações se perder 13,84.</t>
  </si>
  <si>
    <t>ITSA4 está em tendência de alta no curto prazo e acima de 14,2 projetaria de 16,81 a 21,05. Tem suportes em 13,75 e 12,44. O IFR sobrecomprado alerta realizações se perder 13,75.</t>
  </si>
  <si>
    <t>ITUB3 está em tendência de alta no curto prazo e acima de 43,63 projetaria de 52,27 a 66,26. Tem suportes em 42,49 e 38,16. O IFR sobrecomprado alerta realizações se perder 42,49.</t>
  </si>
  <si>
    <t>ITUB4 está em tendência de alta no curto prazo e acima de 47,05 projetaria de 55,17 a 68,33. Tem suportes em 45,65 e 41,58. O IFR sobrecomprado alerta realizações se perder 45,65.</t>
  </si>
  <si>
    <t>JALL3 está em tendência de alta no curto prazo e acima de 3,36 projetaria de 3,87 a 4,7. Tem suportes em 3,02 e 2,76.</t>
  </si>
  <si>
    <t>JBSS32 está em tendência de alta no curto prazo e acima de 83,19 projetaria de 93,18 a 109,35. Tem suportes em 79,8 e 74,8.</t>
  </si>
  <si>
    <t>JHSF3 está em tendência de alta no curto prazo e acima de 10,04 projetaria de 12,68 a 16,96. Tem suportes em 9,33 e 8. O IFR sobrecomprado alerta realizações se perder 9,33.</t>
  </si>
  <si>
    <t>JPMC34 está em tendência de baixa no curto prazo e abaixo de 156 projetaria de 147,41 a 138,82. Tem resistências em 159,82  e 176,99.</t>
  </si>
  <si>
    <t>JSLG3 está em tendência de alta no curto prazo e acima de 7,78 projetaria de 10,19 a 14,1. Tem suportes em 7,11 e 5,9. O IFR sobrecomprado alerta realizações se perder 7,11.</t>
  </si>
  <si>
    <t>KEPL3 está em tendência de alta no curto prazo e acima de 10,5 projetaria de 12,78 a 16,48. Tem suportes em 10,14 e 8,99.</t>
  </si>
  <si>
    <t>KLBN3 está em tendência de alta no curto prazo e acima de 3,98 projetaria de 4,45 a 5,22. Tem suportes em 3,8 e 3,56.</t>
  </si>
  <si>
    <t>KLBN4 está em tendência de alta no curto prazo e acima de 3,95 projetaria de 4,4 a 5,15. Tem suportes em 3,8 e 3,57.</t>
  </si>
  <si>
    <t>KLBN11 está em tendência de alta no curto prazo e acima de 19,8 projetaria de 22,13 a 25,9. Tem suportes em 18,94 e 17,77.</t>
  </si>
  <si>
    <t>LAVV3 está em tendência de alta no curto prazo e acima de 18,59 projetaria de 22,57 a 29,03. Tem suportes em 17,68 e 15,68.</t>
  </si>
  <si>
    <t>LIGT3 está em tendência de alta no curto prazo e acima de 6,49 projetaria de 7,91 a 10,21. Tem suportes em 5,04 e 4,32.</t>
  </si>
  <si>
    <t>RENT3 está em tendência de alta no curto prazo e acima de 49,66 projetaria de 59,56 a 75,58. Tem suportes em 46,92 e 41,96. O IFR sobrecomprado alerta realizações se perder 46,92.</t>
  </si>
  <si>
    <t>RENT4</t>
  </si>
  <si>
    <t>RENT4 está em tendência de alta no curto prazo e acima de 48,39 projetaria de 54,21 a 63,63. Tem suportes em 45,32 e 42,4. O IFR sobrecomprado alerta realizações se perder 45,32.</t>
  </si>
  <si>
    <t>LOGG3 está em tendência de alta no curto prazo e acima de 27,73 projetaria de 33,55 a 42,97. Tem suportes em 26,85 e 23,93. O padrão de volume favorece a alta.</t>
  </si>
  <si>
    <t>LREN3 está em tendência de alta no curto prazo e acima de 15,92 projetaria de 18,08 a 21,57. Tem suportes em 15,06 e 13,97. O IFR sobrecomprado alerta realizações se perder 15,06.</t>
  </si>
  <si>
    <t>LWSA3 está em tendência de alta no curto prazo e acima de 5,09 projetaria de 5,92 a 7,27. Tem suportes em 4,69 e 4,27.</t>
  </si>
  <si>
    <t>MDIA3 está em tendência de baixa no curto prazo e abaixo de 24,44 projetaria de 22,56 a 20,69. Tem resistências em 25,51  e 29,25.</t>
  </si>
  <si>
    <t>MGLU3 está em tendência de alta no curto prazo e acima de 11,42 projetaria de 14,05 a 18,32. Tem suportes em 9,48 e 8,16.</t>
  </si>
  <si>
    <t>POMO3 está em tendência de alta no curto prazo e acima de 6,3 projetaria de 7,06 a 8,3. Tem suportes em 6 e 5,61. O IFR sobrecomprado alerta realizações se perder 6.</t>
  </si>
  <si>
    <t>POMO4 está em tendência de alta no curto prazo e acima de 7,49 projetaria de 8,74 a 10,77. Tem suportes em 6,36 e 5,73. O IFR sobrecomprado alerta realizações se perder 6,36.</t>
  </si>
  <si>
    <t>MBRF3 está em tendência de baixa no curto prazo e abaixo de 18,46 projetaria de 14,67 a 10,89. Tem resistências em 19,12  e 26,68.</t>
  </si>
  <si>
    <t>MSCD34 está em tendência de baixa no curto prazo e abaixo de 87,04 projetaria de 80,41 a 73,79. Tem resistências em 90,93  e 104,17.</t>
  </si>
  <si>
    <t>CASH3 está em tendência de baixa no curto prazo e abaixo de 3,93 projetaria de 3,46 a 2,99. Tem resistências em 4,16  e 5,09.</t>
  </si>
  <si>
    <t>MELK3 está em tendência de alta no curto prazo e acima de 4,08 projetaria de 4,49 a 5,16. Tem suportes em 3,9 e 3,69.</t>
  </si>
  <si>
    <t>MELI34 está em tendência de alta no curto prazo e acima de 112,67 projetaria de 129,39 a 156,46. Tem suportes em 95,71 e 87,34.</t>
  </si>
  <si>
    <t>BMEB4 está em tendência de alta no curto prazo e acima de 75,37 projetaria de 95,23 a 127,38. Tem suportes em 67,5 e 57,56. O padrão de volume favorece a alta. O IFR sobrecomprado alerta realizações se perder 67,5.</t>
  </si>
  <si>
    <t>M1TA34 está em tendência de alta no curto prazo e acima de 145,38 projetaria de 166,67 a 201,13. Tem suportes em 132,33 e 121,68. O padrão de volume favorece a alta. O IFR sobrecomprado alerta realizações se perder 132,33.</t>
  </si>
  <si>
    <t>LEVE3 está em tendência de alta no curto prazo e acima de 35,59 projetaria de 41,48 a 51,01. Tem suportes em 34,13 e 31,18.</t>
  </si>
  <si>
    <t>MUTC34 está em tendência de alta no curto prazo e acima de 384,34 projetaria de 536,37 a 782,38. Tem suportes em 363,61 e 287,59. O padrão de volume favorece a alta. O IFR sobrecomprado alerta realizações se perder 363,61.</t>
  </si>
  <si>
    <t>MSFT34 está em tendência de baixa no curto prazo e abaixo de 91,4 projetaria de 81,2 a 71,01. Tem resistências em 97,77  e 118,15. O IFR sobrevendido alerta para recuperações se superar 97,77</t>
  </si>
  <si>
    <t>MILS3 está em tendência de alta no curto prazo e acima de 15,81 projetaria de 18,59 a 23,09. Tem suportes em 15,28 e 13,88. O IFR sobrecomprado alerta realizações se perder 15,28.</t>
  </si>
  <si>
    <t>BEEF3 está em tendência de alta no curto prazo e acima de 7,37 projetaria de 8,79 a 11,09. Tem suportes em 6,11 e 5,39. O padrão de volume favorece a alta. O IFR sobrecomprado alerta realizações se perder 6,11.</t>
  </si>
  <si>
    <t>MTRE3 está em tendência de alta no curto prazo e acima de 4,21 projetaria de 4,78 a 5,7. Tem suportes em 3,95 e 3,66.</t>
  </si>
  <si>
    <t>MOTV3 está em tendência de alta no curto prazo e acima de 17,33 projetaria de 19,66 a 23,44. Tem suportes em 16,32 e 15,15.</t>
  </si>
  <si>
    <t>MDNE3 está em tendência de alta no curto prazo e acima de 28,29 projetaria de 33,22 a 41,21. Tem suportes em 26,85 e 24,38. O IFR sobrecomprado alerta realizações se perder 26,85.</t>
  </si>
  <si>
    <t>MOVI3 está em tendência de alta no curto prazo e acima de 12,83 projetaria de 16,59 a 22,67. Tem suportes em 11,8 e 9,91. O IFR sobrecomprado alerta realizações se perder 11,8.</t>
  </si>
  <si>
    <t>MRVE3 está em tendência de alta no curto prazo e acima de 9,5 projetaria de 11,59 a 14,98. Tem suportes em 7,88 e 6,83.</t>
  </si>
  <si>
    <t>MLAS3 está em tendência de alta no curto prazo e acima de 1,51 projetaria de 1,95 a 2,66. Tem suportes em 1,34 e 1,11. O padrão de volume favorece a alta.</t>
  </si>
  <si>
    <t>MULT3 está em tendência de alta no curto prazo e acima de 33,18 projetaria de 37,54 a 44,59. Tem suportes em 32,15 e 29,96. O padrão de volume favorece a alta. O IFR sobrecomprado alerta realizações se perder 32,15.</t>
  </si>
  <si>
    <t>NATU3 está em tendência de alta no curto prazo e acima de 9,59 projetaria de 11,11 a 13,57. Tem suportes em 8,48 e 7,71. O IFR sobrecomprado alerta realizações se perder 8,48.</t>
  </si>
  <si>
    <t>NEOE3 está em tendência de alta no curto prazo e acima de 32,45 projetaria de 36,63 a 43,4. Tem suportes em 32,34 e 30,24. O IFR sobrecomprado alerta realizações se perder 32,34.</t>
  </si>
  <si>
    <t>NFLX34 está em tendência de baixa no curto prazo e abaixo de 8,58 projetaria de 7 a 5,43. Tem resistências em 8,78  e 11,92. O IFR sobrevendido alerta para recuperações se superar 8,78</t>
  </si>
  <si>
    <t>Nike, Inc</t>
  </si>
  <si>
    <t>NIKE34</t>
  </si>
  <si>
    <t>NIKE34 está em tendência de baixa no curto prazo e abaixo de 31,88 projetaria de 29,04 a 26,2. Tem resistências em 32,76  e 38,43.</t>
  </si>
  <si>
    <t>N1VO34 está em tendência de baixa no curto prazo e abaixo de 38,38 projetaria de 34,08 a 29,79. Tem resistências em 39,03  e 47,61.</t>
  </si>
  <si>
    <t>ROXO34 está em tendência de alta no curto prazo e acima de 16,57 projetaria de 18,6 a 21,9. Tem suportes em 15,94 e 14,92. O padrão de volume favorece a alta. O IFR sobrecomprado alerta realizações se perder 15,94.</t>
  </si>
  <si>
    <t>NVDC34 está em tendência de alta no curto prazo e acima de 23,58 projetaria de 26,37 a 30,9. Tem suportes em 20,21 e 18,81. O padrão de volume favorece a alta.</t>
  </si>
  <si>
    <t>OPCT3 está em tendência de alta no curto prazo e acima de 9,66 projetaria de 11,1 a 13,44. Tem suportes em 9,21 e 8,48. O padrão de volume favorece a alta. O IFR sobrecomprado alerta realizações se perder 9,21.</t>
  </si>
  <si>
    <t>ODPV3 está em tendência de alta no curto prazo e acima de 13,3 projetaria de 15,1 a 18,01. Tem suportes em 11,25 e 10,34. O padrão de volume favorece a alta.</t>
  </si>
  <si>
    <t>ONCO3 está em tendência de baixa no curto prazo e abaixo de 2,41 projetaria de 1,7 a 0,99. Tem resistências em 2,59  e 4.</t>
  </si>
  <si>
    <t>ORCL34 está em tendência de baixa no curto prazo e abaixo de 140,62 projetaria de 93,79 a 46,97. Tem resistências em 148,5  e 242,14. O IFR sobrevendido alerta para recuperações se superar 148,5</t>
  </si>
  <si>
    <t>OBTC3 está em tendência de baixa no curto prazo e abaixo de 7,49 projetaria de 0,7 a -6,08. Tem resistências em 8,06  e 21,63. O IFR sobrevendido alerta para recuperações se superar 8,06</t>
  </si>
  <si>
    <t>ORVR3 está em tendência de alta no curto prazo e acima de 75,8 projetaria de 90,26 a 113,66. Tem suportes em 73,29 e 66,05.</t>
  </si>
  <si>
    <t>PCAR3 está em tendência de baixa no curto prazo e abaixo de 3,7 projetaria de 3,31 a 2,92. Tem resistências em 3,85  e 4,62.</t>
  </si>
  <si>
    <t>PAGS34 está em tendência de alta no curto prazo e acima de 12,73 projetaria de 14,94 a 18,53. Tem suportes em 12,24 e 11,13. O padrão de volume favorece a alta. O IFR sobrecomprado alerta realizações se perder 12,24.</t>
  </si>
  <si>
    <t>PGMN3 está em tendência de alta no curto prazo e acima de 6,91 projetaria de 9,12 a 12,7. Tem suportes em 6,29 e 5,18.</t>
  </si>
  <si>
    <t>P2LT34 está em tendência de baixa no curto prazo e abaixo de 257 projetaria de 220,89 a 184,79. Tem resistências em 276,39  e 348,59. O IFR sobrevendido alerta para recuperações se superar 276,39</t>
  </si>
  <si>
    <t>PMAM3 está em tendência de alta no curto prazo e acima de 1,44 projetaria de 2,02 a 2,97. Tem suportes em 0,85 e 0,55.</t>
  </si>
  <si>
    <t>PYPL34 está em tendência de baixa no curto prazo e abaixo de 13,7 projetaria de 11,37 a 9,04. Tem resistências em 14,09  e 18,74. O IFR sobrevendido alerta para recuperações se superar 14,09</t>
  </si>
  <si>
    <t>PETR3 está em tendência de alta no curto prazo e acima de 41,26 projetaria de 48,17 a 59,36. Tem suportes em 40,05 e 36,59. O padrão de volume favorece a alta. O IFR sobrecomprado alerta realizações se perder 40,05.</t>
  </si>
  <si>
    <t>PETR4 está em tendência de alta no curto prazo e acima de 38,58 projetaria de 44,85 a 55,01. Tem suportes em 37,56 e 34,42. O padrão de volume favorece a alta. O IFR sobrecomprado alerta realizações se perder 37,56.</t>
  </si>
  <si>
    <t>RECV3 está em tendência de alta no curto prazo e acima de 11,95 projetaria de 13,5 a 16,02. Tem suportes em 11,27 e 10,49.</t>
  </si>
  <si>
    <t>PRIO3 está em tendência de alta no curto prazo e acima de 51,98 projetaria de 62,98 a 80,78. Tem suportes em 50,7 e 45,19. O padrão de volume favorece a alta. O IFR sobrecomprado alerta realizações se perder 50,7.</t>
  </si>
  <si>
    <t>AUAU3 está em tendência de baixa no curto prazo e abaixo de 3,31 projetaria de 2,95 a 2,59. Tem resistências em 3,55  e 4,26.</t>
  </si>
  <si>
    <t>PINE4 está em tendência de alta no curto prazo e acima de 14,99 projetaria de 19,52 a 26,85. Tem suportes em 14,38 e 12,11.</t>
  </si>
  <si>
    <t>PLPL3 está em tendência de alta no curto prazo e acima de 16,81 projetaria de 19,23 a 23,14. Tem suportes em 14,83 e 13,61.</t>
  </si>
  <si>
    <t>PSSA3 está em tendência de alta no curto prazo e acima de 50,23 projetaria de 53,71 a 59,36. Tem suportes em 48,71 e 46,96.</t>
  </si>
  <si>
    <t>POSI3 está em tendência de alta no curto prazo e acima de 4,72 projetaria de 5,34 a 6,35. Tem suportes em 4,25 e 3,93.</t>
  </si>
  <si>
    <t>PRNR3 está em tendência de alta no curto prazo e acima de 17,53 projetaria de 19,44 a 22,54. Tem suportes em 16,92 e 15,96. O IFR sobrecomprado alerta realizações se perder 16,92.</t>
  </si>
  <si>
    <t>Profarma</t>
  </si>
  <si>
    <t>PFRM3 está em tendência de alta no curto prazo e acima de 9,7 projetaria de 11,89 a 15,45. Tem suportes em 8,98 e 7,88. O IFR sobrecomprado alerta realizações se perder 8,98.</t>
  </si>
  <si>
    <t>QUAL3 está em tendência de alta no curto prazo e acima de 2,82 projetaria de 3,29 a 4,06. Tem suportes em 2,27 e 2,03.</t>
  </si>
  <si>
    <t>LJQQ3 está em tendência de alta no curto prazo e acima de 2,74 projetaria de 3,21 a 3,98. Tem suportes em 2,46 e 2,22.</t>
  </si>
  <si>
    <t>RADL3 está em tendência de alta no curto prazo e acima de 26,25 projetaria de 31,91 a 41,07. Tem suportes em 24,08 e 21,24.</t>
  </si>
  <si>
    <t>RAIZ4 está em tendência de alta no curto prazo e acima de 1,13 projetaria de 1,34 a 1,68. Tem suportes em 1 e 0,89. O IFR sobrecomprado alerta realizações se perder 1.</t>
  </si>
  <si>
    <t>RAPT4 está em tendência de alta no curto prazo e acima de 7,02 projetaria de 8,16 a 10,02. Tem suportes em 6,65 e 6,07.</t>
  </si>
  <si>
    <t>RCSL4 está em tendência de baixa no curto prazo e abaixo de 6,55 projetaria de 3,44 a 0,33. Tem resistências em 7,86  e 14,07.</t>
  </si>
  <si>
    <t>RDOR3 está em tendência de alta no curto prazo e acima de 45,1 projetaria de 50,6 a 59,5. Tem suportes em 42,3 e 39,54.</t>
  </si>
  <si>
    <t>RGTI34 está em tendência de baixa no curto prazo e abaixo de 100,01 projetaria de 32,34 a -35,32. Tem resistências em 116,56  e 251,89. O IFR sobrevendido alerta para recuperações se superar 116,56</t>
  </si>
  <si>
    <t>Rio Tinto Plc</t>
  </si>
  <si>
    <t>RIOT34</t>
  </si>
  <si>
    <t>RIOT34 está em tendência de alta no curto prazo e acima de 502,48 projetaria de 600,25 a 758,46. Tem suportes em 489,64 e 440,75. O padrão de volume favorece a alta. O IFR sobrecomprado alerta realizações se perder 489,64.</t>
  </si>
  <si>
    <t>ROMI3 está em tendência de alta no curto prazo e acima de 8,92 projetaria de 9,85 a 11,37. Tem suportes em 8,46 e 7,99.</t>
  </si>
  <si>
    <t>RAIL3 está em tendência de alta no curto prazo e acima de 17,45 projetaria de 20 a 24,14. Tem suportes em 14,6 e 13,32.</t>
  </si>
  <si>
    <t>SBSP3 está em tendência de alta no curto prazo e acima de 143,15 projetaria de 159,91 a 187,03. Tem suportes em 138,31 e 129,92.</t>
  </si>
  <si>
    <t>SAPR3 está em tendência de alta no curto prazo e acima de 11,79 projetaria de 14,89 a 19,92. Tem suportes em 11,06 e 9,5. O padrão de volume favorece a alta. O IFR sobrecomprado alerta realizações se perder 11,06.</t>
  </si>
  <si>
    <t>SAPR4 está em tendência de alta no curto prazo e acima de 9,23 projetaria de 10,9 a 13,6. Tem suportes em 8,78 e 7,94. O IFR sobrecomprado alerta realizações se perder 8,78.</t>
  </si>
  <si>
    <t>SAPR11 está em tendência de alta no curto prazo e acima de 48,72 projetaria de 58,42 a 74,12. Tem suportes em 46,4 e 41,54. O IFR sobrecomprado alerta realizações se perder 46,4.</t>
  </si>
  <si>
    <t>SANB3 está em tendência de alta no curto prazo e acima de 18,68 projetaria de 22,66 a 29,12. Tem suportes em 18,08 e 16,08. O IFR sobrecomprado alerta realizações se perder 18,08.</t>
  </si>
  <si>
    <t>SANB4 está em tendência de alta no curto prazo e acima de 19,2 projetaria de 22,7 a 28,36. Tem suportes em 18,58 e 16,82.</t>
  </si>
  <si>
    <t>SANB11 está em tendência de alta no curto prazo e acima de 37,83 projetaria de 45,21 a 57,17. Tem suportes em 36,68 e 32,98. O IFR sobrecomprado alerta realizações se perder 36,68.</t>
  </si>
  <si>
    <t>SMTO3 está em tendência de alta no curto prazo e acima de 18,07 projetaria de 21,25 a 26,41. Tem suportes em 15,45 e 13,85.</t>
  </si>
  <si>
    <t>SEER3 está em tendência de alta no curto prazo e acima de 12,38 projetaria de 14,87 a 18,9. Tem suportes em 11,56 e 10,31.</t>
  </si>
  <si>
    <t>SRNA3 está em tendência de alta no curto prazo e acima de 12,63 projetaria de 12,83 a 13,16. Tem suportes em 12,59 e 12,48.</t>
  </si>
  <si>
    <t>CSNA3 está em tendência de alta no curto prazo e acima de 11,32 projetaria de 13,45 a 16,91. Tem suportes em 10,49 e 9,42.</t>
  </si>
  <si>
    <t>S2GM34 está em tendência de baixa no curto prazo e abaixo de 20,33 projetaria de 13,49 a 6,66. Tem resistências em 22,53  e 36,19.</t>
  </si>
  <si>
    <t>SLCE3 está em tendência de alta no curto prazo e acima de 16,35 projetaria de 18,34 a 21,57. Tem suportes em 15,5 e 14,5.</t>
  </si>
  <si>
    <t>SMFT3 está em tendência de alta no curto prazo e acima de 26,49 projetaria de 30,17 a 36,13. Tem suportes em 21,95 e 20,1.</t>
  </si>
  <si>
    <t>STOC34 está em tendência de alta no curto prazo e acima de 105,95 projetaria de 125,49 a 157,11. Tem suportes em 84,85 e 75,07.</t>
  </si>
  <si>
    <t>M2ST34 está em tendência de baixa no curto prazo e abaixo de 10,35 projetaria de 4,97 a -0,4. Tem resistências em 11,87  e 22,62. O IFR sobrevendido alerta para recuperações se superar 11,87</t>
  </si>
  <si>
    <t>SUZB3 está em tendência de baixa no curto prazo e abaixo de 49,24 projetaria de 46,75 a 44,26. Tem resistências em 51,8  e 56,77.</t>
  </si>
  <si>
    <t>SYNE3 está em tendência de alta no curto prazo e acima de 5,21 projetaria de 5,68 a 6,46. Tem suportes em 4,98 e 4,74.</t>
  </si>
  <si>
    <t>TAEE4 está em tendência de alta no curto prazo e acima de 15,15 projetaria de 17,3 a 20,79. Tem suportes em 14,22 e 13,14.</t>
  </si>
  <si>
    <t>TAEE11 está em tendência de alta no curto prazo e acima de 45,45 projetaria de 52 a 62,6. Tem suportes em 42,27 e 38,99.</t>
  </si>
  <si>
    <t>TSMC34 está em tendência de baixa no curto prazo e abaixo de 214,44 projetaria de 197,11 a 179,78. Tem resistências em 222,41  e 257,06.</t>
  </si>
  <si>
    <t>TASA4 está em tendência de alta no curto prazo e acima de 5,82 projetaria de 6,64 a 7,98. Tem suportes em 5,4 e 4,98.</t>
  </si>
  <si>
    <t>TGMA3 está em tendência de alta no curto prazo e acima de 39,87 projetaria de 45,03 a 53,39. Tem suportes em 38 e 35,41.</t>
  </si>
  <si>
    <t>VIVT3 está em tendência de alta no curto prazo e acima de 38,09 projetaria de 42,24 a 48,96. Tem suportes em 37,13 e 35,05. O IFR sobrecomprado alerta realizações se perder 37,13.</t>
  </si>
  <si>
    <t>TEND3 está em tendência de alta no curto prazo e acima de 27,64 projetaria de 31,79 a 38,51. Tem suportes em 26,54 e 24,46. O padrão de volume favorece a alta. O IFR sobrecomprado alerta realizações se perder 26,54.</t>
  </si>
  <si>
    <t>TSLA34 está em tendência de baixa no curto prazo e abaixo de 67,29 projetaria de 60,08 a 52,88. Tem resistências em 71,79  e 86,19.</t>
  </si>
  <si>
    <t>TIMS3 está em tendência de alta no curto prazo e acima de 25,44 projetaria de 28,02 a 32,21. Tem suportes em 24,83 e 23,53. O IFR sobrecomprado alerta realizações se perder 24,83.</t>
  </si>
  <si>
    <t>TOTS3 está em tendência de alta no curto prazo e acima de 48,22 projetaria de 53,07 a 60,94. Tem suportes em 44,81 e 42,38.</t>
  </si>
  <si>
    <t>TFCO4 está em tendência de baixa no curto prazo e abaixo de 15,38 projetaria de 14,13 a 12,88. Tem resistências em 16,23  e 18,72.</t>
  </si>
  <si>
    <t>TRIS3 está em tendência de alta no curto prazo e acima de 7,5 projetaria de 9,24 a 12,05. Tem suportes em 7 e 6,12. O IFR sobrecomprado alerta realizações se perder 7.</t>
  </si>
  <si>
    <t>TUPY3 está em tendência de alta no curto prazo e acima de 13,64 projetaria de 15,14 a 17,58. Tem suportes em 12,79 e 12,03.</t>
  </si>
  <si>
    <t>UGPA3 está em tendência de alta no curto prazo e acima de 25,73 projetaria de 29,87 a 36,58. Tem suportes em 25,03 e 22,95. O IFR sobrecomprado alerta realizações se perder 25,03.</t>
  </si>
  <si>
    <t>FIQE3 está em tendência de alta no curto prazo e acima de 5,59 projetaria de 6,92 a 9,08. Tem suportes em 5,19 e 4,52. O IFR sobrecomprado alerta realizações se perder 5,19.</t>
  </si>
  <si>
    <t>UNIP6 está em tendência de alta no curto prazo e acima de 72,69 projetaria de 84,91 a 104,68. Tem suportes em 61,58 e 55,46.</t>
  </si>
  <si>
    <t>USIM3 está em tendência de alta no curto prazo e acima de 7,1 projetaria de 8,89 a 11,79. Tem suportes em 6,61 e 5,71.</t>
  </si>
  <si>
    <t>USIM5 está em tendência de alta no curto prazo e acima de 7,15 projetaria de 8,96 a 11,9. Tem suportes em 6,63 e 5,72.</t>
  </si>
  <si>
    <t>VALE3 está em tendência de alta no curto prazo e acima de 89,5 projetaria de 111,6 a 147,38. Tem suportes em 86,81 e 75,75. O padrão de volume favorece a alta. O IFR sobrecomprado alerta realizações se perder 86,81.</t>
  </si>
  <si>
    <t>VLID3 está em tendência de alta no curto prazo e acima de 22,99 projetaria de 25,91 a 30,65. Tem suportes em 22,09 e 20,62.</t>
  </si>
  <si>
    <t>VAMO3 está em tendência de alta no curto prazo e acima de 4,24 projetaria de 5,16 a 6,65. Tem suportes em 3,96 e 3,49. O IFR sobrecomprado alerta realizações se perder 3,96.</t>
  </si>
  <si>
    <t>VBBR3 está em tendência de alta no curto prazo e acima de 29,3 projetaria de 34,69 a 43,42. Tem suportes em 28,19 e 25,49. O IFR sobrecomprado alerta realizações se perder 28,19.</t>
  </si>
  <si>
    <t>VISA34 está em tendência de baixa no curto prazo e abaixo de 83,81 projetaria de 78,95 a 74,1. Tem resistências em 86,56  e 96,26.</t>
  </si>
  <si>
    <t>VTRU3 está em tendência de alta no curto prazo e acima de 16,59 projetaria de 20,7 a 27,36. Tem suportes em 15,69 e 13,63.</t>
  </si>
  <si>
    <t>VIVA3 está em tendência de baixa no curto prazo e abaixo de 27,29 projetaria de 24,17 a 21,05. Tem resistências em 28,18  e 34,41.</t>
  </si>
  <si>
    <t>VVEO3 está em tendência de alta no curto prazo e acima de 1,82 projetaria de 2,34 a 3,19. Tem suportes em 1,41 e 1,14.</t>
  </si>
  <si>
    <t>VULC3 está em tendência de baixa no curto prazo e abaixo de 17,81 projetaria de 16,34 a 14,87. Tem resistências em 18,24  e 21,17.</t>
  </si>
  <si>
    <t>Walmart Inc</t>
  </si>
  <si>
    <t>WALM34</t>
  </si>
  <si>
    <t>WALM34 está em tendência de baixa no curto prazo e abaixo de 37,6 projetaria de 34,96 a 32,33. Tem resistências em 38,46  e 43,72.</t>
  </si>
  <si>
    <t>DISB34 está em tendência de baixa no curto prazo e abaixo de 37,55 projetaria de 35,64 a 33,74. Tem resistências em 38,8  e 42,6.</t>
  </si>
  <si>
    <t>WEGE3 está em tendência de alta no curto prazo e acima de 53,39 projetaria de 65,26 a 84,47. Tem suportes em 51,59 e 45,65. O padrão de volume favorece a alta. O IFR sobrecomprado alerta realizações se perder 51,59.</t>
  </si>
  <si>
    <t>W1DC34 está em tendência de alta no curto prazo e acima de 1504,82 projetaria de 2083,95 a 3021,05. Tem suportes em 1404,53 e 1114,96. O IFR sobrecomprado alerta realizações se perder 1404,53.</t>
  </si>
  <si>
    <t>WIZC3 está em tendência de alta no curto prazo e acima de 10,2 projetaria de 11,71 a 14,16. Tem suportes em 9,75 e 8,99.</t>
  </si>
  <si>
    <t>YDUQ3 está em tendência de alta no curto prazo e acima de 15,29 projetaria de 18,1 a 22,66. Tem suportes em 14,19 e 12,78.</t>
  </si>
  <si>
    <t>SIVR39 está em tendência de alta no curto prazo e acima de 199,69 projetaria de 275,14 a 397,23. Tem suportes em 180 e 142,27. O IFR sobrecomprado alerta realizações se perder 180.</t>
  </si>
  <si>
    <t>DOLA11 está em tendência de baixa no curto prazo e abaixo de 9,93 projetaria de 9,67 a 9,41. Tem resistências em 10,07  e 10,58. O IFR sobrevendido alerta para recuperações se superar 10,07</t>
  </si>
  <si>
    <t>BBOV11 está em tendência de alta no curto prazo e acima de 97,83 projetaria de 112,97 a 137,48. Tem suportes em 95,14 e 87,56. O IFR sobrecomprado alerta realizações se perder 95,14.</t>
  </si>
  <si>
    <t>AUVP11 está em tendência de alta no curto prazo e acima de 132,19 projetaria de 152,24 a 184,69. Tem suportes em 128,15 e 118,12. O IFR sobrecomprado alerta realizações se perder 128,15.</t>
  </si>
  <si>
    <t>BOVB11 está em tendência de alta no curto prazo e acima de 190,73 projetaria de 219,8 a 266,84. Tem suportes em 186,3 e 171,76. O IFR sobrecomprado alerta realizações se perder 186,3.</t>
  </si>
  <si>
    <t>COIN11 está em tendência de baixa no curto prazo e abaixo de 56,52 projetaria de 48,56 a 40,61. Tem resistências em 59,98  e 75,88. O IFR sobrevendido alerta para recuperações se superar 59,98</t>
  </si>
  <si>
    <t>SPYI11 está em tendência de baixa no curto prazo e abaixo de 108,05 projetaria de 104,8 a 101,55. Tem resistências em 109,5  e 115,99. O IFR sobrevendido alerta para recuperações se superar 109,5</t>
  </si>
  <si>
    <t>QQQI11 está em tendência de baixa no curto prazo e abaixo de 96,2 projetaria de 93,11 a 90,02. Tem resistências em 97,98  e 104,15.</t>
  </si>
  <si>
    <t>BCPX39 está em tendência de alta no curto prazo e acima de 51,84 projetaria de 65,36 a 87,25. Tem suportes em 47,81 e 41,04. O padrão de volume favorece a alta. O IFR sobrecomprado alerta realizações se perder 47,81.</t>
  </si>
  <si>
    <t>BSIL39 está em tendência de alta no curto prazo e acima de 63,1 projetaria de 81,56 a 111,45. Tem suportes em 56,01 e 46,77.</t>
  </si>
  <si>
    <t>BURA39 está em tendência de alta no curto prazo e acima de 55 projetaria de 67 a 86,42. Tem suportes em 49,21 e 43,2.</t>
  </si>
  <si>
    <t>BITH11 está em tendência de baixa no curto prazo e abaixo de 98,01 projetaria de 81,25 a 64,5. Tem resistências em 103,7  e 137,2. O IFR sobrevendido alerta para recuperações se superar 103,7</t>
  </si>
  <si>
    <t>ETHE11 está em tendência de baixa no curto prazo e abaixo de 41,55 projetaria de 31,66 a 21,78. Tem resistências em 44,27  e 64,03. O IFR sobrevendido alerta para recuperações se superar 44,27</t>
  </si>
  <si>
    <t>HASH11 está em tendência de baixa no curto prazo e abaixo de 58,87 projetaria de 47,73 a 36,6. Tem resistências em 62,6  e 84,86. O IFR sobrevendido alerta para recuperações se superar 62,6</t>
  </si>
  <si>
    <t>Investo Gldx</t>
  </si>
  <si>
    <t>GLDX11</t>
  </si>
  <si>
    <t>GLDX11 está em tendência de alta no curto prazo e acima de 136,05 projetaria de 161,81 a 203,5. Tem suportes em 125,43 e 112,54. O padrão de volume favorece a alta. O IFR sobrecomprado alerta realizações se perder 125,43.</t>
  </si>
  <si>
    <t>HODL11 está em tendência de baixa no curto prazo e abaixo de 72,82 projetaria de 60,35 a 47,88. Tem resistências em 77,5  e 102,43. O IFR sobrevendido alerta para recuperações se superar 77,5</t>
  </si>
  <si>
    <t>USDB11 está em tendência de baixa no curto prazo e abaixo de 99,91 projetaria de 97,2 a 94,5. Tem resistências em 101,48  e 106,88. O IFR sobrevendido alerta para recuperações se superar 101,48</t>
  </si>
  <si>
    <t>WRLD11 está em tendência de baixa no curto prazo e abaixo de 136,14 projetaria de 130,46 a 124,78. Tem resistências em 137,84  e 149,19.</t>
  </si>
  <si>
    <t>IBIT39 está em tendência de baixa no curto prazo e abaixo de 81,6 projetaria de 67,54 a 53,48. Tem resistências em 86,66  e 114,77. O IFR sobrevendido alerta para recuperações se superar 86,66</t>
  </si>
  <si>
    <t>BOVA11 está em tendência de alta no curto prazo e acima de 183,14 projetaria de 211,46 a 257,3. Tem suportes em 178,12 e 163,95. O IFR sobrecomprado alerta realizações se perder 178,12.</t>
  </si>
  <si>
    <t>CAPE11 está em tendência de alta no curto prazo e acima de 154,06 projetaria de 174,62 a 207,89. Tem suportes em 150,95 e 140,66. O IFR sobrecomprado alerta realizações se perder 150,95.</t>
  </si>
  <si>
    <t>EWBZ11 está em tendência de alta no curto prazo e acima de 146,46 projetaria de 164,54 a 193,81. Tem suportes em 141,6 e 132,55. O IFR sobrecomprado alerta realizações se perder 141,6.</t>
  </si>
  <si>
    <t>BIAU39 está em tendência de alta no curto prazo e acima de 135,57 projetaria de 160,85 a 201,76. Tem suportes em 125,76 e 113,11. O IFR sobrecomprado alerta realizações se perder 125,76.</t>
  </si>
  <si>
    <t>BEEM39 está em tendência de alta no curto prazo e acima de 53,7 projetaria de 58,14 a 65,34. Tem suportes em 51,99 e 49,76.</t>
  </si>
  <si>
    <t>IVVB11 está em tendência de baixa no curto prazo e abaixo de 403,15 projetaria de 391,13 a 379,12. Tem resistências em 408,96  e 432,98. O IFR sobrevendido alerta para recuperações se superar 408,96</t>
  </si>
  <si>
    <t>BSLV39 está em tendência de alta no curto prazo e acima de 190,5 projetaria de 262,9 a 380,06. Tem suportes em 169,39 e 133,18. O padrão de volume favorece a alta. O IFR sobrecomprado alerta realizações se perder 169,39.</t>
  </si>
  <si>
    <t>SMAL11 está em tendência de alta no curto prazo e acima de 128,4 projetaria de 144,88 a 171,56. Tem suportes em 123,01 e 114,76. O IFR sobrecomprado alerta realizações se perder 123,01.</t>
  </si>
  <si>
    <t>DIVD11 está em tendência de alta no curto prazo e acima de 67,61 projetaria de 77,35 a 93,13. Tem suportes em 64,81 e 59,93. O IFR sobrecomprado alerta realizações se perder 64,81.</t>
  </si>
  <si>
    <t>BOVV11 está em tendência de alta no curto prazo e acima de 192,05 projetaria de 221,75 a 269,81. Tem suportes em 186,86 e 172. O IFR sobrecomprado alerta realizações se perder 186,86.</t>
  </si>
  <si>
    <t>DIVO11 está em tendência de alta no curto prazo e acima de 132,65 projetaria de 150,8 a 180,17. Tem suportes em 129,09 e 120,01. O IFR sobrecomprado alerta realizações se perder 129,09.</t>
  </si>
  <si>
    <t>FIND11 está em tendência de alta no curto prazo e acima de 197,67 projetaria de 228,26 a 277,76. Tem suportes em 191,87 e 176,57. O IFR sobrecomprado alerta realizações se perder 191,87.</t>
  </si>
  <si>
    <t>SPXR11 está em tendência de alta no curto prazo e acima de 65,42 projetaria de 69,39 a 75,83. Tem suportes em 63,95 e 61,96.</t>
  </si>
  <si>
    <t>SPXI11 está em tendência de baixa no curto prazo e abaixo de 49,2 projetaria de 47,59 a 45,99. Tem resistências em 49,86  e 53,06.</t>
  </si>
  <si>
    <t>TECK11 está em tendência de baixa no curto prazo e abaixo de 102 projetaria de 96,28 a 90,57. Tem resistências em 105,63  e 117,05. O IFR sobrevendido alerta para recuperações se superar 105,63</t>
  </si>
  <si>
    <t>NDIV11 está em tendência de alta no curto prazo e acima de 135,92 projetaria de 155,1 a 186,14. Tem suportes em 131,06 e 121,46. O IFR sobrecomprado alerta realizações se perder 131,06.</t>
  </si>
  <si>
    <t>IBOB11 está em tendência de alta no curto prazo e acima de 152,71 projetaria de 176,01 a 213,72. Tem suportes em 148,91 e 137,25. O IFR sobrecomprado alerta realizações se perder 148,91.</t>
  </si>
  <si>
    <t>QBTC11 está em tendência de baixa no curto prazo e abaixo de 26,35 projetaria de 21,98 a 17,61. Tem resistências em 27,85  e 36,58. O IFR sobrevendido alerta para recuperações se superar 27,85</t>
  </si>
  <si>
    <t>QSOL11 está em tendência de baixa no curto prazo e abaixo de 7,33 projetaria de 4,78 a 2,23. Tem resistências em 7,87  e 12,96. O IFR sobrevendido alerta para recuperações se superar 7,87</t>
  </si>
  <si>
    <t>Qr Ether</t>
  </si>
  <si>
    <t>QETH11</t>
  </si>
  <si>
    <t>QETH11 está em tendência de baixa no curto prazo e abaixo de 10,16 projetaria de 7,75 a 5,34. Tem resistências em 10,97  e 15,78. O IFR sobrevendido alerta para recuperações se superar 10,97</t>
  </si>
  <si>
    <t>SOLH11 está em tendência de baixa no curto prazo e abaixo de 16,73 projetaria de 11 a 5,27. Tem resistências em 18  e 29,45. O IFR sobrevendido alerta para recuperações se superar 18</t>
  </si>
  <si>
    <t>Trend Acwi</t>
  </si>
  <si>
    <t>ACWI11</t>
  </si>
  <si>
    <t>ACWI11 está em tendência de baixa no curto prazo e abaixo de 15,88 projetaria de 15,34 a 14,8. Tem resistências em 16,2  e 17,27.</t>
  </si>
  <si>
    <t>XINA11 está em tendência de baixa no curto prazo e abaixo de 8,57 projetaria de 8,27 a 7,97. Tem resistências em 8,72  e 9,31.</t>
  </si>
  <si>
    <t>BOVX11 está em tendência de alta no curto prazo e acima de 19,16 projetaria de 22,15 a 27. Tem suportes em 18,6 e 17,1. O IFR sobrecomprado alerta realizações se perder 18,6.</t>
  </si>
  <si>
    <t>NASD11 está em tendência de baixa no curto prazo e abaixo de 18,47 projetaria de 17,87 a 17,27. Tem resistências em 18,86  e 20,05.</t>
  </si>
  <si>
    <t>GOLD11 está em tendência de alta no curto prazo e acima de 30,14 projetaria de 35,83 a 45,05. Tem suportes em 27,83 e 24,98. O padrão de volume favorece a alta. O IFR sobrecomprado alerta realizações se perder 27,83.</t>
  </si>
  <si>
    <t>USAL11 está em tendência de baixa no curto prazo e abaixo de 15,41 projetaria de 14,94 a 14,47. Tem resistências em 15,57  e 16,5. O IFR sobrevendido alerta para recuperações se superar 15,57</t>
  </si>
  <si>
    <t>Trend Us Tec</t>
  </si>
  <si>
    <t>UTEC11</t>
  </si>
  <si>
    <t>UTEC11 está em tendência de baixa no curto prazo e abaixo de 23,21 projetaria de 22,23 a 21,26. Tem resistências em 24,23  e 26,17.</t>
  </si>
  <si>
    <t>GDXB39 está em tendência de alta no curto prazo e acima de 199,97 projetaria de 247,92 a 325,53. Tem suportes em 181,54 e 157,56.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</si>
</sst>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221</v>
      </c>
      <c r="W7" s="44">
        <f>COUNTIF($P$15:$P$350,"Baixa")</f>
        <v>69</v>
      </c>
      <c r="X7" s="44"/>
      <c r="Y7" s="44">
        <f>V7+W7</f>
        <v>290</v>
      </c>
    </row>
    <row r="8" spans="2:259" ht="15" customHeight="1" x14ac:dyDescent="0.25">
      <c r="B8" s="3"/>
      <c r="C8" s="31"/>
      <c r="D8" s="32"/>
      <c r="E8" s="32"/>
      <c r="F8" s="32"/>
      <c r="G8" s="32"/>
      <c r="H8" s="32"/>
      <c r="I8" s="32"/>
      <c r="J8" s="32"/>
      <c r="K8" s="32"/>
      <c r="L8" s="32"/>
      <c r="M8" s="32"/>
      <c r="N8" s="32"/>
      <c r="O8" s="33"/>
      <c r="P8" s="32"/>
      <c r="Q8" s="34"/>
      <c r="R8" s="23"/>
      <c r="V8" s="45">
        <f>V7/Y7</f>
        <v>0.76206896551724135</v>
      </c>
      <c r="W8" s="45">
        <f>W7/Y7</f>
        <v>0.23793103448275862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46052</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15.9</v>
      </c>
      <c r="G15" s="18">
        <v>14.55</v>
      </c>
      <c r="H15" s="18">
        <v>13.21</v>
      </c>
      <c r="I15" s="17"/>
      <c r="J15" s="18">
        <v>17.350000000000001</v>
      </c>
      <c r="K15" s="18">
        <v>20.03</v>
      </c>
      <c r="L15" s="18">
        <v>24.37</v>
      </c>
      <c r="M15" s="18"/>
      <c r="N15" s="18">
        <v>56.045342687999998</v>
      </c>
      <c r="O15" s="18">
        <v>20.263245524000002</v>
      </c>
      <c r="P15" s="19" t="s">
        <v>19</v>
      </c>
      <c r="Q15" s="14" t="s">
        <v>568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26.46</v>
      </c>
      <c r="G16" s="17">
        <v>24.19</v>
      </c>
      <c r="H16" s="17">
        <v>21.93</v>
      </c>
      <c r="I16" s="17"/>
      <c r="J16" s="17">
        <v>27.12</v>
      </c>
      <c r="K16" s="17">
        <v>31.64</v>
      </c>
      <c r="L16" s="17">
        <v>38.950000000000003</v>
      </c>
      <c r="M16" s="17"/>
      <c r="N16" s="17">
        <v>79.974236285999993</v>
      </c>
      <c r="O16" s="36">
        <v>16.543977810000001</v>
      </c>
      <c r="P16" s="20" t="s">
        <v>19</v>
      </c>
      <c r="Q16" s="15" t="s">
        <v>569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157.15</v>
      </c>
      <c r="G17" s="18">
        <v>134.46</v>
      </c>
      <c r="H17" s="18">
        <v>111.78</v>
      </c>
      <c r="I17" s="17"/>
      <c r="J17" s="18">
        <v>178.2</v>
      </c>
      <c r="K17" s="18">
        <v>223.56</v>
      </c>
      <c r="L17" s="18">
        <v>296.97000000000003</v>
      </c>
      <c r="M17" s="18"/>
      <c r="N17" s="18">
        <v>59.731634</v>
      </c>
      <c r="O17" s="18">
        <v>13.102553181999999</v>
      </c>
      <c r="P17" s="19" t="s">
        <v>19</v>
      </c>
      <c r="Q17" s="14" t="s">
        <v>570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32.1</v>
      </c>
      <c r="G18" s="17">
        <v>29.41</v>
      </c>
      <c r="H18" s="17">
        <v>26.72</v>
      </c>
      <c r="I18" s="17"/>
      <c r="J18" s="17">
        <v>36.68</v>
      </c>
      <c r="K18" s="17">
        <v>42.05</v>
      </c>
      <c r="L18" s="17">
        <v>50.74</v>
      </c>
      <c r="M18" s="17"/>
      <c r="N18" s="17">
        <v>56.215755696999999</v>
      </c>
      <c r="O18" s="36">
        <v>13.690716602</v>
      </c>
      <c r="P18" s="20" t="s">
        <v>19</v>
      </c>
      <c r="Q18" s="15" t="s">
        <v>571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8.42</v>
      </c>
      <c r="G19" s="18">
        <v>7.82</v>
      </c>
      <c r="H19" s="18">
        <v>7.22</v>
      </c>
      <c r="I19" s="17"/>
      <c r="J19" s="18">
        <v>8.67</v>
      </c>
      <c r="K19" s="18">
        <v>9.86</v>
      </c>
      <c r="L19" s="18">
        <v>11.8</v>
      </c>
      <c r="M19" s="18"/>
      <c r="N19" s="18">
        <v>56.228839462000003</v>
      </c>
      <c r="O19" s="18">
        <v>5.6422054286000005</v>
      </c>
      <c r="P19" s="19" t="s">
        <v>19</v>
      </c>
      <c r="Q19" s="14" t="s">
        <v>572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30.34</v>
      </c>
      <c r="G20" s="17">
        <v>27.59</v>
      </c>
      <c r="H20" s="17">
        <v>24.84</v>
      </c>
      <c r="I20" s="17"/>
      <c r="J20" s="17">
        <v>31.51</v>
      </c>
      <c r="K20" s="17">
        <v>37</v>
      </c>
      <c r="L20" s="17">
        <v>45.88</v>
      </c>
      <c r="M20" s="17"/>
      <c r="N20" s="17">
        <v>72.039667442999999</v>
      </c>
      <c r="O20" s="36">
        <v>145.55802575999999</v>
      </c>
      <c r="P20" s="20" t="s">
        <v>19</v>
      </c>
      <c r="Q20" s="15" t="s">
        <v>573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13.67</v>
      </c>
      <c r="G21" s="18">
        <v>11.63</v>
      </c>
      <c r="H21" s="18">
        <v>9.6</v>
      </c>
      <c r="I21" s="17"/>
      <c r="J21" s="18">
        <v>14.41</v>
      </c>
      <c r="K21" s="18">
        <v>18.47</v>
      </c>
      <c r="L21" s="18">
        <v>25.05</v>
      </c>
      <c r="M21" s="18"/>
      <c r="N21" s="18">
        <v>71.171075462999994</v>
      </c>
      <c r="O21" s="18">
        <v>39.729399333000003</v>
      </c>
      <c r="P21" s="19" t="s">
        <v>19</v>
      </c>
      <c r="Q21" s="14" t="s">
        <v>574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142.25</v>
      </c>
      <c r="G22" s="17">
        <v>127.77</v>
      </c>
      <c r="H22" s="17">
        <v>113.29</v>
      </c>
      <c r="I22" s="17"/>
      <c r="J22" s="17">
        <v>148.06</v>
      </c>
      <c r="K22" s="17">
        <v>177.01</v>
      </c>
      <c r="L22" s="17">
        <v>223.87</v>
      </c>
      <c r="M22" s="17"/>
      <c r="N22" s="17">
        <v>43.737871214999998</v>
      </c>
      <c r="O22" s="36">
        <v>35.558364049000005</v>
      </c>
      <c r="P22" s="20" t="s">
        <v>16</v>
      </c>
      <c r="Q22" s="15" t="s">
        <v>575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33.78</v>
      </c>
      <c r="G23" s="18">
        <v>31.94</v>
      </c>
      <c r="H23" s="18">
        <v>30.1</v>
      </c>
      <c r="I23" s="17"/>
      <c r="J23" s="18">
        <v>35.89</v>
      </c>
      <c r="K23" s="18">
        <v>39.56</v>
      </c>
      <c r="L23" s="18">
        <v>45.51</v>
      </c>
      <c r="M23" s="18"/>
      <c r="N23" s="18">
        <v>57.926724215999997</v>
      </c>
      <c r="O23" s="18">
        <v>28.266219571000001</v>
      </c>
      <c r="P23" s="19" t="s">
        <v>19</v>
      </c>
      <c r="Q23" s="14" t="s">
        <v>576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61.7</v>
      </c>
      <c r="G24" s="17">
        <v>58.03</v>
      </c>
      <c r="H24" s="17">
        <v>54.37</v>
      </c>
      <c r="I24" s="17"/>
      <c r="J24" s="17">
        <v>62.91</v>
      </c>
      <c r="K24" s="17">
        <v>70.23</v>
      </c>
      <c r="L24" s="17">
        <v>82.09</v>
      </c>
      <c r="M24" s="17"/>
      <c r="N24" s="17">
        <v>45.141958895999998</v>
      </c>
      <c r="O24" s="36">
        <v>38.236284523000002</v>
      </c>
      <c r="P24" s="20" t="s">
        <v>16</v>
      </c>
      <c r="Q24" s="15" t="s">
        <v>577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14.6</v>
      </c>
      <c r="G25" s="18">
        <v>13.3</v>
      </c>
      <c r="H25" s="18">
        <v>12.01</v>
      </c>
      <c r="I25" s="17"/>
      <c r="J25" s="18">
        <v>15.25</v>
      </c>
      <c r="K25" s="18">
        <v>17.829999999999998</v>
      </c>
      <c r="L25" s="18">
        <v>22.01</v>
      </c>
      <c r="M25" s="18"/>
      <c r="N25" s="18">
        <v>65.754826035999997</v>
      </c>
      <c r="O25" s="18">
        <v>382.80944876000001</v>
      </c>
      <c r="P25" s="19" t="s">
        <v>19</v>
      </c>
      <c r="Q25" s="14" t="s">
        <v>578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528</v>
      </c>
      <c r="D26" s="20" t="s">
        <v>529</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5.48</v>
      </c>
      <c r="G27" s="18">
        <v>4.6100000000000003</v>
      </c>
      <c r="H27" s="18">
        <v>3.75</v>
      </c>
      <c r="I27" s="17"/>
      <c r="J27" s="18">
        <v>7.39</v>
      </c>
      <c r="K27" s="18">
        <v>9.11</v>
      </c>
      <c r="L27" s="18">
        <v>11.9</v>
      </c>
      <c r="M27" s="18"/>
      <c r="N27" s="18">
        <v>68.678288402000007</v>
      </c>
      <c r="O27" s="18">
        <v>11.859042047000001</v>
      </c>
      <c r="P27" s="19" t="s">
        <v>19</v>
      </c>
      <c r="Q27" s="14" t="s">
        <v>579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4.8099999999999996</v>
      </c>
      <c r="G28" s="17">
        <v>4.04</v>
      </c>
      <c r="H28" s="17">
        <v>3.27</v>
      </c>
      <c r="I28" s="17"/>
      <c r="J28" s="17">
        <v>5.39</v>
      </c>
      <c r="K28" s="17">
        <v>6.92</v>
      </c>
      <c r="L28" s="17">
        <v>9.4</v>
      </c>
      <c r="M28" s="17"/>
      <c r="N28" s="17">
        <v>73.740191276000004</v>
      </c>
      <c r="O28" s="36">
        <v>46.974536905000001</v>
      </c>
      <c r="P28" s="20" t="s">
        <v>19</v>
      </c>
      <c r="Q28" s="15" t="s">
        <v>580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66.180000000000007</v>
      </c>
      <c r="G29" s="18">
        <v>62.53</v>
      </c>
      <c r="H29" s="18">
        <v>58.88</v>
      </c>
      <c r="I29" s="17"/>
      <c r="J29" s="18">
        <v>67.39</v>
      </c>
      <c r="K29" s="18">
        <v>74.680000000000007</v>
      </c>
      <c r="L29" s="18">
        <v>86.49</v>
      </c>
      <c r="M29" s="18"/>
      <c r="N29" s="18">
        <v>39.827117700999999</v>
      </c>
      <c r="O29" s="18">
        <v>17.088812658999998</v>
      </c>
      <c r="P29" s="19" t="s">
        <v>16</v>
      </c>
      <c r="Q29" s="14" t="s">
        <v>581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4.6500000000000004</v>
      </c>
      <c r="G30" s="17">
        <v>3.94</v>
      </c>
      <c r="H30" s="17">
        <v>3.23</v>
      </c>
      <c r="I30" s="17"/>
      <c r="J30" s="17">
        <v>4.92</v>
      </c>
      <c r="K30" s="17">
        <v>6.33</v>
      </c>
      <c r="L30" s="17">
        <v>8.61</v>
      </c>
      <c r="M30" s="17"/>
      <c r="N30" s="17">
        <v>78.268171357</v>
      </c>
      <c r="O30" s="36">
        <v>2.8714474762000002</v>
      </c>
      <c r="P30" s="20" t="s">
        <v>19</v>
      </c>
      <c r="Q30" s="15" t="s">
        <v>582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495</v>
      </c>
      <c r="D31" s="19" t="s">
        <v>496</v>
      </c>
      <c r="E31" s="16"/>
      <c r="F31" s="18">
        <v>132.85</v>
      </c>
      <c r="G31" s="18">
        <v>116.46</v>
      </c>
      <c r="H31" s="18">
        <v>100.08</v>
      </c>
      <c r="I31" s="17"/>
      <c r="J31" s="18">
        <v>144.51</v>
      </c>
      <c r="K31" s="18">
        <v>177.27</v>
      </c>
      <c r="L31" s="18">
        <v>230.28</v>
      </c>
      <c r="M31" s="18"/>
      <c r="N31" s="18">
        <v>66.603604981999993</v>
      </c>
      <c r="O31" s="18">
        <v>1.8584786029</v>
      </c>
      <c r="P31" s="19" t="s">
        <v>19</v>
      </c>
      <c r="Q31" s="14" t="s">
        <v>583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8.67</v>
      </c>
      <c r="G32" s="17">
        <v>7.64</v>
      </c>
      <c r="H32" s="17">
        <v>6.62</v>
      </c>
      <c r="I32" s="17"/>
      <c r="J32" s="17">
        <v>10.210000000000001</v>
      </c>
      <c r="K32" s="17">
        <v>12.25</v>
      </c>
      <c r="L32" s="17">
        <v>15.55</v>
      </c>
      <c r="M32" s="17"/>
      <c r="N32" s="17">
        <v>70.579984476000007</v>
      </c>
      <c r="O32" s="36">
        <v>153.97143229</v>
      </c>
      <c r="P32" s="20" t="s">
        <v>19</v>
      </c>
      <c r="Q32" s="15" t="s">
        <v>584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121.51</v>
      </c>
      <c r="G33" s="18">
        <v>95.99</v>
      </c>
      <c r="H33" s="18">
        <v>70.47</v>
      </c>
      <c r="I33" s="17"/>
      <c r="J33" s="18">
        <v>131.79</v>
      </c>
      <c r="K33" s="18">
        <v>182.82</v>
      </c>
      <c r="L33" s="18">
        <v>265.39</v>
      </c>
      <c r="M33" s="18"/>
      <c r="N33" s="18">
        <v>81.276218541000006</v>
      </c>
      <c r="O33" s="18">
        <v>103.6552595</v>
      </c>
      <c r="P33" s="19" t="s">
        <v>19</v>
      </c>
      <c r="Q33" s="14" t="s">
        <v>585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11.17</v>
      </c>
      <c r="G34" s="17">
        <v>10.23</v>
      </c>
      <c r="H34" s="17">
        <v>9.2899999999999991</v>
      </c>
      <c r="I34" s="17"/>
      <c r="J34" s="17">
        <v>11.84</v>
      </c>
      <c r="K34" s="17">
        <v>13.71</v>
      </c>
      <c r="L34" s="17">
        <v>16.75</v>
      </c>
      <c r="M34" s="17"/>
      <c r="N34" s="17">
        <v>38.064367918000002</v>
      </c>
      <c r="O34" s="36">
        <v>47.752870905000002</v>
      </c>
      <c r="P34" s="20" t="s">
        <v>16</v>
      </c>
      <c r="Q34" s="15" t="s">
        <v>586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53.89</v>
      </c>
      <c r="G35" s="18">
        <v>48.4</v>
      </c>
      <c r="H35" s="18">
        <v>42.92</v>
      </c>
      <c r="I35" s="17"/>
      <c r="J35" s="18">
        <v>56.41</v>
      </c>
      <c r="K35" s="18">
        <v>67.37</v>
      </c>
      <c r="L35" s="18">
        <v>85.11</v>
      </c>
      <c r="M35" s="18"/>
      <c r="N35" s="18">
        <v>63.770490236000001</v>
      </c>
      <c r="O35" s="18">
        <v>710.68911219000006</v>
      </c>
      <c r="P35" s="19" t="s">
        <v>19</v>
      </c>
      <c r="Q35" s="14" t="s">
        <v>587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56.94</v>
      </c>
      <c r="G36" s="17">
        <v>51.1</v>
      </c>
      <c r="H36" s="17">
        <v>45.27</v>
      </c>
      <c r="I36" s="17"/>
      <c r="J36" s="17">
        <v>59.14</v>
      </c>
      <c r="K36" s="17">
        <v>70.8</v>
      </c>
      <c r="L36" s="17">
        <v>89.68</v>
      </c>
      <c r="M36" s="17"/>
      <c r="N36" s="17">
        <v>62.283644719000002</v>
      </c>
      <c r="O36" s="36">
        <v>85.188888762000005</v>
      </c>
      <c r="P36" s="20" t="s">
        <v>19</v>
      </c>
      <c r="Q36" s="15" t="s">
        <v>588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497</v>
      </c>
      <c r="E37" s="16"/>
      <c r="F37" s="18">
        <v>52.53</v>
      </c>
      <c r="G37" s="18">
        <v>50.17</v>
      </c>
      <c r="H37" s="18">
        <v>47.82</v>
      </c>
      <c r="I37" s="17"/>
      <c r="J37" s="18">
        <v>54.79</v>
      </c>
      <c r="K37" s="18">
        <v>59.49</v>
      </c>
      <c r="L37" s="18">
        <v>67.099999999999994</v>
      </c>
      <c r="M37" s="18"/>
      <c r="N37" s="18">
        <v>62.779352199000002</v>
      </c>
      <c r="O37" s="18">
        <v>199.98171270999998</v>
      </c>
      <c r="P37" s="19" t="s">
        <v>19</v>
      </c>
      <c r="Q37" s="14" t="s">
        <v>589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57</v>
      </c>
      <c r="D38" s="20" t="s">
        <v>58</v>
      </c>
      <c r="E38" s="16"/>
      <c r="F38" s="17">
        <v>26.35</v>
      </c>
      <c r="G38" s="17">
        <v>24.1</v>
      </c>
      <c r="H38" s="17">
        <v>21.86</v>
      </c>
      <c r="I38" s="17"/>
      <c r="J38" s="17">
        <v>28.84</v>
      </c>
      <c r="K38" s="17">
        <v>33.32</v>
      </c>
      <c r="L38" s="17">
        <v>40.58</v>
      </c>
      <c r="M38" s="17"/>
      <c r="N38" s="17">
        <v>74.703916300000003</v>
      </c>
      <c r="O38" s="36">
        <v>85.559998523999994</v>
      </c>
      <c r="P38" s="20" t="s">
        <v>19</v>
      </c>
      <c r="Q38" s="15" t="s">
        <v>590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9" t="s">
        <v>60</v>
      </c>
      <c r="E39" s="16"/>
      <c r="F39" s="18">
        <v>16.22</v>
      </c>
      <c r="G39" s="18">
        <v>14.67</v>
      </c>
      <c r="H39" s="18">
        <v>13.13</v>
      </c>
      <c r="I39" s="17"/>
      <c r="J39" s="18">
        <v>16.82</v>
      </c>
      <c r="K39" s="18">
        <v>19.899999999999999</v>
      </c>
      <c r="L39" s="18">
        <v>24.89</v>
      </c>
      <c r="M39" s="18"/>
      <c r="N39" s="18">
        <v>79.839013604000002</v>
      </c>
      <c r="O39" s="18">
        <v>758.00272175999999</v>
      </c>
      <c r="P39" s="19" t="s">
        <v>19</v>
      </c>
      <c r="Q39" s="14" t="s">
        <v>591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592</v>
      </c>
      <c r="D40" s="20" t="s">
        <v>593</v>
      </c>
      <c r="E40" s="16"/>
      <c r="F40" s="17">
        <v>57.01</v>
      </c>
      <c r="G40" s="17">
        <v>50.29</v>
      </c>
      <c r="H40" s="17">
        <v>43.58</v>
      </c>
      <c r="I40" s="17"/>
      <c r="J40" s="17">
        <v>62.73</v>
      </c>
      <c r="K40" s="17">
        <v>76.150000000000006</v>
      </c>
      <c r="L40" s="17">
        <v>97.88</v>
      </c>
      <c r="M40" s="17"/>
      <c r="N40" s="17">
        <v>51.062002368999998</v>
      </c>
      <c r="O40" s="36">
        <v>1.1653740557000001</v>
      </c>
      <c r="P40" s="20" t="s">
        <v>19</v>
      </c>
      <c r="Q40" s="15" t="s">
        <v>594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5.01</v>
      </c>
      <c r="G41" s="18">
        <v>4.4400000000000004</v>
      </c>
      <c r="H41" s="18">
        <v>3.88</v>
      </c>
      <c r="I41" s="17"/>
      <c r="J41" s="18">
        <v>5.36</v>
      </c>
      <c r="K41" s="18">
        <v>6.48</v>
      </c>
      <c r="L41" s="18">
        <v>8.31</v>
      </c>
      <c r="M41" s="18"/>
      <c r="N41" s="18">
        <v>54.803722401000002</v>
      </c>
      <c r="O41" s="18">
        <v>6.4070384762000003</v>
      </c>
      <c r="P41" s="19" t="s">
        <v>19</v>
      </c>
      <c r="Q41" s="14" t="s">
        <v>595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18.46</v>
      </c>
      <c r="G42" s="17">
        <v>15.96</v>
      </c>
      <c r="H42" s="17">
        <v>13.47</v>
      </c>
      <c r="I42" s="17"/>
      <c r="J42" s="17">
        <v>19.05</v>
      </c>
      <c r="K42" s="17">
        <v>24.03</v>
      </c>
      <c r="L42" s="17">
        <v>32.090000000000003</v>
      </c>
      <c r="M42" s="17"/>
      <c r="N42" s="17">
        <v>91.890078858999999</v>
      </c>
      <c r="O42" s="36">
        <v>27.638341951999998</v>
      </c>
      <c r="P42" s="20" t="s">
        <v>19</v>
      </c>
      <c r="Q42" s="15" t="s">
        <v>596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37.299999999999997</v>
      </c>
      <c r="G43" s="17">
        <v>35.33</v>
      </c>
      <c r="H43" s="17">
        <v>33.36</v>
      </c>
      <c r="I43" s="17"/>
      <c r="J43" s="17">
        <v>38.049999999999997</v>
      </c>
      <c r="K43" s="17">
        <v>41.98</v>
      </c>
      <c r="L43" s="17">
        <v>48.35</v>
      </c>
      <c r="M43" s="17"/>
      <c r="N43" s="17">
        <v>71.242797975000002</v>
      </c>
      <c r="O43" s="36">
        <v>202.15291089999999</v>
      </c>
      <c r="P43" s="20" t="s">
        <v>19</v>
      </c>
      <c r="Q43" s="15" t="s">
        <v>597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24.06</v>
      </c>
      <c r="G44" s="18">
        <v>21.87</v>
      </c>
      <c r="H44" s="18">
        <v>19.68</v>
      </c>
      <c r="I44" s="17"/>
      <c r="J44" s="18">
        <v>26.65</v>
      </c>
      <c r="K44" s="18">
        <v>31.02</v>
      </c>
      <c r="L44" s="18">
        <v>38.090000000000003</v>
      </c>
      <c r="M44" s="18"/>
      <c r="N44" s="18">
        <v>53.646078121000002</v>
      </c>
      <c r="O44" s="18">
        <v>10.080369761</v>
      </c>
      <c r="P44" s="19" t="s">
        <v>19</v>
      </c>
      <c r="Q44" s="14" t="s">
        <v>598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122.44</v>
      </c>
      <c r="G45" s="17">
        <v>116.88</v>
      </c>
      <c r="H45" s="17">
        <v>111.32</v>
      </c>
      <c r="I45" s="17"/>
      <c r="J45" s="17">
        <v>124.82</v>
      </c>
      <c r="K45" s="17">
        <v>135.93</v>
      </c>
      <c r="L45" s="17">
        <v>153.91999999999999</v>
      </c>
      <c r="M45" s="17"/>
      <c r="N45" s="17">
        <v>23.713848367000001</v>
      </c>
      <c r="O45" s="36">
        <v>3.9139067504999998</v>
      </c>
      <c r="P45" s="20" t="s">
        <v>16</v>
      </c>
      <c r="Q45" s="15" t="s">
        <v>599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9.7100000000000009</v>
      </c>
      <c r="G46" s="18">
        <v>8.84</v>
      </c>
      <c r="H46" s="18">
        <v>7.98</v>
      </c>
      <c r="I46" s="17"/>
      <c r="J46" s="18">
        <v>11.51</v>
      </c>
      <c r="K46" s="18">
        <v>13.23</v>
      </c>
      <c r="L46" s="18">
        <v>16.02</v>
      </c>
      <c r="M46" s="18"/>
      <c r="N46" s="18">
        <v>56.100974774999997</v>
      </c>
      <c r="O46" s="18">
        <v>7.0383199524000002</v>
      </c>
      <c r="P46" s="19" t="s">
        <v>19</v>
      </c>
      <c r="Q46" s="14" t="s">
        <v>600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8.6999999999999993</v>
      </c>
      <c r="G47" s="17">
        <v>7.87</v>
      </c>
      <c r="H47" s="17">
        <v>7.05</v>
      </c>
      <c r="I47" s="17"/>
      <c r="J47" s="17">
        <v>10.47</v>
      </c>
      <c r="K47" s="17">
        <v>12.11</v>
      </c>
      <c r="L47" s="17">
        <v>14.76</v>
      </c>
      <c r="M47" s="17"/>
      <c r="N47" s="17">
        <v>54.293932075000001</v>
      </c>
      <c r="O47" s="36">
        <v>5.9670208571000005</v>
      </c>
      <c r="P47" s="20" t="s">
        <v>19</v>
      </c>
      <c r="Q47" s="15" t="s">
        <v>601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19.64</v>
      </c>
      <c r="G48" s="18">
        <v>18.29</v>
      </c>
      <c r="H48" s="18">
        <v>16.940000000000001</v>
      </c>
      <c r="I48" s="17"/>
      <c r="J48" s="18">
        <v>20.76</v>
      </c>
      <c r="K48" s="18">
        <v>23.45</v>
      </c>
      <c r="L48" s="18">
        <v>27.8</v>
      </c>
      <c r="M48" s="18"/>
      <c r="N48" s="18">
        <v>59.606051139999998</v>
      </c>
      <c r="O48" s="18">
        <v>5.9790690476000004</v>
      </c>
      <c r="P48" s="19" t="s">
        <v>19</v>
      </c>
      <c r="Q48" s="14" t="s">
        <v>602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18.21</v>
      </c>
      <c r="G49" s="17">
        <v>16.66</v>
      </c>
      <c r="H49" s="17">
        <v>15.11</v>
      </c>
      <c r="I49" s="17"/>
      <c r="J49" s="17">
        <v>18.899999999999999</v>
      </c>
      <c r="K49" s="17">
        <v>21.99</v>
      </c>
      <c r="L49" s="17">
        <v>26.99</v>
      </c>
      <c r="M49" s="17"/>
      <c r="N49" s="17">
        <v>80.749598031000005</v>
      </c>
      <c r="O49" s="36">
        <v>92.567373713999999</v>
      </c>
      <c r="P49" s="20" t="s">
        <v>19</v>
      </c>
      <c r="Q49" s="15" t="s">
        <v>603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21.15</v>
      </c>
      <c r="G50" s="18">
        <v>19.350000000000001</v>
      </c>
      <c r="H50" s="18">
        <v>17.559999999999999</v>
      </c>
      <c r="I50" s="17"/>
      <c r="J50" s="18">
        <v>22.02</v>
      </c>
      <c r="K50" s="18">
        <v>25.6</v>
      </c>
      <c r="L50" s="18">
        <v>31.39</v>
      </c>
      <c r="M50" s="18"/>
      <c r="N50" s="18">
        <v>80.343144132999996</v>
      </c>
      <c r="O50" s="18">
        <v>609.98566070999993</v>
      </c>
      <c r="P50" s="19" t="s">
        <v>19</v>
      </c>
      <c r="Q50" s="14" t="s">
        <v>604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498</v>
      </c>
      <c r="E51" s="16"/>
      <c r="F51" s="17">
        <v>21.39</v>
      </c>
      <c r="G51" s="17">
        <v>18.78</v>
      </c>
      <c r="H51" s="17">
        <v>16.170000000000002</v>
      </c>
      <c r="I51" s="17"/>
      <c r="J51" s="17">
        <v>22.11</v>
      </c>
      <c r="K51" s="17">
        <v>27.32</v>
      </c>
      <c r="L51" s="17">
        <v>35.76</v>
      </c>
      <c r="M51" s="17"/>
      <c r="N51" s="17">
        <v>73.955437497999995</v>
      </c>
      <c r="O51" s="36">
        <v>1.6535836667000001</v>
      </c>
      <c r="P51" s="20" t="s">
        <v>19</v>
      </c>
      <c r="Q51" s="15" t="s">
        <v>605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24.61</v>
      </c>
      <c r="G52" s="18">
        <v>21.34</v>
      </c>
      <c r="H52" s="18">
        <v>18.07</v>
      </c>
      <c r="I52" s="17"/>
      <c r="J52" s="18">
        <v>25.46</v>
      </c>
      <c r="K52" s="18">
        <v>31.99</v>
      </c>
      <c r="L52" s="18">
        <v>42.57</v>
      </c>
      <c r="M52" s="18"/>
      <c r="N52" s="18">
        <v>79.588649884999995</v>
      </c>
      <c r="O52" s="18">
        <v>77.162711714000011</v>
      </c>
      <c r="P52" s="19" t="s">
        <v>19</v>
      </c>
      <c r="Q52" s="14" t="s">
        <v>606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25.04</v>
      </c>
      <c r="G53" s="17">
        <v>23.19</v>
      </c>
      <c r="H53" s="17">
        <v>21.34</v>
      </c>
      <c r="I53" s="17"/>
      <c r="J53" s="17">
        <v>25.9</v>
      </c>
      <c r="K53" s="17">
        <v>29.59</v>
      </c>
      <c r="L53" s="17">
        <v>35.58</v>
      </c>
      <c r="M53" s="17"/>
      <c r="N53" s="17">
        <v>88.048275820000001</v>
      </c>
      <c r="O53" s="36">
        <v>717.51384429000007</v>
      </c>
      <c r="P53" s="20" t="s">
        <v>19</v>
      </c>
      <c r="Q53" s="15" t="s">
        <v>607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21.43</v>
      </c>
      <c r="G54" s="18">
        <v>20.309999999999999</v>
      </c>
      <c r="H54" s="18">
        <v>19.190000000000001</v>
      </c>
      <c r="I54" s="17"/>
      <c r="J54" s="18">
        <v>22.21</v>
      </c>
      <c r="K54" s="18">
        <v>24.44</v>
      </c>
      <c r="L54" s="18">
        <v>28.06</v>
      </c>
      <c r="M54" s="18"/>
      <c r="N54" s="18">
        <v>62.687990288000002</v>
      </c>
      <c r="O54" s="18">
        <v>3.4466368570999997</v>
      </c>
      <c r="P54" s="19" t="s">
        <v>19</v>
      </c>
      <c r="Q54" s="14" t="s">
        <v>608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9.2200000000000006</v>
      </c>
      <c r="G55" s="17">
        <v>7.93</v>
      </c>
      <c r="H55" s="17">
        <v>6.64</v>
      </c>
      <c r="I55" s="17"/>
      <c r="J55" s="17">
        <v>10.27</v>
      </c>
      <c r="K55" s="17">
        <v>12.84</v>
      </c>
      <c r="L55" s="17">
        <v>17</v>
      </c>
      <c r="M55" s="17"/>
      <c r="N55" s="17">
        <v>66.455091855999996</v>
      </c>
      <c r="O55" s="36">
        <v>35.310714524000005</v>
      </c>
      <c r="P55" s="20" t="s">
        <v>19</v>
      </c>
      <c r="Q55" s="15" t="s">
        <v>609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18.71</v>
      </c>
      <c r="G56" s="18">
        <v>16.82</v>
      </c>
      <c r="H56" s="18">
        <v>14.94</v>
      </c>
      <c r="I56" s="17"/>
      <c r="J56" s="18">
        <v>19.39</v>
      </c>
      <c r="K56" s="18">
        <v>23.15</v>
      </c>
      <c r="L56" s="18">
        <v>29.25</v>
      </c>
      <c r="M56" s="18"/>
      <c r="N56" s="18">
        <v>78.914097967999993</v>
      </c>
      <c r="O56" s="18">
        <v>203.346844</v>
      </c>
      <c r="P56" s="19" t="s">
        <v>19</v>
      </c>
      <c r="Q56" s="14" t="s">
        <v>610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23.96</v>
      </c>
      <c r="G57" s="17">
        <v>21.34</v>
      </c>
      <c r="H57" s="17">
        <v>18.72</v>
      </c>
      <c r="I57" s="17"/>
      <c r="J57" s="17">
        <v>24.86</v>
      </c>
      <c r="K57" s="17">
        <v>30.09</v>
      </c>
      <c r="L57" s="17">
        <v>38.57</v>
      </c>
      <c r="M57" s="17"/>
      <c r="N57" s="17">
        <v>37.260126399999997</v>
      </c>
      <c r="O57" s="36">
        <v>10.203302719</v>
      </c>
      <c r="P57" s="20" t="s">
        <v>16</v>
      </c>
      <c r="Q57" s="15" t="s">
        <v>611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59.87</v>
      </c>
      <c r="G58" s="18">
        <v>54.24</v>
      </c>
      <c r="H58" s="18">
        <v>48.61</v>
      </c>
      <c r="I58" s="17"/>
      <c r="J58" s="18">
        <v>62.79</v>
      </c>
      <c r="K58" s="18">
        <v>74.040000000000006</v>
      </c>
      <c r="L58" s="18">
        <v>92.26</v>
      </c>
      <c r="M58" s="18"/>
      <c r="N58" s="18">
        <v>72.616772965999999</v>
      </c>
      <c r="O58" s="18">
        <v>448.52026324000002</v>
      </c>
      <c r="P58" s="19" t="s">
        <v>19</v>
      </c>
      <c r="Q58" s="14" t="s">
        <v>612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17.16</v>
      </c>
      <c r="G59" s="18">
        <v>15.95</v>
      </c>
      <c r="H59" s="18">
        <v>14.74</v>
      </c>
      <c r="I59" s="17"/>
      <c r="J59" s="18">
        <v>17.690000000000001</v>
      </c>
      <c r="K59" s="18">
        <v>20.100000000000001</v>
      </c>
      <c r="L59" s="18">
        <v>24.02</v>
      </c>
      <c r="M59" s="18"/>
      <c r="N59" s="18">
        <v>64.233249198999999</v>
      </c>
      <c r="O59" s="18">
        <v>64.879759667000002</v>
      </c>
      <c r="P59" s="19" t="s">
        <v>19</v>
      </c>
      <c r="Q59" s="14" t="s">
        <v>613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6.47</v>
      </c>
      <c r="G60" s="17">
        <v>5.82</v>
      </c>
      <c r="H60" s="17">
        <v>5.17</v>
      </c>
      <c r="I60" s="17"/>
      <c r="J60" s="17">
        <v>6.79</v>
      </c>
      <c r="K60" s="17">
        <v>8.08</v>
      </c>
      <c r="L60" s="17">
        <v>10.18</v>
      </c>
      <c r="M60" s="17"/>
      <c r="N60" s="17">
        <v>80.211739179000006</v>
      </c>
      <c r="O60" s="36">
        <v>7.9307719524000007</v>
      </c>
      <c r="P60" s="20" t="s">
        <v>19</v>
      </c>
      <c r="Q60" s="15" t="s">
        <v>614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3.17</v>
      </c>
      <c r="G61" s="18">
        <v>2.63</v>
      </c>
      <c r="H61" s="18">
        <v>2.09</v>
      </c>
      <c r="I61" s="17"/>
      <c r="J61" s="18">
        <v>4.4800000000000004</v>
      </c>
      <c r="K61" s="18">
        <v>5.55</v>
      </c>
      <c r="L61" s="18">
        <v>7.29</v>
      </c>
      <c r="M61" s="18"/>
      <c r="N61" s="18">
        <v>60.463632308000001</v>
      </c>
      <c r="O61" s="18">
        <v>12.492116808999999</v>
      </c>
      <c r="P61" s="19" t="s">
        <v>19</v>
      </c>
      <c r="Q61" s="14" t="s">
        <v>615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9.6999999999999993</v>
      </c>
      <c r="G62" s="17">
        <v>7.51</v>
      </c>
      <c r="H62" s="17">
        <v>5.33</v>
      </c>
      <c r="I62" s="17"/>
      <c r="J62" s="17">
        <v>10.54</v>
      </c>
      <c r="K62" s="17">
        <v>14.9</v>
      </c>
      <c r="L62" s="17">
        <v>21.97</v>
      </c>
      <c r="M62" s="17"/>
      <c r="N62" s="17">
        <v>83.621569102999999</v>
      </c>
      <c r="O62" s="36">
        <v>58.683003524</v>
      </c>
      <c r="P62" s="20" t="s">
        <v>19</v>
      </c>
      <c r="Q62" s="15" t="s">
        <v>616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11.87</v>
      </c>
      <c r="G63" s="18">
        <v>9.2200000000000006</v>
      </c>
      <c r="H63" s="18">
        <v>6.58</v>
      </c>
      <c r="I63" s="17"/>
      <c r="J63" s="18">
        <v>17.989999999999998</v>
      </c>
      <c r="K63" s="18">
        <v>23.27</v>
      </c>
      <c r="L63" s="18">
        <v>31.83</v>
      </c>
      <c r="M63" s="18"/>
      <c r="N63" s="18">
        <v>60.624883640999997</v>
      </c>
      <c r="O63" s="18">
        <v>157.81131281</v>
      </c>
      <c r="P63" s="19" t="s">
        <v>19</v>
      </c>
      <c r="Q63" s="14" t="s">
        <v>617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14.96</v>
      </c>
      <c r="G64" s="17">
        <v>14.24</v>
      </c>
      <c r="H64" s="17">
        <v>13.52</v>
      </c>
      <c r="I64" s="17"/>
      <c r="J64" s="17">
        <v>15.6</v>
      </c>
      <c r="K64" s="17">
        <v>17.03</v>
      </c>
      <c r="L64" s="17">
        <v>19.350000000000001</v>
      </c>
      <c r="M64" s="17"/>
      <c r="N64" s="17">
        <v>61.155209499999998</v>
      </c>
      <c r="O64" s="36">
        <v>1.3786098094999999</v>
      </c>
      <c r="P64" s="20" t="s">
        <v>19</v>
      </c>
      <c r="Q64" s="15" t="s">
        <v>618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11.33</v>
      </c>
      <c r="G65" s="18">
        <v>10.79</v>
      </c>
      <c r="H65" s="18">
        <v>10.26</v>
      </c>
      <c r="I65" s="17"/>
      <c r="J65" s="18">
        <v>11.81</v>
      </c>
      <c r="K65" s="18">
        <v>12.87</v>
      </c>
      <c r="L65" s="18">
        <v>14.59</v>
      </c>
      <c r="M65" s="18"/>
      <c r="N65" s="18">
        <v>62.900939952000002</v>
      </c>
      <c r="O65" s="18">
        <v>154.34804938000002</v>
      </c>
      <c r="P65" s="19" t="s">
        <v>19</v>
      </c>
      <c r="Q65" s="14" t="s">
        <v>619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620</v>
      </c>
      <c r="D66" s="20" t="s">
        <v>621</v>
      </c>
      <c r="E66" s="16"/>
      <c r="F66" s="17">
        <v>88.92</v>
      </c>
      <c r="G66" s="17">
        <v>84.92</v>
      </c>
      <c r="H66" s="17">
        <v>80.930000000000007</v>
      </c>
      <c r="I66" s="17"/>
      <c r="J66" s="17">
        <v>91.53</v>
      </c>
      <c r="K66" s="17">
        <v>99.51</v>
      </c>
      <c r="L66" s="17">
        <v>112.43</v>
      </c>
      <c r="M66" s="17"/>
      <c r="N66" s="17">
        <v>58.277911492999998</v>
      </c>
      <c r="O66" s="36">
        <v>2.8319687671000002</v>
      </c>
      <c r="P66" s="20" t="s">
        <v>19</v>
      </c>
      <c r="Q66" s="15" t="s">
        <v>622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499</v>
      </c>
      <c r="D67" s="19" t="s">
        <v>500</v>
      </c>
      <c r="E67" s="16"/>
      <c r="F67" s="18">
        <v>63.06</v>
      </c>
      <c r="G67" s="18">
        <v>60.5</v>
      </c>
      <c r="H67" s="18">
        <v>57.94</v>
      </c>
      <c r="I67" s="17"/>
      <c r="J67" s="18">
        <v>65.81</v>
      </c>
      <c r="K67" s="18">
        <v>70.92</v>
      </c>
      <c r="L67" s="18">
        <v>79.2</v>
      </c>
      <c r="M67" s="18"/>
      <c r="N67" s="18">
        <v>53.958861558999999</v>
      </c>
      <c r="O67" s="18">
        <v>2.2897559642999998</v>
      </c>
      <c r="P67" s="19" t="s">
        <v>19</v>
      </c>
      <c r="Q67" s="14" t="s">
        <v>623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4.3499999999999996</v>
      </c>
      <c r="G68" s="17">
        <v>3.66</v>
      </c>
      <c r="H68" s="17">
        <v>2.98</v>
      </c>
      <c r="I68" s="17"/>
      <c r="J68" s="17">
        <v>4.75</v>
      </c>
      <c r="K68" s="17">
        <v>6.11</v>
      </c>
      <c r="L68" s="17">
        <v>8.33</v>
      </c>
      <c r="M68" s="17"/>
      <c r="N68" s="17">
        <v>80.862904021000006</v>
      </c>
      <c r="O68" s="36">
        <v>141.84991876000001</v>
      </c>
      <c r="P68" s="20" t="s">
        <v>19</v>
      </c>
      <c r="Q68" s="15" t="s">
        <v>624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40.5</v>
      </c>
      <c r="G69" s="18">
        <v>25.82</v>
      </c>
      <c r="H69" s="18">
        <v>11.14</v>
      </c>
      <c r="I69" s="17"/>
      <c r="J69" s="18">
        <v>43.27</v>
      </c>
      <c r="K69" s="18">
        <v>72.62</v>
      </c>
      <c r="L69" s="18">
        <v>120.12</v>
      </c>
      <c r="M69" s="18"/>
      <c r="N69" s="18">
        <v>14.538322126000001</v>
      </c>
      <c r="O69" s="18">
        <v>3.9633706280999998</v>
      </c>
      <c r="P69" s="19" t="s">
        <v>16</v>
      </c>
      <c r="Q69" s="14" t="s">
        <v>625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49.17</v>
      </c>
      <c r="G70" s="17">
        <v>42.85</v>
      </c>
      <c r="H70" s="17">
        <v>36.53</v>
      </c>
      <c r="I70" s="17"/>
      <c r="J70" s="17">
        <v>52.5</v>
      </c>
      <c r="K70" s="17">
        <v>65.13</v>
      </c>
      <c r="L70" s="17">
        <v>85.58</v>
      </c>
      <c r="M70" s="17"/>
      <c r="N70" s="17">
        <v>77.081417896999994</v>
      </c>
      <c r="O70" s="36">
        <v>143.37871604999998</v>
      </c>
      <c r="P70" s="20" t="s">
        <v>19</v>
      </c>
      <c r="Q70" s="15" t="s">
        <v>626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12.91</v>
      </c>
      <c r="G71" s="18">
        <v>11.92</v>
      </c>
      <c r="H71" s="18">
        <v>10.93</v>
      </c>
      <c r="I71" s="17"/>
      <c r="J71" s="18">
        <v>13.89</v>
      </c>
      <c r="K71" s="18">
        <v>15.86</v>
      </c>
      <c r="L71" s="18">
        <v>19.05</v>
      </c>
      <c r="M71" s="18"/>
      <c r="N71" s="18">
        <v>53.819941704999998</v>
      </c>
      <c r="O71" s="18">
        <v>276.09990933</v>
      </c>
      <c r="P71" s="19" t="s">
        <v>19</v>
      </c>
      <c r="Q71" s="14" t="s">
        <v>627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5.74</v>
      </c>
      <c r="G72" s="17">
        <v>5.16</v>
      </c>
      <c r="H72" s="17">
        <v>4.59</v>
      </c>
      <c r="I72" s="17"/>
      <c r="J72" s="17">
        <v>6.78</v>
      </c>
      <c r="K72" s="17">
        <v>7.92</v>
      </c>
      <c r="L72" s="17">
        <v>9.7799999999999994</v>
      </c>
      <c r="M72" s="17"/>
      <c r="N72" s="17">
        <v>71.026569293999998</v>
      </c>
      <c r="O72" s="36">
        <v>236.41921705000001</v>
      </c>
      <c r="P72" s="20" t="s">
        <v>19</v>
      </c>
      <c r="Q72" s="15" t="s">
        <v>628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51.11</v>
      </c>
      <c r="G73" s="18">
        <v>45.35</v>
      </c>
      <c r="H73" s="18">
        <v>39.590000000000003</v>
      </c>
      <c r="I73" s="17"/>
      <c r="J73" s="18">
        <v>53.33</v>
      </c>
      <c r="K73" s="18">
        <v>64.84</v>
      </c>
      <c r="L73" s="18">
        <v>83.48</v>
      </c>
      <c r="M73" s="18"/>
      <c r="N73" s="18">
        <v>40.209737292</v>
      </c>
      <c r="O73" s="18">
        <v>101.66236728000001</v>
      </c>
      <c r="P73" s="19" t="s">
        <v>16</v>
      </c>
      <c r="Q73" s="14" t="s">
        <v>629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6.98</v>
      </c>
      <c r="G74" s="17">
        <v>6.13</v>
      </c>
      <c r="H74" s="17">
        <v>5.28</v>
      </c>
      <c r="I74" s="17"/>
      <c r="J74" s="17">
        <v>7.31</v>
      </c>
      <c r="K74" s="17">
        <v>9</v>
      </c>
      <c r="L74" s="17">
        <v>11.74</v>
      </c>
      <c r="M74" s="17"/>
      <c r="N74" s="17">
        <v>69.331132268000005</v>
      </c>
      <c r="O74" s="36">
        <v>5.0545649047999994</v>
      </c>
      <c r="P74" s="20" t="s">
        <v>19</v>
      </c>
      <c r="Q74" s="15" t="s">
        <v>630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121</v>
      </c>
      <c r="D75" s="19" t="s">
        <v>122</v>
      </c>
      <c r="E75" s="16"/>
      <c r="F75" s="18">
        <v>6.13</v>
      </c>
      <c r="G75" s="18">
        <v>5.66</v>
      </c>
      <c r="H75" s="18">
        <v>5.19</v>
      </c>
      <c r="I75" s="17"/>
      <c r="J75" s="18">
        <v>6.56</v>
      </c>
      <c r="K75" s="18">
        <v>7.49</v>
      </c>
      <c r="L75" s="18">
        <v>8.99</v>
      </c>
      <c r="M75" s="18"/>
      <c r="N75" s="18">
        <v>62.835141323000002</v>
      </c>
      <c r="O75" s="18">
        <v>41.44412019</v>
      </c>
      <c r="P75" s="19" t="s">
        <v>19</v>
      </c>
      <c r="Q75" s="14" t="s">
        <v>631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530</v>
      </c>
      <c r="D76" s="20" t="s">
        <v>531</v>
      </c>
      <c r="E76" s="16"/>
      <c r="F76" s="17">
        <v>19.079999999999998</v>
      </c>
      <c r="G76" s="17">
        <v>17.760000000000002</v>
      </c>
      <c r="H76" s="17">
        <v>16.440000000000001</v>
      </c>
      <c r="I76" s="17"/>
      <c r="J76" s="17">
        <v>19.45</v>
      </c>
      <c r="K76" s="17">
        <v>22.08</v>
      </c>
      <c r="L76" s="17">
        <v>26.34</v>
      </c>
      <c r="M76" s="17"/>
      <c r="N76" s="17">
        <v>78.130613796999995</v>
      </c>
      <c r="O76" s="36">
        <v>2.2058310476000003</v>
      </c>
      <c r="P76" s="20" t="s">
        <v>19</v>
      </c>
      <c r="Q76" s="15" t="s">
        <v>632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33.72</v>
      </c>
      <c r="G77" s="18">
        <v>30.89</v>
      </c>
      <c r="H77" s="18">
        <v>28.07</v>
      </c>
      <c r="I77" s="17"/>
      <c r="J77" s="18">
        <v>36.89</v>
      </c>
      <c r="K77" s="18">
        <v>42.53</v>
      </c>
      <c r="L77" s="18">
        <v>51.66</v>
      </c>
      <c r="M77" s="18"/>
      <c r="N77" s="18">
        <v>57.885980971999999</v>
      </c>
      <c r="O77" s="18">
        <v>107.27330709</v>
      </c>
      <c r="P77" s="19" t="s">
        <v>19</v>
      </c>
      <c r="Q77" s="14" t="s">
        <v>633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2.1800000000000002</v>
      </c>
      <c r="G78" s="17">
        <v>1.82</v>
      </c>
      <c r="H78" s="17">
        <v>1.46</v>
      </c>
      <c r="I78" s="17"/>
      <c r="J78" s="17">
        <v>2.67</v>
      </c>
      <c r="K78" s="17">
        <v>3.38</v>
      </c>
      <c r="L78" s="17">
        <v>4.53</v>
      </c>
      <c r="M78" s="17"/>
      <c r="N78" s="17">
        <v>38.882615248999997</v>
      </c>
      <c r="O78" s="36">
        <v>65.870591476000001</v>
      </c>
      <c r="P78" s="20" t="s">
        <v>16</v>
      </c>
      <c r="Q78" s="15" t="s">
        <v>634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29.15</v>
      </c>
      <c r="G79" s="18">
        <v>26.45</v>
      </c>
      <c r="H79" s="18">
        <v>23.75</v>
      </c>
      <c r="I79" s="17"/>
      <c r="J79" s="18">
        <v>30.55</v>
      </c>
      <c r="K79" s="18">
        <v>35.94</v>
      </c>
      <c r="L79" s="18">
        <v>44.67</v>
      </c>
      <c r="M79" s="18"/>
      <c r="N79" s="18">
        <v>79.314084014000002</v>
      </c>
      <c r="O79" s="18">
        <v>171.33367324</v>
      </c>
      <c r="P79" s="19" t="s">
        <v>19</v>
      </c>
      <c r="Q79" s="14" t="s">
        <v>635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4</v>
      </c>
      <c r="G80" s="17">
        <v>2.92</v>
      </c>
      <c r="H80" s="17">
        <v>1.84</v>
      </c>
      <c r="I80" s="17"/>
      <c r="J80" s="17">
        <v>4.34</v>
      </c>
      <c r="K80" s="17">
        <v>6.49</v>
      </c>
      <c r="L80" s="17">
        <v>9.98</v>
      </c>
      <c r="M80" s="17"/>
      <c r="N80" s="17">
        <v>49.216262305000001</v>
      </c>
      <c r="O80" s="36">
        <v>11.442940760999999</v>
      </c>
      <c r="P80" s="20" t="s">
        <v>16</v>
      </c>
      <c r="Q80" s="15" t="s">
        <v>636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13.41</v>
      </c>
      <c r="G81" s="18">
        <v>10.73</v>
      </c>
      <c r="H81" s="18">
        <v>8.06</v>
      </c>
      <c r="I81" s="17"/>
      <c r="J81" s="18">
        <v>14.73</v>
      </c>
      <c r="K81" s="18">
        <v>20.07</v>
      </c>
      <c r="L81" s="18">
        <v>28.72</v>
      </c>
      <c r="M81" s="18"/>
      <c r="N81" s="18">
        <v>16.521922222000001</v>
      </c>
      <c r="O81" s="18">
        <v>28.242179714000002</v>
      </c>
      <c r="P81" s="19" t="s">
        <v>16</v>
      </c>
      <c r="Q81" s="14" t="s">
        <v>637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5.73</v>
      </c>
      <c r="G82" s="17">
        <v>5.17</v>
      </c>
      <c r="H82" s="17">
        <v>4.62</v>
      </c>
      <c r="I82" s="17"/>
      <c r="J82" s="17">
        <v>6.22</v>
      </c>
      <c r="K82" s="17">
        <v>7.32</v>
      </c>
      <c r="L82" s="17">
        <v>9.11</v>
      </c>
      <c r="M82" s="17"/>
      <c r="N82" s="17">
        <v>62.355665526000003</v>
      </c>
      <c r="O82" s="36">
        <v>15.49648719</v>
      </c>
      <c r="P82" s="20" t="s">
        <v>19</v>
      </c>
      <c r="Q82" s="15" t="s">
        <v>638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135</v>
      </c>
      <c r="D83" s="19" t="s">
        <v>136</v>
      </c>
      <c r="E83" s="16"/>
      <c r="F83" s="18">
        <v>7.3</v>
      </c>
      <c r="G83" s="18">
        <v>6.78</v>
      </c>
      <c r="H83" s="18">
        <v>6.26</v>
      </c>
      <c r="I83" s="17"/>
      <c r="J83" s="18">
        <v>7.62</v>
      </c>
      <c r="K83" s="18">
        <v>8.65</v>
      </c>
      <c r="L83" s="18">
        <v>10.33</v>
      </c>
      <c r="M83" s="18"/>
      <c r="N83" s="18">
        <v>43.821551980999999</v>
      </c>
      <c r="O83" s="18">
        <v>1.607485619</v>
      </c>
      <c r="P83" s="19" t="s">
        <v>16</v>
      </c>
      <c r="Q83" s="14" t="s">
        <v>639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137</v>
      </c>
      <c r="D84" s="20" t="s">
        <v>138</v>
      </c>
      <c r="E84" s="16"/>
      <c r="F84" s="17">
        <v>13.13</v>
      </c>
      <c r="G84" s="17">
        <v>11.62</v>
      </c>
      <c r="H84" s="17">
        <v>10.11</v>
      </c>
      <c r="I84" s="17"/>
      <c r="J84" s="17">
        <v>13.78</v>
      </c>
      <c r="K84" s="17">
        <v>16.79</v>
      </c>
      <c r="L84" s="17">
        <v>21.66</v>
      </c>
      <c r="M84" s="17"/>
      <c r="N84" s="17">
        <v>68.419962737000006</v>
      </c>
      <c r="O84" s="36">
        <v>9.1395499999999998</v>
      </c>
      <c r="P84" s="20" t="s">
        <v>19</v>
      </c>
      <c r="Q84" s="15" t="s">
        <v>640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139</v>
      </c>
      <c r="D85" s="19" t="s">
        <v>140</v>
      </c>
      <c r="E85" s="16"/>
      <c r="F85" s="18">
        <v>13.7</v>
      </c>
      <c r="G85" s="18">
        <v>12.23</v>
      </c>
      <c r="H85" s="18">
        <v>10.77</v>
      </c>
      <c r="I85" s="17"/>
      <c r="J85" s="18">
        <v>17.25</v>
      </c>
      <c r="K85" s="18">
        <v>20.170000000000002</v>
      </c>
      <c r="L85" s="18">
        <v>24.91</v>
      </c>
      <c r="M85" s="18"/>
      <c r="N85" s="18">
        <v>52.418757728000003</v>
      </c>
      <c r="O85" s="18">
        <v>114.66829028000001</v>
      </c>
      <c r="P85" s="19" t="s">
        <v>19</v>
      </c>
      <c r="Q85" s="14" t="s">
        <v>641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141</v>
      </c>
      <c r="D86" s="20" t="s">
        <v>142</v>
      </c>
      <c r="E86" s="16"/>
      <c r="F86" s="17">
        <v>11.64</v>
      </c>
      <c r="G86" s="17">
        <v>10.050000000000001</v>
      </c>
      <c r="H86" s="17">
        <v>8.4700000000000006</v>
      </c>
      <c r="I86" s="17"/>
      <c r="J86" s="17">
        <v>12.38</v>
      </c>
      <c r="K86" s="17">
        <v>15.54</v>
      </c>
      <c r="L86" s="17">
        <v>20.66</v>
      </c>
      <c r="M86" s="17"/>
      <c r="N86" s="17">
        <v>68.036080072999994</v>
      </c>
      <c r="O86" s="36">
        <v>48.146682857000002</v>
      </c>
      <c r="P86" s="20" t="s">
        <v>19</v>
      </c>
      <c r="Q86" s="15" t="s">
        <v>642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143</v>
      </c>
      <c r="D87" s="19" t="s">
        <v>144</v>
      </c>
      <c r="E87" s="16"/>
      <c r="F87" s="18">
        <v>175.66</v>
      </c>
      <c r="G87" s="18">
        <v>150.38999999999999</v>
      </c>
      <c r="H87" s="18">
        <v>125.12</v>
      </c>
      <c r="I87" s="17"/>
      <c r="J87" s="18">
        <v>181.08</v>
      </c>
      <c r="K87" s="18">
        <v>231.61</v>
      </c>
      <c r="L87" s="18">
        <v>313.38</v>
      </c>
      <c r="M87" s="18"/>
      <c r="N87" s="18">
        <v>27.523272327000001</v>
      </c>
      <c r="O87" s="18">
        <v>3.2386030871</v>
      </c>
      <c r="P87" s="19" t="s">
        <v>16</v>
      </c>
      <c r="Q87" s="14" t="s">
        <v>643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145</v>
      </c>
      <c r="D88" s="20" t="s">
        <v>146</v>
      </c>
      <c r="E88" s="16"/>
      <c r="F88" s="17" t="s">
        <v>38</v>
      </c>
      <c r="G88" s="17" t="s">
        <v>38</v>
      </c>
      <c r="H88" s="17" t="s">
        <v>38</v>
      </c>
      <c r="I88" s="17"/>
      <c r="J88" s="17" t="s">
        <v>38</v>
      </c>
      <c r="K88" s="17" t="s">
        <v>38</v>
      </c>
      <c r="L88" s="17" t="s">
        <v>38</v>
      </c>
      <c r="M88" s="17"/>
      <c r="N88" s="17">
        <v>94.064508982000007</v>
      </c>
      <c r="O88" s="36">
        <v>1.0764285713999999</v>
      </c>
      <c r="P88" s="20" t="s">
        <v>19</v>
      </c>
      <c r="Q88" s="15" t="s">
        <v>38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147</v>
      </c>
      <c r="D89" s="19" t="s">
        <v>148</v>
      </c>
      <c r="E89" s="16"/>
      <c r="F89" s="18">
        <v>96.92</v>
      </c>
      <c r="G89" s="18">
        <v>87.49</v>
      </c>
      <c r="H89" s="18">
        <v>78.069999999999993</v>
      </c>
      <c r="I89" s="17"/>
      <c r="J89" s="18">
        <v>100.88</v>
      </c>
      <c r="K89" s="18">
        <v>119.72</v>
      </c>
      <c r="L89" s="18">
        <v>150.19999999999999</v>
      </c>
      <c r="M89" s="18"/>
      <c r="N89" s="18">
        <v>46.077027762</v>
      </c>
      <c r="O89" s="18">
        <v>371.63466262000003</v>
      </c>
      <c r="P89" s="19" t="s">
        <v>16</v>
      </c>
      <c r="Q89" s="14" t="s">
        <v>644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149</v>
      </c>
      <c r="D90" s="20" t="s">
        <v>150</v>
      </c>
      <c r="E90" s="16"/>
      <c r="F90" s="17">
        <v>50.87</v>
      </c>
      <c r="G90" s="17">
        <v>47.2</v>
      </c>
      <c r="H90" s="17">
        <v>43.53</v>
      </c>
      <c r="I90" s="17"/>
      <c r="J90" s="17">
        <v>54</v>
      </c>
      <c r="K90" s="17">
        <v>61.33</v>
      </c>
      <c r="L90" s="17">
        <v>73.209999999999994</v>
      </c>
      <c r="M90" s="17"/>
      <c r="N90" s="17">
        <v>63.623515669</v>
      </c>
      <c r="O90" s="36">
        <v>145.06579689999998</v>
      </c>
      <c r="P90" s="20" t="s">
        <v>19</v>
      </c>
      <c r="Q90" s="15" t="s">
        <v>645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151</v>
      </c>
      <c r="D91" s="19" t="s">
        <v>152</v>
      </c>
      <c r="E91" s="16"/>
      <c r="F91" s="18">
        <v>21.02</v>
      </c>
      <c r="G91" s="18">
        <v>18.93</v>
      </c>
      <c r="H91" s="18">
        <v>16.84</v>
      </c>
      <c r="I91" s="17"/>
      <c r="J91" s="18">
        <v>22.79</v>
      </c>
      <c r="K91" s="18">
        <v>26.96</v>
      </c>
      <c r="L91" s="18">
        <v>33.72</v>
      </c>
      <c r="M91" s="18"/>
      <c r="N91" s="18">
        <v>49.347813805999998</v>
      </c>
      <c r="O91" s="18">
        <v>321.11595899999998</v>
      </c>
      <c r="P91" s="19" t="s">
        <v>19</v>
      </c>
      <c r="Q91" s="14" t="s">
        <v>646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153</v>
      </c>
      <c r="D92" s="20" t="s">
        <v>154</v>
      </c>
      <c r="E92" s="16"/>
      <c r="F92" s="17">
        <v>33.020000000000003</v>
      </c>
      <c r="G92" s="17">
        <v>31.05</v>
      </c>
      <c r="H92" s="17">
        <v>29.09</v>
      </c>
      <c r="I92" s="17"/>
      <c r="J92" s="17">
        <v>34.07</v>
      </c>
      <c r="K92" s="17">
        <v>37.99</v>
      </c>
      <c r="L92" s="17">
        <v>44.34</v>
      </c>
      <c r="M92" s="17"/>
      <c r="N92" s="17">
        <v>76.319528348000006</v>
      </c>
      <c r="O92" s="36">
        <v>66.751725810000011</v>
      </c>
      <c r="P92" s="20" t="s">
        <v>19</v>
      </c>
      <c r="Q92" s="15" t="s">
        <v>647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155</v>
      </c>
      <c r="D93" s="19" t="s">
        <v>156</v>
      </c>
      <c r="E93" s="16"/>
      <c r="F93" s="18">
        <v>40.11</v>
      </c>
      <c r="G93" s="18">
        <v>37.46</v>
      </c>
      <c r="H93" s="18">
        <v>34.81</v>
      </c>
      <c r="I93" s="17"/>
      <c r="J93" s="18">
        <v>41.89</v>
      </c>
      <c r="K93" s="18">
        <v>47.18</v>
      </c>
      <c r="L93" s="18">
        <v>55.74</v>
      </c>
      <c r="M93" s="18"/>
      <c r="N93" s="18">
        <v>64.838196577000005</v>
      </c>
      <c r="O93" s="18">
        <v>265.53941042999998</v>
      </c>
      <c r="P93" s="19" t="s">
        <v>19</v>
      </c>
      <c r="Q93" s="14" t="s">
        <v>648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157</v>
      </c>
      <c r="D94" s="20" t="s">
        <v>158</v>
      </c>
      <c r="E94" s="16"/>
      <c r="F94" s="17">
        <v>7.74</v>
      </c>
      <c r="G94" s="17">
        <v>6.98</v>
      </c>
      <c r="H94" s="17">
        <v>6.23</v>
      </c>
      <c r="I94" s="17"/>
      <c r="J94" s="17">
        <v>8.76</v>
      </c>
      <c r="K94" s="17">
        <v>10.26</v>
      </c>
      <c r="L94" s="17">
        <v>12.7</v>
      </c>
      <c r="M94" s="17"/>
      <c r="N94" s="17">
        <v>63.191734537999999</v>
      </c>
      <c r="O94" s="36">
        <v>4.8331624285999997</v>
      </c>
      <c r="P94" s="20" t="s">
        <v>19</v>
      </c>
      <c r="Q94" s="15" t="s">
        <v>649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159</v>
      </c>
      <c r="D95" s="19" t="s">
        <v>160</v>
      </c>
      <c r="E95" s="16"/>
      <c r="F95" s="18">
        <v>14.95</v>
      </c>
      <c r="G95" s="18">
        <v>13.29</v>
      </c>
      <c r="H95" s="18">
        <v>11.63</v>
      </c>
      <c r="I95" s="17"/>
      <c r="J95" s="18">
        <v>16.71</v>
      </c>
      <c r="K95" s="18">
        <v>20.02</v>
      </c>
      <c r="L95" s="18">
        <v>25.39</v>
      </c>
      <c r="M95" s="18"/>
      <c r="N95" s="18">
        <v>60.691544956999998</v>
      </c>
      <c r="O95" s="18">
        <v>32.903048523999999</v>
      </c>
      <c r="P95" s="19" t="s">
        <v>19</v>
      </c>
      <c r="Q95" s="14" t="s">
        <v>650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161</v>
      </c>
      <c r="D96" s="20" t="s">
        <v>162</v>
      </c>
      <c r="E96" s="16"/>
      <c r="F96" s="17">
        <v>8.01</v>
      </c>
      <c r="G96" s="17">
        <v>7.16</v>
      </c>
      <c r="H96" s="17">
        <v>6.31</v>
      </c>
      <c r="I96" s="17"/>
      <c r="J96" s="17">
        <v>8.43</v>
      </c>
      <c r="K96" s="17">
        <v>10.119999999999999</v>
      </c>
      <c r="L96" s="17">
        <v>12.86</v>
      </c>
      <c r="M96" s="17"/>
      <c r="N96" s="17">
        <v>81.121759217999994</v>
      </c>
      <c r="O96" s="36">
        <v>6.6779945713999993</v>
      </c>
      <c r="P96" s="20" t="s">
        <v>19</v>
      </c>
      <c r="Q96" s="15" t="s">
        <v>651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163</v>
      </c>
      <c r="D97" s="19" t="s">
        <v>164</v>
      </c>
      <c r="E97" s="16"/>
      <c r="F97" s="18">
        <v>16.670000000000002</v>
      </c>
      <c r="G97" s="18">
        <v>15.39</v>
      </c>
      <c r="H97" s="18">
        <v>14.12</v>
      </c>
      <c r="I97" s="17"/>
      <c r="J97" s="18">
        <v>17.309999999999999</v>
      </c>
      <c r="K97" s="18">
        <v>19.850000000000001</v>
      </c>
      <c r="L97" s="18">
        <v>23.97</v>
      </c>
      <c r="M97" s="18"/>
      <c r="N97" s="18">
        <v>68.325987222999998</v>
      </c>
      <c r="O97" s="18">
        <v>50.899170810000001</v>
      </c>
      <c r="P97" s="19" t="s">
        <v>19</v>
      </c>
      <c r="Q97" s="14" t="s">
        <v>652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165</v>
      </c>
      <c r="D98" s="20" t="s">
        <v>166</v>
      </c>
      <c r="E98" s="16"/>
      <c r="F98" s="17">
        <v>24.52</v>
      </c>
      <c r="G98" s="17">
        <v>23.29</v>
      </c>
      <c r="H98" s="17">
        <v>22.06</v>
      </c>
      <c r="I98" s="17"/>
      <c r="J98" s="17">
        <v>25.43</v>
      </c>
      <c r="K98" s="17">
        <v>27.88</v>
      </c>
      <c r="L98" s="17">
        <v>31.86</v>
      </c>
      <c r="M98" s="17"/>
      <c r="N98" s="17">
        <v>62.921024000999999</v>
      </c>
      <c r="O98" s="36">
        <v>7.1909468094999998</v>
      </c>
      <c r="P98" s="20" t="s">
        <v>19</v>
      </c>
      <c r="Q98" s="15" t="s">
        <v>653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167</v>
      </c>
      <c r="D99" s="19" t="s">
        <v>168</v>
      </c>
      <c r="E99" s="16"/>
      <c r="F99" s="18">
        <v>110.42</v>
      </c>
      <c r="G99" s="18">
        <v>92.89</v>
      </c>
      <c r="H99" s="18">
        <v>75.37</v>
      </c>
      <c r="I99" s="17"/>
      <c r="J99" s="18">
        <v>120</v>
      </c>
      <c r="K99" s="18">
        <v>155.04</v>
      </c>
      <c r="L99" s="18">
        <v>211.76</v>
      </c>
      <c r="M99" s="18"/>
      <c r="N99" s="18">
        <v>72.558482116999997</v>
      </c>
      <c r="O99" s="18">
        <v>2.2755335191000001</v>
      </c>
      <c r="P99" s="19" t="s">
        <v>19</v>
      </c>
      <c r="Q99" s="14" t="s">
        <v>654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501</v>
      </c>
      <c r="D100" s="20" t="s">
        <v>502</v>
      </c>
      <c r="E100" s="16"/>
      <c r="F100" s="17">
        <v>4.28</v>
      </c>
      <c r="G100" s="17">
        <v>2.14</v>
      </c>
      <c r="H100" s="17">
        <v>0</v>
      </c>
      <c r="I100" s="17"/>
      <c r="J100" s="17">
        <v>4.75</v>
      </c>
      <c r="K100" s="17">
        <v>9.02</v>
      </c>
      <c r="L100" s="17">
        <v>15.93</v>
      </c>
      <c r="M100" s="17"/>
      <c r="N100" s="17">
        <v>46.136854874000001</v>
      </c>
      <c r="O100" s="36">
        <v>2.2712355714000001</v>
      </c>
      <c r="P100" s="20" t="s">
        <v>16</v>
      </c>
      <c r="Q100" s="15" t="s">
        <v>655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169</v>
      </c>
      <c r="D101" s="19" t="s">
        <v>170</v>
      </c>
      <c r="E101" s="16"/>
      <c r="F101" s="18">
        <v>22.66</v>
      </c>
      <c r="G101" s="18">
        <v>20.25</v>
      </c>
      <c r="H101" s="18">
        <v>17.84</v>
      </c>
      <c r="I101" s="17"/>
      <c r="J101" s="18">
        <v>24.08</v>
      </c>
      <c r="K101" s="18">
        <v>28.89</v>
      </c>
      <c r="L101" s="18">
        <v>36.68</v>
      </c>
      <c r="M101" s="18"/>
      <c r="N101" s="18">
        <v>56.243046262999997</v>
      </c>
      <c r="O101" s="18">
        <v>229.94877475999999</v>
      </c>
      <c r="P101" s="19" t="s">
        <v>19</v>
      </c>
      <c r="Q101" s="14" t="s">
        <v>656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171</v>
      </c>
      <c r="D102" s="20" t="s">
        <v>172</v>
      </c>
      <c r="E102" s="16"/>
      <c r="F102" s="17">
        <v>9.9700000000000006</v>
      </c>
      <c r="G102" s="17">
        <v>8.82</v>
      </c>
      <c r="H102" s="17">
        <v>7.67</v>
      </c>
      <c r="I102" s="17"/>
      <c r="J102" s="17">
        <v>10.68</v>
      </c>
      <c r="K102" s="17">
        <v>12.97</v>
      </c>
      <c r="L102" s="17">
        <v>16.670000000000002</v>
      </c>
      <c r="M102" s="17"/>
      <c r="N102" s="17">
        <v>55.191549324999997</v>
      </c>
      <c r="O102" s="36">
        <v>100.9690729</v>
      </c>
      <c r="P102" s="20" t="s">
        <v>19</v>
      </c>
      <c r="Q102" s="15" t="s">
        <v>657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173</v>
      </c>
      <c r="D103" s="20" t="s">
        <v>174</v>
      </c>
      <c r="E103" s="16"/>
      <c r="F103" s="17">
        <v>18.510000000000002</v>
      </c>
      <c r="G103" s="17">
        <v>17.32</v>
      </c>
      <c r="H103" s="17">
        <v>16.13</v>
      </c>
      <c r="I103" s="17"/>
      <c r="J103" s="17">
        <v>19.28</v>
      </c>
      <c r="K103" s="17">
        <v>21.65</v>
      </c>
      <c r="L103" s="17">
        <v>25.49</v>
      </c>
      <c r="M103" s="17"/>
      <c r="N103" s="17">
        <v>73.366045315999997</v>
      </c>
      <c r="O103" s="36">
        <v>48.154503523999999</v>
      </c>
      <c r="P103" s="20" t="s">
        <v>19</v>
      </c>
      <c r="Q103" s="15" t="s">
        <v>658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175</v>
      </c>
      <c r="D104" s="19" t="s">
        <v>176</v>
      </c>
      <c r="E104" s="16"/>
      <c r="F104" s="18">
        <v>4.83</v>
      </c>
      <c r="G104" s="18">
        <v>4.3600000000000003</v>
      </c>
      <c r="H104" s="18">
        <v>3.89</v>
      </c>
      <c r="I104" s="17"/>
      <c r="J104" s="18">
        <v>5.05</v>
      </c>
      <c r="K104" s="18">
        <v>5.98</v>
      </c>
      <c r="L104" s="18">
        <v>7.5</v>
      </c>
      <c r="M104" s="18"/>
      <c r="N104" s="18">
        <v>74.151107068000002</v>
      </c>
      <c r="O104" s="18">
        <v>16.633819047999999</v>
      </c>
      <c r="P104" s="19" t="s">
        <v>19</v>
      </c>
      <c r="Q104" s="14" t="s">
        <v>659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177</v>
      </c>
      <c r="D105" s="20" t="s">
        <v>178</v>
      </c>
      <c r="E105" s="16"/>
      <c r="F105" s="17">
        <v>4.8600000000000003</v>
      </c>
      <c r="G105" s="17">
        <v>3.99</v>
      </c>
      <c r="H105" s="17">
        <v>3.13</v>
      </c>
      <c r="I105" s="17"/>
      <c r="J105" s="17">
        <v>7.04</v>
      </c>
      <c r="K105" s="17">
        <v>8.76</v>
      </c>
      <c r="L105" s="17">
        <v>11.55</v>
      </c>
      <c r="M105" s="17"/>
      <c r="N105" s="17">
        <v>59.301304201000001</v>
      </c>
      <c r="O105" s="36">
        <v>43.381483714000005</v>
      </c>
      <c r="P105" s="20" t="s">
        <v>19</v>
      </c>
      <c r="Q105" s="15" t="s">
        <v>660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179</v>
      </c>
      <c r="D106" s="19" t="s">
        <v>180</v>
      </c>
      <c r="E106" s="16"/>
      <c r="F106" s="18">
        <v>14.21</v>
      </c>
      <c r="G106" s="18">
        <v>12.84</v>
      </c>
      <c r="H106" s="18">
        <v>11.47</v>
      </c>
      <c r="I106" s="17"/>
      <c r="J106" s="18">
        <v>16</v>
      </c>
      <c r="K106" s="18">
        <v>18.73</v>
      </c>
      <c r="L106" s="18">
        <v>23.16</v>
      </c>
      <c r="M106" s="18"/>
      <c r="N106" s="18">
        <v>57.024588494</v>
      </c>
      <c r="O106" s="18">
        <v>25.180355475999999</v>
      </c>
      <c r="P106" s="19" t="s">
        <v>19</v>
      </c>
      <c r="Q106" s="14" t="s">
        <v>661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181</v>
      </c>
      <c r="D107" s="20" t="s">
        <v>182</v>
      </c>
      <c r="E107" s="16"/>
      <c r="F107" s="17">
        <v>9.48</v>
      </c>
      <c r="G107" s="17">
        <v>8.36</v>
      </c>
      <c r="H107" s="17">
        <v>7.25</v>
      </c>
      <c r="I107" s="17"/>
      <c r="J107" s="17">
        <v>9.94</v>
      </c>
      <c r="K107" s="17">
        <v>12.16</v>
      </c>
      <c r="L107" s="17">
        <v>15.76</v>
      </c>
      <c r="M107" s="17"/>
      <c r="N107" s="17">
        <v>78.631495573999999</v>
      </c>
      <c r="O107" s="36">
        <v>21.768251428999999</v>
      </c>
      <c r="P107" s="20" t="s">
        <v>19</v>
      </c>
      <c r="Q107" s="15" t="s">
        <v>662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183</v>
      </c>
      <c r="D108" s="19" t="s">
        <v>184</v>
      </c>
      <c r="E108" s="16"/>
      <c r="F108" s="18">
        <v>13.18</v>
      </c>
      <c r="G108" s="18">
        <v>5.41</v>
      </c>
      <c r="H108" s="18">
        <v>-2.34</v>
      </c>
      <c r="I108" s="17"/>
      <c r="J108" s="18">
        <v>13.91</v>
      </c>
      <c r="K108" s="18">
        <v>29.43</v>
      </c>
      <c r="L108" s="18">
        <v>54.55</v>
      </c>
      <c r="M108" s="18"/>
      <c r="N108" s="18">
        <v>39.534877852000001</v>
      </c>
      <c r="O108" s="18">
        <v>117.21710085000001</v>
      </c>
      <c r="P108" s="19" t="s">
        <v>16</v>
      </c>
      <c r="Q108" s="14" t="s">
        <v>663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532</v>
      </c>
      <c r="D109" s="20" t="s">
        <v>533</v>
      </c>
      <c r="E109" s="16"/>
      <c r="F109" s="17">
        <v>3.34</v>
      </c>
      <c r="G109" s="17">
        <v>3.01</v>
      </c>
      <c r="H109" s="17">
        <v>2.68</v>
      </c>
      <c r="I109" s="17"/>
      <c r="J109" s="17">
        <v>3.55</v>
      </c>
      <c r="K109" s="17">
        <v>4.2</v>
      </c>
      <c r="L109" s="17">
        <v>5.25</v>
      </c>
      <c r="M109" s="17"/>
      <c r="N109" s="17">
        <v>40.920644551999999</v>
      </c>
      <c r="O109" s="36">
        <v>1.6720105238</v>
      </c>
      <c r="P109" s="20" t="s">
        <v>16</v>
      </c>
      <c r="Q109" s="15" t="s">
        <v>664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185</v>
      </c>
      <c r="D110" s="19" t="s">
        <v>186</v>
      </c>
      <c r="E110" s="16"/>
      <c r="F110" s="18">
        <v>2.71</v>
      </c>
      <c r="G110" s="18">
        <v>2.14</v>
      </c>
      <c r="H110" s="18">
        <v>1.58</v>
      </c>
      <c r="I110" s="17"/>
      <c r="J110" s="18">
        <v>4.05</v>
      </c>
      <c r="K110" s="18">
        <v>5.17</v>
      </c>
      <c r="L110" s="18">
        <v>7</v>
      </c>
      <c r="M110" s="18"/>
      <c r="N110" s="18">
        <v>67.075890032999993</v>
      </c>
      <c r="O110" s="18">
        <v>3.0398253332999996</v>
      </c>
      <c r="P110" s="19" t="s">
        <v>19</v>
      </c>
      <c r="Q110" s="14" t="s">
        <v>665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187</v>
      </c>
      <c r="D111" s="20" t="s">
        <v>188</v>
      </c>
      <c r="E111" s="16"/>
      <c r="F111" s="17">
        <v>3.98</v>
      </c>
      <c r="G111" s="17">
        <v>3.68</v>
      </c>
      <c r="H111" s="17">
        <v>3.39</v>
      </c>
      <c r="I111" s="17"/>
      <c r="J111" s="17">
        <v>4.24</v>
      </c>
      <c r="K111" s="17">
        <v>4.82</v>
      </c>
      <c r="L111" s="17">
        <v>5.77</v>
      </c>
      <c r="M111" s="17"/>
      <c r="N111" s="17">
        <v>52.006765831999999</v>
      </c>
      <c r="O111" s="36">
        <v>9.0561372380999998</v>
      </c>
      <c r="P111" s="20" t="s">
        <v>19</v>
      </c>
      <c r="Q111" s="15" t="s">
        <v>666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189</v>
      </c>
      <c r="D112" s="19" t="s">
        <v>190</v>
      </c>
      <c r="E112" s="16"/>
      <c r="F112" s="18">
        <v>25.17</v>
      </c>
      <c r="G112" s="18">
        <v>22.99</v>
      </c>
      <c r="H112" s="18">
        <v>20.81</v>
      </c>
      <c r="I112" s="17"/>
      <c r="J112" s="18">
        <v>27.44</v>
      </c>
      <c r="K112" s="18">
        <v>31.79</v>
      </c>
      <c r="L112" s="18">
        <v>38.83</v>
      </c>
      <c r="M112" s="18"/>
      <c r="N112" s="18">
        <v>59.685860708</v>
      </c>
      <c r="O112" s="18">
        <v>61.025753381000001</v>
      </c>
      <c r="P112" s="19" t="s">
        <v>19</v>
      </c>
      <c r="Q112" s="14" t="s">
        <v>667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191</v>
      </c>
      <c r="D113" s="20" t="s">
        <v>192</v>
      </c>
      <c r="E113" s="16"/>
      <c r="F113" s="17">
        <v>28.08</v>
      </c>
      <c r="G113" s="17">
        <v>26.02</v>
      </c>
      <c r="H113" s="17">
        <v>23.97</v>
      </c>
      <c r="I113" s="17"/>
      <c r="J113" s="17">
        <v>29.13</v>
      </c>
      <c r="K113" s="17">
        <v>33.229999999999997</v>
      </c>
      <c r="L113" s="17">
        <v>39.869999999999997</v>
      </c>
      <c r="M113" s="17"/>
      <c r="N113" s="17">
        <v>71.044556202999999</v>
      </c>
      <c r="O113" s="36">
        <v>64.383517381000004</v>
      </c>
      <c r="P113" s="20" t="s">
        <v>19</v>
      </c>
      <c r="Q113" s="15" t="s">
        <v>668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193</v>
      </c>
      <c r="D114" s="19" t="s">
        <v>194</v>
      </c>
      <c r="E114" s="16"/>
      <c r="F114" s="18">
        <v>40.85</v>
      </c>
      <c r="G114" s="18">
        <v>34.9</v>
      </c>
      <c r="H114" s="18">
        <v>28.96</v>
      </c>
      <c r="I114" s="17"/>
      <c r="J114" s="18">
        <v>48.53</v>
      </c>
      <c r="K114" s="18">
        <v>60.41</v>
      </c>
      <c r="L114" s="18">
        <v>79.64</v>
      </c>
      <c r="M114" s="18"/>
      <c r="N114" s="18">
        <v>53.714468732999997</v>
      </c>
      <c r="O114" s="18">
        <v>13.418693153</v>
      </c>
      <c r="P114" s="19" t="s">
        <v>19</v>
      </c>
      <c r="Q114" s="14" t="s">
        <v>669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195</v>
      </c>
      <c r="D115" s="20" t="s">
        <v>196</v>
      </c>
      <c r="E115" s="16"/>
      <c r="F115" s="17">
        <v>11.87</v>
      </c>
      <c r="G115" s="17">
        <v>11.06</v>
      </c>
      <c r="H115" s="17">
        <v>10.25</v>
      </c>
      <c r="I115" s="17"/>
      <c r="J115" s="17">
        <v>12.71</v>
      </c>
      <c r="K115" s="17">
        <v>14.32</v>
      </c>
      <c r="L115" s="17">
        <v>16.920000000000002</v>
      </c>
      <c r="M115" s="17"/>
      <c r="N115" s="17">
        <v>74.820828555000006</v>
      </c>
      <c r="O115" s="36">
        <v>18.820580000000003</v>
      </c>
      <c r="P115" s="20" t="s">
        <v>19</v>
      </c>
      <c r="Q115" s="15" t="s">
        <v>670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197</v>
      </c>
      <c r="D116" s="19" t="s">
        <v>198</v>
      </c>
      <c r="E116" s="16"/>
      <c r="F116" s="18">
        <v>50.68</v>
      </c>
      <c r="G116" s="18">
        <v>47.3</v>
      </c>
      <c r="H116" s="18">
        <v>43.92</v>
      </c>
      <c r="I116" s="17"/>
      <c r="J116" s="18">
        <v>53.5</v>
      </c>
      <c r="K116" s="18">
        <v>60.25</v>
      </c>
      <c r="L116" s="18">
        <v>71.180000000000007</v>
      </c>
      <c r="M116" s="18"/>
      <c r="N116" s="18">
        <v>63.837493893000001</v>
      </c>
      <c r="O116" s="18">
        <v>75.932387677999998</v>
      </c>
      <c r="P116" s="19" t="s">
        <v>19</v>
      </c>
      <c r="Q116" s="14" t="s">
        <v>671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199</v>
      </c>
      <c r="D117" s="20" t="s">
        <v>200</v>
      </c>
      <c r="E117" s="16"/>
      <c r="F117" s="17">
        <v>10.78</v>
      </c>
      <c r="G117" s="17">
        <v>10.11</v>
      </c>
      <c r="H117" s="17">
        <v>9.44</v>
      </c>
      <c r="I117" s="17"/>
      <c r="J117" s="17">
        <v>11.83</v>
      </c>
      <c r="K117" s="17">
        <v>13.16</v>
      </c>
      <c r="L117" s="17">
        <v>15.32</v>
      </c>
      <c r="M117" s="17"/>
      <c r="N117" s="17">
        <v>70.174891134999996</v>
      </c>
      <c r="O117" s="36">
        <v>14.987608047</v>
      </c>
      <c r="P117" s="20" t="s">
        <v>19</v>
      </c>
      <c r="Q117" s="15" t="s">
        <v>672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201</v>
      </c>
      <c r="D118" s="19" t="s">
        <v>202</v>
      </c>
      <c r="E118" s="16"/>
      <c r="F118" s="18">
        <v>9.0500000000000007</v>
      </c>
      <c r="G118" s="18">
        <v>8.64</v>
      </c>
      <c r="H118" s="18">
        <v>8.24</v>
      </c>
      <c r="I118" s="17"/>
      <c r="J118" s="18">
        <v>9.4600000000000009</v>
      </c>
      <c r="K118" s="18">
        <v>10.26</v>
      </c>
      <c r="L118" s="18">
        <v>11.56</v>
      </c>
      <c r="M118" s="18"/>
      <c r="N118" s="18">
        <v>56.723156793000001</v>
      </c>
      <c r="O118" s="18">
        <v>5.5626435238000003</v>
      </c>
      <c r="P118" s="19" t="s">
        <v>19</v>
      </c>
      <c r="Q118" s="14" t="s">
        <v>673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203</v>
      </c>
      <c r="D119" s="20" t="s">
        <v>204</v>
      </c>
      <c r="E119" s="16"/>
      <c r="F119" s="17">
        <v>58.85</v>
      </c>
      <c r="G119" s="17">
        <v>54.04</v>
      </c>
      <c r="H119" s="17">
        <v>49.23</v>
      </c>
      <c r="I119" s="17"/>
      <c r="J119" s="17">
        <v>61.42</v>
      </c>
      <c r="K119" s="17">
        <v>71.03</v>
      </c>
      <c r="L119" s="17">
        <v>86.59</v>
      </c>
      <c r="M119" s="17"/>
      <c r="N119" s="17">
        <v>73.887078596999999</v>
      </c>
      <c r="O119" s="36">
        <v>50.053067047999996</v>
      </c>
      <c r="P119" s="20" t="s">
        <v>19</v>
      </c>
      <c r="Q119" s="15" t="s">
        <v>674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205</v>
      </c>
      <c r="D120" s="19" t="s">
        <v>206</v>
      </c>
      <c r="E120" s="16"/>
      <c r="F120" s="18">
        <v>27.88</v>
      </c>
      <c r="G120" s="18">
        <v>26.05</v>
      </c>
      <c r="H120" s="18">
        <v>24.23</v>
      </c>
      <c r="I120" s="17"/>
      <c r="J120" s="18">
        <v>28.82</v>
      </c>
      <c r="K120" s="18">
        <v>32.46</v>
      </c>
      <c r="L120" s="18">
        <v>38.36</v>
      </c>
      <c r="M120" s="18"/>
      <c r="N120" s="18">
        <v>64.798070362000004</v>
      </c>
      <c r="O120" s="18">
        <v>50.323375286000001</v>
      </c>
      <c r="P120" s="19" t="s">
        <v>19</v>
      </c>
      <c r="Q120" s="14" t="s">
        <v>675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207</v>
      </c>
      <c r="D121" s="20" t="s">
        <v>208</v>
      </c>
      <c r="E121" s="16"/>
      <c r="F121" s="17">
        <v>13.84</v>
      </c>
      <c r="G121" s="17">
        <v>12.47</v>
      </c>
      <c r="H121" s="17">
        <v>11.11</v>
      </c>
      <c r="I121" s="17"/>
      <c r="J121" s="17">
        <v>14.31</v>
      </c>
      <c r="K121" s="17">
        <v>17.03</v>
      </c>
      <c r="L121" s="17">
        <v>21.43</v>
      </c>
      <c r="M121" s="17"/>
      <c r="N121" s="17">
        <v>79.170733639999995</v>
      </c>
      <c r="O121" s="36">
        <v>4.1228734762000006</v>
      </c>
      <c r="P121" s="20" t="s">
        <v>19</v>
      </c>
      <c r="Q121" s="15" t="s">
        <v>676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207</v>
      </c>
      <c r="D122" s="19" t="s">
        <v>209</v>
      </c>
      <c r="E122" s="16"/>
      <c r="F122" s="18">
        <v>13.75</v>
      </c>
      <c r="G122" s="18">
        <v>12.44</v>
      </c>
      <c r="H122" s="18">
        <v>11.13</v>
      </c>
      <c r="I122" s="17"/>
      <c r="J122" s="18">
        <v>14.2</v>
      </c>
      <c r="K122" s="18">
        <v>16.809999999999999</v>
      </c>
      <c r="L122" s="18">
        <v>21.05</v>
      </c>
      <c r="M122" s="18"/>
      <c r="N122" s="18">
        <v>81.927621896000005</v>
      </c>
      <c r="O122" s="18">
        <v>412.63164448000003</v>
      </c>
      <c r="P122" s="19" t="s">
        <v>19</v>
      </c>
      <c r="Q122" s="14" t="s">
        <v>677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210</v>
      </c>
      <c r="D123" s="20" t="s">
        <v>211</v>
      </c>
      <c r="E123" s="16"/>
      <c r="F123" s="17">
        <v>42.49</v>
      </c>
      <c r="G123" s="17">
        <v>38.159999999999997</v>
      </c>
      <c r="H123" s="17">
        <v>33.840000000000003</v>
      </c>
      <c r="I123" s="17"/>
      <c r="J123" s="17">
        <v>43.63</v>
      </c>
      <c r="K123" s="17">
        <v>52.27</v>
      </c>
      <c r="L123" s="17">
        <v>66.260000000000005</v>
      </c>
      <c r="M123" s="17"/>
      <c r="N123" s="17">
        <v>89.121359795999993</v>
      </c>
      <c r="O123" s="36">
        <v>42.242047143000001</v>
      </c>
      <c r="P123" s="20" t="s">
        <v>19</v>
      </c>
      <c r="Q123" s="15" t="s">
        <v>678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210</v>
      </c>
      <c r="D124" s="19" t="s">
        <v>212</v>
      </c>
      <c r="E124" s="16"/>
      <c r="F124" s="18">
        <v>45.65</v>
      </c>
      <c r="G124" s="18">
        <v>41.58</v>
      </c>
      <c r="H124" s="18">
        <v>37.520000000000003</v>
      </c>
      <c r="I124" s="17"/>
      <c r="J124" s="18">
        <v>47.05</v>
      </c>
      <c r="K124" s="18">
        <v>55.17</v>
      </c>
      <c r="L124" s="18">
        <v>68.33</v>
      </c>
      <c r="M124" s="18"/>
      <c r="N124" s="18">
        <v>87.616625861000003</v>
      </c>
      <c r="O124" s="18">
        <v>1023.0160277</v>
      </c>
      <c r="P124" s="19" t="s">
        <v>19</v>
      </c>
      <c r="Q124" s="14" t="s">
        <v>679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213</v>
      </c>
      <c r="D125" s="20" t="s">
        <v>214</v>
      </c>
      <c r="E125" s="16"/>
      <c r="F125" s="17">
        <v>3.02</v>
      </c>
      <c r="G125" s="17">
        <v>2.76</v>
      </c>
      <c r="H125" s="17">
        <v>2.5</v>
      </c>
      <c r="I125" s="17"/>
      <c r="J125" s="17">
        <v>3.36</v>
      </c>
      <c r="K125" s="17">
        <v>3.87</v>
      </c>
      <c r="L125" s="17">
        <v>4.7</v>
      </c>
      <c r="M125" s="17"/>
      <c r="N125" s="17">
        <v>51.860884953000003</v>
      </c>
      <c r="O125" s="36">
        <v>3.614051619</v>
      </c>
      <c r="P125" s="20" t="s">
        <v>19</v>
      </c>
      <c r="Q125" s="15" t="s">
        <v>680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215</v>
      </c>
      <c r="D126" s="19" t="s">
        <v>216</v>
      </c>
      <c r="E126" s="16"/>
      <c r="F126" s="18">
        <v>79.8</v>
      </c>
      <c r="G126" s="18">
        <v>74.8</v>
      </c>
      <c r="H126" s="18">
        <v>69.8</v>
      </c>
      <c r="I126" s="17"/>
      <c r="J126" s="18">
        <v>83.19</v>
      </c>
      <c r="K126" s="18">
        <v>93.18</v>
      </c>
      <c r="L126" s="18">
        <v>109.35</v>
      </c>
      <c r="M126" s="18"/>
      <c r="N126" s="18">
        <v>57.893801238000002</v>
      </c>
      <c r="O126" s="18">
        <v>77.441486509000001</v>
      </c>
      <c r="P126" s="19" t="s">
        <v>19</v>
      </c>
      <c r="Q126" s="14" t="s">
        <v>681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217</v>
      </c>
      <c r="D127" s="20" t="s">
        <v>218</v>
      </c>
      <c r="E127" s="16"/>
      <c r="F127" s="17">
        <v>9.33</v>
      </c>
      <c r="G127" s="17">
        <v>8</v>
      </c>
      <c r="H127" s="17">
        <v>6.68</v>
      </c>
      <c r="I127" s="17"/>
      <c r="J127" s="17">
        <v>10.039999999999999</v>
      </c>
      <c r="K127" s="17">
        <v>12.68</v>
      </c>
      <c r="L127" s="17">
        <v>16.96</v>
      </c>
      <c r="M127" s="17"/>
      <c r="N127" s="17">
        <v>79.213819033999997</v>
      </c>
      <c r="O127" s="36">
        <v>40.528634332999999</v>
      </c>
      <c r="P127" s="20" t="s">
        <v>19</v>
      </c>
      <c r="Q127" s="15" t="s">
        <v>682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219</v>
      </c>
      <c r="D128" s="19" t="s">
        <v>220</v>
      </c>
      <c r="E128" s="16"/>
      <c r="F128" s="18">
        <v>156</v>
      </c>
      <c r="G128" s="18">
        <v>147.41</v>
      </c>
      <c r="H128" s="18">
        <v>138.82</v>
      </c>
      <c r="I128" s="17"/>
      <c r="J128" s="18">
        <v>159.82</v>
      </c>
      <c r="K128" s="18">
        <v>176.99</v>
      </c>
      <c r="L128" s="18">
        <v>204.78</v>
      </c>
      <c r="M128" s="18"/>
      <c r="N128" s="18">
        <v>38.921102978</v>
      </c>
      <c r="O128" s="18">
        <v>11.718635875</v>
      </c>
      <c r="P128" s="19" t="s">
        <v>16</v>
      </c>
      <c r="Q128" s="14" t="s">
        <v>683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221</v>
      </c>
      <c r="D129" s="20" t="s">
        <v>222</v>
      </c>
      <c r="E129" s="16"/>
      <c r="F129" s="17">
        <v>7.11</v>
      </c>
      <c r="G129" s="17">
        <v>5.9</v>
      </c>
      <c r="H129" s="17">
        <v>4.6900000000000004</v>
      </c>
      <c r="I129" s="17"/>
      <c r="J129" s="17">
        <v>7.78</v>
      </c>
      <c r="K129" s="17">
        <v>10.19</v>
      </c>
      <c r="L129" s="17">
        <v>14.1</v>
      </c>
      <c r="M129" s="17"/>
      <c r="N129" s="17">
        <v>74.600262631000007</v>
      </c>
      <c r="O129" s="36">
        <v>7.7601654762000001</v>
      </c>
      <c r="P129" s="20" t="s">
        <v>19</v>
      </c>
      <c r="Q129" s="15" t="s">
        <v>684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223</v>
      </c>
      <c r="D130" s="19" t="s">
        <v>224</v>
      </c>
      <c r="E130" s="16"/>
      <c r="F130" s="18">
        <v>10.14</v>
      </c>
      <c r="G130" s="18">
        <v>8.99</v>
      </c>
      <c r="H130" s="18">
        <v>7.85</v>
      </c>
      <c r="I130" s="17"/>
      <c r="J130" s="18">
        <v>10.5</v>
      </c>
      <c r="K130" s="18">
        <v>12.78</v>
      </c>
      <c r="L130" s="18">
        <v>16.48</v>
      </c>
      <c r="M130" s="18"/>
      <c r="N130" s="18">
        <v>62.496962066999998</v>
      </c>
      <c r="O130" s="18">
        <v>21.774220429</v>
      </c>
      <c r="P130" s="19" t="s">
        <v>19</v>
      </c>
      <c r="Q130" s="14" t="s">
        <v>685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225</v>
      </c>
      <c r="D131" s="20" t="s">
        <v>226</v>
      </c>
      <c r="E131" s="16"/>
      <c r="F131" s="17">
        <v>3.8</v>
      </c>
      <c r="G131" s="17">
        <v>3.56</v>
      </c>
      <c r="H131" s="17">
        <v>3.32</v>
      </c>
      <c r="I131" s="17"/>
      <c r="J131" s="17">
        <v>3.98</v>
      </c>
      <c r="K131" s="17">
        <v>4.45</v>
      </c>
      <c r="L131" s="17">
        <v>5.22</v>
      </c>
      <c r="M131" s="17"/>
      <c r="N131" s="17">
        <v>49.629384870999999</v>
      </c>
      <c r="O131" s="36">
        <v>2.3617558570999999</v>
      </c>
      <c r="P131" s="20" t="s">
        <v>19</v>
      </c>
      <c r="Q131" s="15" t="s">
        <v>686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225</v>
      </c>
      <c r="D132" s="19" t="s">
        <v>227</v>
      </c>
      <c r="E132" s="16"/>
      <c r="F132" s="18">
        <v>3.8</v>
      </c>
      <c r="G132" s="18">
        <v>3.57</v>
      </c>
      <c r="H132" s="18">
        <v>3.34</v>
      </c>
      <c r="I132" s="17"/>
      <c r="J132" s="18">
        <v>3.95</v>
      </c>
      <c r="K132" s="18">
        <v>4.4000000000000004</v>
      </c>
      <c r="L132" s="18">
        <v>5.15</v>
      </c>
      <c r="M132" s="18"/>
      <c r="N132" s="18">
        <v>51.404466458999998</v>
      </c>
      <c r="O132" s="18">
        <v>10.377630332999999</v>
      </c>
      <c r="P132" s="19" t="s">
        <v>19</v>
      </c>
      <c r="Q132" s="14" t="s">
        <v>687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225</v>
      </c>
      <c r="D133" s="20" t="s">
        <v>228</v>
      </c>
      <c r="E133" s="16"/>
      <c r="F133" s="17">
        <v>18.940000000000001</v>
      </c>
      <c r="G133" s="17">
        <v>17.77</v>
      </c>
      <c r="H133" s="17">
        <v>16.600000000000001</v>
      </c>
      <c r="I133" s="17"/>
      <c r="J133" s="17">
        <v>19.8</v>
      </c>
      <c r="K133" s="17">
        <v>22.13</v>
      </c>
      <c r="L133" s="17">
        <v>25.9</v>
      </c>
      <c r="M133" s="17"/>
      <c r="N133" s="17">
        <v>51.318872022999997</v>
      </c>
      <c r="O133" s="36">
        <v>97.071889999999996</v>
      </c>
      <c r="P133" s="20" t="s">
        <v>19</v>
      </c>
      <c r="Q133" s="15" t="s">
        <v>688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229</v>
      </c>
      <c r="D134" s="19" t="s">
        <v>230</v>
      </c>
      <c r="E134" s="16"/>
      <c r="F134" s="18">
        <v>17.68</v>
      </c>
      <c r="G134" s="18">
        <v>15.68</v>
      </c>
      <c r="H134" s="18">
        <v>13.69</v>
      </c>
      <c r="I134" s="17"/>
      <c r="J134" s="18">
        <v>18.59</v>
      </c>
      <c r="K134" s="18">
        <v>22.57</v>
      </c>
      <c r="L134" s="18">
        <v>29.03</v>
      </c>
      <c r="M134" s="18"/>
      <c r="N134" s="18">
        <v>68.891717127999996</v>
      </c>
      <c r="O134" s="18">
        <v>10.606532095</v>
      </c>
      <c r="P134" s="19" t="s">
        <v>19</v>
      </c>
      <c r="Q134" s="14" t="s">
        <v>689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231</v>
      </c>
      <c r="D135" s="20" t="s">
        <v>232</v>
      </c>
      <c r="E135" s="16"/>
      <c r="F135" s="17">
        <v>5.04</v>
      </c>
      <c r="G135" s="17">
        <v>4.32</v>
      </c>
      <c r="H135" s="17">
        <v>3.61</v>
      </c>
      <c r="I135" s="17"/>
      <c r="J135" s="17">
        <v>6.49</v>
      </c>
      <c r="K135" s="17">
        <v>7.91</v>
      </c>
      <c r="L135" s="17">
        <v>10.210000000000001</v>
      </c>
      <c r="M135" s="17"/>
      <c r="N135" s="17">
        <v>65.311454017000003</v>
      </c>
      <c r="O135" s="36">
        <v>6.5894558570999999</v>
      </c>
      <c r="P135" s="20" t="s">
        <v>19</v>
      </c>
      <c r="Q135" s="15" t="s">
        <v>690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233</v>
      </c>
      <c r="D136" s="19" t="s">
        <v>234</v>
      </c>
      <c r="E136" s="16"/>
      <c r="F136" s="18">
        <v>46.92</v>
      </c>
      <c r="G136" s="18">
        <v>41.96</v>
      </c>
      <c r="H136" s="18">
        <v>37.01</v>
      </c>
      <c r="I136" s="17"/>
      <c r="J136" s="18">
        <v>49.66</v>
      </c>
      <c r="K136" s="18">
        <v>59.56</v>
      </c>
      <c r="L136" s="18">
        <v>75.58</v>
      </c>
      <c r="M136" s="18"/>
      <c r="N136" s="18">
        <v>74.290034808000001</v>
      </c>
      <c r="O136" s="18">
        <v>370.68453486000004</v>
      </c>
      <c r="P136" s="19" t="s">
        <v>19</v>
      </c>
      <c r="Q136" s="14" t="s">
        <v>691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233</v>
      </c>
      <c r="D137" s="20" t="s">
        <v>692</v>
      </c>
      <c r="E137" s="16"/>
      <c r="F137" s="17">
        <v>45.32</v>
      </c>
      <c r="G137" s="17">
        <v>42.4</v>
      </c>
      <c r="H137" s="17">
        <v>39.49</v>
      </c>
      <c r="I137" s="17"/>
      <c r="J137" s="17">
        <v>48.39</v>
      </c>
      <c r="K137" s="17">
        <v>54.21</v>
      </c>
      <c r="L137" s="17">
        <v>63.63</v>
      </c>
      <c r="M137" s="17"/>
      <c r="N137" s="17">
        <v>70.313393536000007</v>
      </c>
      <c r="O137" s="36">
        <v>33.464714000000001</v>
      </c>
      <c r="P137" s="20" t="s">
        <v>19</v>
      </c>
      <c r="Q137" s="15" t="s">
        <v>693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235</v>
      </c>
      <c r="D138" s="19" t="s">
        <v>236</v>
      </c>
      <c r="E138" s="16"/>
      <c r="F138" s="18">
        <v>26.85</v>
      </c>
      <c r="G138" s="18">
        <v>23.93</v>
      </c>
      <c r="H138" s="18">
        <v>21.02</v>
      </c>
      <c r="I138" s="17"/>
      <c r="J138" s="18">
        <v>27.73</v>
      </c>
      <c r="K138" s="18">
        <v>33.549999999999997</v>
      </c>
      <c r="L138" s="18">
        <v>42.97</v>
      </c>
      <c r="M138" s="18"/>
      <c r="N138" s="18">
        <v>62.505072015000003</v>
      </c>
      <c r="O138" s="18">
        <v>9.8161783810000003</v>
      </c>
      <c r="P138" s="19" t="s">
        <v>19</v>
      </c>
      <c r="Q138" s="14" t="s">
        <v>694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237</v>
      </c>
      <c r="D139" s="19" t="s">
        <v>238</v>
      </c>
      <c r="E139" s="16"/>
      <c r="F139" s="18">
        <v>15.06</v>
      </c>
      <c r="G139" s="18">
        <v>13.97</v>
      </c>
      <c r="H139" s="18">
        <v>12.89</v>
      </c>
      <c r="I139" s="17"/>
      <c r="J139" s="18">
        <v>15.92</v>
      </c>
      <c r="K139" s="18">
        <v>18.079999999999998</v>
      </c>
      <c r="L139" s="18">
        <v>21.57</v>
      </c>
      <c r="M139" s="18"/>
      <c r="N139" s="18">
        <v>70.495815972000003</v>
      </c>
      <c r="O139" s="18">
        <v>210.47959833000002</v>
      </c>
      <c r="P139" s="19" t="s">
        <v>19</v>
      </c>
      <c r="Q139" s="14" t="s">
        <v>695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239</v>
      </c>
      <c r="D140" s="20" t="s">
        <v>240</v>
      </c>
      <c r="E140" s="16"/>
      <c r="F140" s="17">
        <v>4.6900000000000004</v>
      </c>
      <c r="G140" s="17">
        <v>4.2699999999999996</v>
      </c>
      <c r="H140" s="17">
        <v>3.85</v>
      </c>
      <c r="I140" s="17"/>
      <c r="J140" s="17">
        <v>5.09</v>
      </c>
      <c r="K140" s="17">
        <v>5.92</v>
      </c>
      <c r="L140" s="17">
        <v>7.27</v>
      </c>
      <c r="M140" s="17"/>
      <c r="N140" s="17">
        <v>69.198803952999995</v>
      </c>
      <c r="O140" s="36">
        <v>17.773962476000001</v>
      </c>
      <c r="P140" s="20" t="s">
        <v>19</v>
      </c>
      <c r="Q140" s="15" t="s">
        <v>696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241</v>
      </c>
      <c r="D141" s="19" t="s">
        <v>242</v>
      </c>
      <c r="E141" s="16"/>
      <c r="F141" s="18">
        <v>24.44</v>
      </c>
      <c r="G141" s="18">
        <v>22.56</v>
      </c>
      <c r="H141" s="18">
        <v>20.69</v>
      </c>
      <c r="I141" s="17"/>
      <c r="J141" s="18">
        <v>25.51</v>
      </c>
      <c r="K141" s="18">
        <v>29.25</v>
      </c>
      <c r="L141" s="18">
        <v>35.32</v>
      </c>
      <c r="M141" s="18"/>
      <c r="N141" s="18">
        <v>46.598517991999998</v>
      </c>
      <c r="O141" s="18">
        <v>8.499374619000001</v>
      </c>
      <c r="P141" s="19" t="s">
        <v>16</v>
      </c>
      <c r="Q141" s="14" t="s">
        <v>697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243</v>
      </c>
      <c r="D142" s="20" t="s">
        <v>244</v>
      </c>
      <c r="E142" s="16"/>
      <c r="F142" s="17">
        <v>9.48</v>
      </c>
      <c r="G142" s="17">
        <v>8.16</v>
      </c>
      <c r="H142" s="17">
        <v>6.84</v>
      </c>
      <c r="I142" s="17"/>
      <c r="J142" s="17">
        <v>11.42</v>
      </c>
      <c r="K142" s="17">
        <v>14.05</v>
      </c>
      <c r="L142" s="17">
        <v>18.32</v>
      </c>
      <c r="M142" s="17"/>
      <c r="N142" s="17">
        <v>63.608970018999997</v>
      </c>
      <c r="O142" s="36">
        <v>170.97986552</v>
      </c>
      <c r="P142" s="20" t="s">
        <v>19</v>
      </c>
      <c r="Q142" s="15" t="s">
        <v>698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245</v>
      </c>
      <c r="D143" s="19" t="s">
        <v>246</v>
      </c>
      <c r="E143" s="16"/>
      <c r="F143" s="18">
        <v>6</v>
      </c>
      <c r="G143" s="18">
        <v>5.61</v>
      </c>
      <c r="H143" s="18">
        <v>5.23</v>
      </c>
      <c r="I143" s="17"/>
      <c r="J143" s="18">
        <v>6.3</v>
      </c>
      <c r="K143" s="18">
        <v>7.06</v>
      </c>
      <c r="L143" s="18">
        <v>8.3000000000000007</v>
      </c>
      <c r="M143" s="18"/>
      <c r="N143" s="18">
        <v>71.370041287999996</v>
      </c>
      <c r="O143" s="18">
        <v>4.8751288094999996</v>
      </c>
      <c r="P143" s="19" t="s">
        <v>19</v>
      </c>
      <c r="Q143" s="14" t="s">
        <v>699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245</v>
      </c>
      <c r="D144" s="20" t="s">
        <v>247</v>
      </c>
      <c r="E144" s="16"/>
      <c r="F144" s="17">
        <v>6.36</v>
      </c>
      <c r="G144" s="17">
        <v>5.73</v>
      </c>
      <c r="H144" s="17">
        <v>5.0999999999999996</v>
      </c>
      <c r="I144" s="17"/>
      <c r="J144" s="17">
        <v>7.49</v>
      </c>
      <c r="K144" s="17">
        <v>8.74</v>
      </c>
      <c r="L144" s="17">
        <v>10.77</v>
      </c>
      <c r="M144" s="17"/>
      <c r="N144" s="17">
        <v>70.359663393999995</v>
      </c>
      <c r="O144" s="36">
        <v>65.774032047999995</v>
      </c>
      <c r="P144" s="20" t="s">
        <v>19</v>
      </c>
      <c r="Q144" s="15" t="s">
        <v>700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248</v>
      </c>
      <c r="D145" s="19" t="s">
        <v>249</v>
      </c>
      <c r="E145" s="16"/>
      <c r="F145" s="18">
        <v>18.46</v>
      </c>
      <c r="G145" s="18">
        <v>14.67</v>
      </c>
      <c r="H145" s="18">
        <v>10.89</v>
      </c>
      <c r="I145" s="17"/>
      <c r="J145" s="18">
        <v>19.12</v>
      </c>
      <c r="K145" s="18">
        <v>26.68</v>
      </c>
      <c r="L145" s="18">
        <v>38.92</v>
      </c>
      <c r="M145" s="18"/>
      <c r="N145" s="18">
        <v>36.368614446000002</v>
      </c>
      <c r="O145" s="18">
        <v>216.19362081</v>
      </c>
      <c r="P145" s="19" t="s">
        <v>16</v>
      </c>
      <c r="Q145" s="14" t="s">
        <v>701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534</v>
      </c>
      <c r="D146" s="20" t="s">
        <v>535</v>
      </c>
      <c r="E146" s="16"/>
      <c r="F146" s="17">
        <v>87.04</v>
      </c>
      <c r="G146" s="17">
        <v>80.41</v>
      </c>
      <c r="H146" s="17">
        <v>73.790000000000006</v>
      </c>
      <c r="I146" s="17"/>
      <c r="J146" s="17">
        <v>90.93</v>
      </c>
      <c r="K146" s="17">
        <v>104.17</v>
      </c>
      <c r="L146" s="17">
        <v>125.61</v>
      </c>
      <c r="M146" s="17"/>
      <c r="N146" s="17">
        <v>36.605851475000001</v>
      </c>
      <c r="O146" s="36">
        <v>1.9927282405000002</v>
      </c>
      <c r="P146" s="20" t="s">
        <v>16</v>
      </c>
      <c r="Q146" s="15" t="s">
        <v>702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250</v>
      </c>
      <c r="D147" s="19" t="s">
        <v>251</v>
      </c>
      <c r="E147" s="16"/>
      <c r="F147" s="18">
        <v>3.93</v>
      </c>
      <c r="G147" s="18">
        <v>3.46</v>
      </c>
      <c r="H147" s="18">
        <v>2.99</v>
      </c>
      <c r="I147" s="17"/>
      <c r="J147" s="18">
        <v>4.16</v>
      </c>
      <c r="K147" s="18">
        <v>5.09</v>
      </c>
      <c r="L147" s="18">
        <v>6.6</v>
      </c>
      <c r="M147" s="18"/>
      <c r="N147" s="18">
        <v>41.280217010999998</v>
      </c>
      <c r="O147" s="18">
        <v>7.4156063333000004</v>
      </c>
      <c r="P147" s="19" t="s">
        <v>16</v>
      </c>
      <c r="Q147" s="14" t="s">
        <v>703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252</v>
      </c>
      <c r="D148" s="20" t="s">
        <v>253</v>
      </c>
      <c r="E148" s="16"/>
      <c r="F148" s="17">
        <v>3.9</v>
      </c>
      <c r="G148" s="17">
        <v>3.69</v>
      </c>
      <c r="H148" s="17">
        <v>3.48</v>
      </c>
      <c r="I148" s="17"/>
      <c r="J148" s="17">
        <v>4.08</v>
      </c>
      <c r="K148" s="17">
        <v>4.49</v>
      </c>
      <c r="L148" s="17">
        <v>5.16</v>
      </c>
      <c r="M148" s="17"/>
      <c r="N148" s="17">
        <v>67.840531138000003</v>
      </c>
      <c r="O148" s="36">
        <v>1.9459044762000002</v>
      </c>
      <c r="P148" s="20" t="s">
        <v>19</v>
      </c>
      <c r="Q148" s="15" t="s">
        <v>704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254</v>
      </c>
      <c r="D149" s="19" t="s">
        <v>255</v>
      </c>
      <c r="E149" s="16"/>
      <c r="F149" s="18">
        <v>95.71</v>
      </c>
      <c r="G149" s="18">
        <v>87.34</v>
      </c>
      <c r="H149" s="18">
        <v>78.98</v>
      </c>
      <c r="I149" s="17"/>
      <c r="J149" s="18">
        <v>112.67</v>
      </c>
      <c r="K149" s="18">
        <v>129.38999999999999</v>
      </c>
      <c r="L149" s="18">
        <v>156.46</v>
      </c>
      <c r="M149" s="18"/>
      <c r="N149" s="18">
        <v>54.375093997</v>
      </c>
      <c r="O149" s="18">
        <v>70.979711442999999</v>
      </c>
      <c r="P149" s="19" t="s">
        <v>19</v>
      </c>
      <c r="Q149" s="14" t="s">
        <v>705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256</v>
      </c>
      <c r="D150" s="20" t="s">
        <v>257</v>
      </c>
      <c r="E150" s="16"/>
      <c r="F150" s="17">
        <v>67.5</v>
      </c>
      <c r="G150" s="17">
        <v>57.56</v>
      </c>
      <c r="H150" s="17">
        <v>47.63</v>
      </c>
      <c r="I150" s="17"/>
      <c r="J150" s="17">
        <v>75.37</v>
      </c>
      <c r="K150" s="17">
        <v>95.23</v>
      </c>
      <c r="L150" s="17">
        <v>127.38</v>
      </c>
      <c r="M150" s="17"/>
      <c r="N150" s="17">
        <v>74.736673093999997</v>
      </c>
      <c r="O150" s="36">
        <v>2.8094983333000001</v>
      </c>
      <c r="P150" s="20" t="s">
        <v>19</v>
      </c>
      <c r="Q150" s="15" t="s">
        <v>706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258</v>
      </c>
      <c r="D151" s="19" t="s">
        <v>259</v>
      </c>
      <c r="E151" s="16"/>
      <c r="F151" s="18">
        <v>132.33000000000001</v>
      </c>
      <c r="G151" s="18">
        <v>121.68</v>
      </c>
      <c r="H151" s="18">
        <v>111.03</v>
      </c>
      <c r="I151" s="17"/>
      <c r="J151" s="18">
        <v>145.38</v>
      </c>
      <c r="K151" s="18">
        <v>166.67</v>
      </c>
      <c r="L151" s="18">
        <v>201.13</v>
      </c>
      <c r="M151" s="18"/>
      <c r="N151" s="18">
        <v>75.217419581000001</v>
      </c>
      <c r="O151" s="18">
        <v>28.412027856000002</v>
      </c>
      <c r="P151" s="19" t="s">
        <v>19</v>
      </c>
      <c r="Q151" s="14" t="s">
        <v>707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260</v>
      </c>
      <c r="D152" s="20" t="s">
        <v>261</v>
      </c>
      <c r="E152" s="16"/>
      <c r="F152" s="17">
        <v>34.130000000000003</v>
      </c>
      <c r="G152" s="17">
        <v>31.18</v>
      </c>
      <c r="H152" s="17">
        <v>28.23</v>
      </c>
      <c r="I152" s="17"/>
      <c r="J152" s="17">
        <v>35.590000000000003</v>
      </c>
      <c r="K152" s="17">
        <v>41.48</v>
      </c>
      <c r="L152" s="17">
        <v>51.01</v>
      </c>
      <c r="M152" s="17"/>
      <c r="N152" s="17">
        <v>54.022762651000001</v>
      </c>
      <c r="O152" s="36">
        <v>11.265058761000001</v>
      </c>
      <c r="P152" s="20" t="s">
        <v>19</v>
      </c>
      <c r="Q152" s="15" t="s">
        <v>708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262</v>
      </c>
      <c r="D153" s="19" t="s">
        <v>263</v>
      </c>
      <c r="E153" s="16"/>
      <c r="F153" s="18">
        <v>363.61</v>
      </c>
      <c r="G153" s="18">
        <v>287.58999999999997</v>
      </c>
      <c r="H153" s="18">
        <v>211.57</v>
      </c>
      <c r="I153" s="17"/>
      <c r="J153" s="18">
        <v>384.34</v>
      </c>
      <c r="K153" s="18">
        <v>536.37</v>
      </c>
      <c r="L153" s="18">
        <v>782.38</v>
      </c>
      <c r="M153" s="18"/>
      <c r="N153" s="18">
        <v>82.056438447000005</v>
      </c>
      <c r="O153" s="18">
        <v>14.594371854999999</v>
      </c>
      <c r="P153" s="19" t="s">
        <v>19</v>
      </c>
      <c r="Q153" s="14" t="s">
        <v>709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264</v>
      </c>
      <c r="D154" s="20" t="s">
        <v>265</v>
      </c>
      <c r="E154" s="16"/>
      <c r="F154" s="17">
        <v>91.4</v>
      </c>
      <c r="G154" s="17">
        <v>81.2</v>
      </c>
      <c r="H154" s="17">
        <v>71.010000000000005</v>
      </c>
      <c r="I154" s="17"/>
      <c r="J154" s="17">
        <v>97.77</v>
      </c>
      <c r="K154" s="17">
        <v>118.15</v>
      </c>
      <c r="L154" s="17">
        <v>151.13999999999999</v>
      </c>
      <c r="M154" s="17"/>
      <c r="N154" s="17">
        <v>23.965390359000001</v>
      </c>
      <c r="O154" s="36">
        <v>33.630573020999996</v>
      </c>
      <c r="P154" s="20" t="s">
        <v>16</v>
      </c>
      <c r="Q154" s="15" t="s">
        <v>710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266</v>
      </c>
      <c r="D155" s="19" t="s">
        <v>267</v>
      </c>
      <c r="E155" s="16"/>
      <c r="F155" s="18">
        <v>15.28</v>
      </c>
      <c r="G155" s="18">
        <v>13.88</v>
      </c>
      <c r="H155" s="18">
        <v>12.49</v>
      </c>
      <c r="I155" s="17"/>
      <c r="J155" s="18">
        <v>15.81</v>
      </c>
      <c r="K155" s="18">
        <v>18.59</v>
      </c>
      <c r="L155" s="18">
        <v>23.09</v>
      </c>
      <c r="M155" s="18"/>
      <c r="N155" s="18">
        <v>80.760705696000002</v>
      </c>
      <c r="O155" s="18">
        <v>10.855196285</v>
      </c>
      <c r="P155" s="19" t="s">
        <v>19</v>
      </c>
      <c r="Q155" s="14" t="s">
        <v>711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268</v>
      </c>
      <c r="D156" s="20" t="s">
        <v>269</v>
      </c>
      <c r="E156" s="16"/>
      <c r="F156" s="17">
        <v>6.11</v>
      </c>
      <c r="G156" s="17">
        <v>5.39</v>
      </c>
      <c r="H156" s="17">
        <v>4.68</v>
      </c>
      <c r="I156" s="17"/>
      <c r="J156" s="17">
        <v>7.37</v>
      </c>
      <c r="K156" s="17">
        <v>8.7899999999999991</v>
      </c>
      <c r="L156" s="17">
        <v>11.09</v>
      </c>
      <c r="M156" s="17"/>
      <c r="N156" s="17">
        <v>77.771922849999996</v>
      </c>
      <c r="O156" s="36">
        <v>75.631403999999989</v>
      </c>
      <c r="P156" s="20" t="s">
        <v>19</v>
      </c>
      <c r="Q156" s="15" t="s">
        <v>712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270</v>
      </c>
      <c r="D157" s="19" t="s">
        <v>271</v>
      </c>
      <c r="E157" s="16"/>
      <c r="F157" s="18">
        <v>3.95</v>
      </c>
      <c r="G157" s="18">
        <v>3.66</v>
      </c>
      <c r="H157" s="18">
        <v>3.37</v>
      </c>
      <c r="I157" s="17"/>
      <c r="J157" s="18">
        <v>4.21</v>
      </c>
      <c r="K157" s="18">
        <v>4.78</v>
      </c>
      <c r="L157" s="18">
        <v>5.7</v>
      </c>
      <c r="M157" s="18"/>
      <c r="N157" s="18">
        <v>58.996622031000001</v>
      </c>
      <c r="O157" s="18">
        <v>2.4879738570999996</v>
      </c>
      <c r="P157" s="19" t="s">
        <v>19</v>
      </c>
      <c r="Q157" s="14" t="s">
        <v>713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272</v>
      </c>
      <c r="D158" s="20" t="s">
        <v>273</v>
      </c>
      <c r="E158" s="16"/>
      <c r="F158" s="17">
        <v>16.32</v>
      </c>
      <c r="G158" s="17">
        <v>15.15</v>
      </c>
      <c r="H158" s="17">
        <v>13.98</v>
      </c>
      <c r="I158" s="17"/>
      <c r="J158" s="17">
        <v>17.329999999999998</v>
      </c>
      <c r="K158" s="17">
        <v>19.66</v>
      </c>
      <c r="L158" s="17">
        <v>23.44</v>
      </c>
      <c r="M158" s="17"/>
      <c r="N158" s="17">
        <v>67.373405134999999</v>
      </c>
      <c r="O158" s="36">
        <v>124.49397685000001</v>
      </c>
      <c r="P158" s="20" t="s">
        <v>19</v>
      </c>
      <c r="Q158" s="15" t="s">
        <v>714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274</v>
      </c>
      <c r="D159" s="19" t="s">
        <v>275</v>
      </c>
      <c r="E159" s="16"/>
      <c r="F159" s="18">
        <v>26.85</v>
      </c>
      <c r="G159" s="18">
        <v>24.38</v>
      </c>
      <c r="H159" s="18">
        <v>21.91</v>
      </c>
      <c r="I159" s="17"/>
      <c r="J159" s="18">
        <v>28.29</v>
      </c>
      <c r="K159" s="18">
        <v>33.22</v>
      </c>
      <c r="L159" s="18">
        <v>41.21</v>
      </c>
      <c r="M159" s="18"/>
      <c r="N159" s="18">
        <v>76.758777898000005</v>
      </c>
      <c r="O159" s="18">
        <v>45.578811142999996</v>
      </c>
      <c r="P159" s="19" t="s">
        <v>19</v>
      </c>
      <c r="Q159" s="14" t="s">
        <v>715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276</v>
      </c>
      <c r="D160" s="20" t="s">
        <v>277</v>
      </c>
      <c r="E160" s="16"/>
      <c r="F160" s="17">
        <v>11.8</v>
      </c>
      <c r="G160" s="17">
        <v>9.91</v>
      </c>
      <c r="H160" s="17">
        <v>8.0299999999999994</v>
      </c>
      <c r="I160" s="17"/>
      <c r="J160" s="17">
        <v>12.83</v>
      </c>
      <c r="K160" s="17">
        <v>16.59</v>
      </c>
      <c r="L160" s="17">
        <v>22.67</v>
      </c>
      <c r="M160" s="17"/>
      <c r="N160" s="17">
        <v>73.544917147999996</v>
      </c>
      <c r="O160" s="36">
        <v>59.034434857000001</v>
      </c>
      <c r="P160" s="20" t="s">
        <v>19</v>
      </c>
      <c r="Q160" s="15" t="s">
        <v>716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278</v>
      </c>
      <c r="D161" s="19" t="s">
        <v>279</v>
      </c>
      <c r="E161" s="16"/>
      <c r="F161" s="18">
        <v>7.88</v>
      </c>
      <c r="G161" s="18">
        <v>6.83</v>
      </c>
      <c r="H161" s="18">
        <v>5.78</v>
      </c>
      <c r="I161" s="17"/>
      <c r="J161" s="18">
        <v>9.5</v>
      </c>
      <c r="K161" s="18">
        <v>11.59</v>
      </c>
      <c r="L161" s="18">
        <v>14.98</v>
      </c>
      <c r="M161" s="18"/>
      <c r="N161" s="18">
        <v>54.856046272</v>
      </c>
      <c r="O161" s="18">
        <v>73.611476381000003</v>
      </c>
      <c r="P161" s="19" t="s">
        <v>19</v>
      </c>
      <c r="Q161" s="14" t="s">
        <v>717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521</v>
      </c>
      <c r="D162" s="20" t="s">
        <v>522</v>
      </c>
      <c r="E162" s="16"/>
      <c r="F162" s="17">
        <v>1.34</v>
      </c>
      <c r="G162" s="17">
        <v>1.1100000000000001</v>
      </c>
      <c r="H162" s="17">
        <v>0.89</v>
      </c>
      <c r="I162" s="17"/>
      <c r="J162" s="17">
        <v>1.51</v>
      </c>
      <c r="K162" s="17">
        <v>1.95</v>
      </c>
      <c r="L162" s="17">
        <v>2.66</v>
      </c>
      <c r="M162" s="17"/>
      <c r="N162" s="17">
        <v>56.392654434000001</v>
      </c>
      <c r="O162" s="36">
        <v>1.6079564285999999</v>
      </c>
      <c r="P162" s="20" t="s">
        <v>19</v>
      </c>
      <c r="Q162" s="15" t="s">
        <v>718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280</v>
      </c>
      <c r="D163" s="19" t="s">
        <v>281</v>
      </c>
      <c r="E163" s="16"/>
      <c r="F163" s="18">
        <v>32.15</v>
      </c>
      <c r="G163" s="18">
        <v>29.96</v>
      </c>
      <c r="H163" s="18">
        <v>27.78</v>
      </c>
      <c r="I163" s="17"/>
      <c r="J163" s="18">
        <v>33.18</v>
      </c>
      <c r="K163" s="18">
        <v>37.54</v>
      </c>
      <c r="L163" s="18">
        <v>44.59</v>
      </c>
      <c r="M163" s="18"/>
      <c r="N163" s="18">
        <v>87.537733834999997</v>
      </c>
      <c r="O163" s="18">
        <v>141.10332880999999</v>
      </c>
      <c r="P163" s="19" t="s">
        <v>19</v>
      </c>
      <c r="Q163" s="14" t="s">
        <v>719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282</v>
      </c>
      <c r="D164" s="20" t="s">
        <v>283</v>
      </c>
      <c r="E164" s="16"/>
      <c r="F164" s="17">
        <v>8.48</v>
      </c>
      <c r="G164" s="17">
        <v>7.71</v>
      </c>
      <c r="H164" s="17">
        <v>6.95</v>
      </c>
      <c r="I164" s="17"/>
      <c r="J164" s="17">
        <v>9.59</v>
      </c>
      <c r="K164" s="17">
        <v>11.11</v>
      </c>
      <c r="L164" s="17">
        <v>13.57</v>
      </c>
      <c r="M164" s="17"/>
      <c r="N164" s="17">
        <v>73.812142120999994</v>
      </c>
      <c r="O164" s="36">
        <v>65.401107285999998</v>
      </c>
      <c r="P164" s="20" t="s">
        <v>19</v>
      </c>
      <c r="Q164" s="15" t="s">
        <v>720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284</v>
      </c>
      <c r="D165" s="19" t="s">
        <v>285</v>
      </c>
      <c r="E165" s="16"/>
      <c r="F165" s="18">
        <v>32.340000000000003</v>
      </c>
      <c r="G165" s="18">
        <v>30.24</v>
      </c>
      <c r="H165" s="18">
        <v>28.15</v>
      </c>
      <c r="I165" s="17"/>
      <c r="J165" s="18">
        <v>32.450000000000003</v>
      </c>
      <c r="K165" s="18">
        <v>36.630000000000003</v>
      </c>
      <c r="L165" s="18">
        <v>43.4</v>
      </c>
      <c r="M165" s="18"/>
      <c r="N165" s="18">
        <v>90.476989109000002</v>
      </c>
      <c r="O165" s="18">
        <v>76.511500381000005</v>
      </c>
      <c r="P165" s="19" t="s">
        <v>19</v>
      </c>
      <c r="Q165" s="14" t="s">
        <v>721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286</v>
      </c>
      <c r="D166" s="20" t="s">
        <v>287</v>
      </c>
      <c r="E166" s="16"/>
      <c r="F166" s="17">
        <v>8.58</v>
      </c>
      <c r="G166" s="17">
        <v>7</v>
      </c>
      <c r="H166" s="17">
        <v>5.43</v>
      </c>
      <c r="I166" s="17"/>
      <c r="J166" s="17">
        <v>8.7799999999999994</v>
      </c>
      <c r="K166" s="17">
        <v>11.92</v>
      </c>
      <c r="L166" s="17">
        <v>17</v>
      </c>
      <c r="M166" s="17"/>
      <c r="N166" s="17">
        <v>22.993311986999998</v>
      </c>
      <c r="O166" s="36">
        <v>18.160226899000001</v>
      </c>
      <c r="P166" s="20" t="s">
        <v>16</v>
      </c>
      <c r="Q166" s="15" t="s">
        <v>722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723</v>
      </c>
      <c r="D167" s="19" t="s">
        <v>724</v>
      </c>
      <c r="E167" s="16"/>
      <c r="F167" s="18">
        <v>31.88</v>
      </c>
      <c r="G167" s="18">
        <v>29.04</v>
      </c>
      <c r="H167" s="18">
        <v>26.2</v>
      </c>
      <c r="I167" s="17"/>
      <c r="J167" s="18">
        <v>32.76</v>
      </c>
      <c r="K167" s="18">
        <v>38.43</v>
      </c>
      <c r="L167" s="18">
        <v>47.61</v>
      </c>
      <c r="M167" s="18"/>
      <c r="N167" s="18">
        <v>33.260822343000001</v>
      </c>
      <c r="O167" s="18">
        <v>1.2218140271</v>
      </c>
      <c r="P167" s="19" t="s">
        <v>16</v>
      </c>
      <c r="Q167" s="14" t="s">
        <v>725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288</v>
      </c>
      <c r="D168" s="20" t="s">
        <v>289</v>
      </c>
      <c r="E168" s="16"/>
      <c r="F168" s="17">
        <v>38.380000000000003</v>
      </c>
      <c r="G168" s="17">
        <v>34.08</v>
      </c>
      <c r="H168" s="17">
        <v>29.79</v>
      </c>
      <c r="I168" s="17"/>
      <c r="J168" s="17">
        <v>39.03</v>
      </c>
      <c r="K168" s="17">
        <v>47.61</v>
      </c>
      <c r="L168" s="17">
        <v>61.5</v>
      </c>
      <c r="M168" s="17"/>
      <c r="N168" s="17">
        <v>44.149000260999998</v>
      </c>
      <c r="O168" s="36">
        <v>3.5762185800000004</v>
      </c>
      <c r="P168" s="20" t="s">
        <v>16</v>
      </c>
      <c r="Q168" s="15" t="s">
        <v>726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290</v>
      </c>
      <c r="D169" s="19" t="s">
        <v>291</v>
      </c>
      <c r="E169" s="16"/>
      <c r="F169" s="18">
        <v>15.94</v>
      </c>
      <c r="G169" s="18">
        <v>14.92</v>
      </c>
      <c r="H169" s="18">
        <v>13.9</v>
      </c>
      <c r="I169" s="17"/>
      <c r="J169" s="18">
        <v>16.57</v>
      </c>
      <c r="K169" s="18">
        <v>18.600000000000001</v>
      </c>
      <c r="L169" s="18">
        <v>21.9</v>
      </c>
      <c r="M169" s="18"/>
      <c r="N169" s="18">
        <v>71.653197019999993</v>
      </c>
      <c r="O169" s="18">
        <v>74.564560083000003</v>
      </c>
      <c r="P169" s="19" t="s">
        <v>19</v>
      </c>
      <c r="Q169" s="14" t="s">
        <v>727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292</v>
      </c>
      <c r="D170" s="20" t="s">
        <v>293</v>
      </c>
      <c r="E170" s="16"/>
      <c r="F170" s="17">
        <v>20.21</v>
      </c>
      <c r="G170" s="17">
        <v>18.809999999999999</v>
      </c>
      <c r="H170" s="17">
        <v>17.41</v>
      </c>
      <c r="I170" s="17"/>
      <c r="J170" s="17">
        <v>23.58</v>
      </c>
      <c r="K170" s="17">
        <v>26.37</v>
      </c>
      <c r="L170" s="17">
        <v>30.9</v>
      </c>
      <c r="M170" s="17"/>
      <c r="N170" s="17">
        <v>56.648697660000003</v>
      </c>
      <c r="O170" s="36">
        <v>88.293351850000008</v>
      </c>
      <c r="P170" s="20" t="s">
        <v>19</v>
      </c>
      <c r="Q170" s="15" t="s">
        <v>728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294</v>
      </c>
      <c r="D171" s="19" t="s">
        <v>295</v>
      </c>
      <c r="E171" s="16"/>
      <c r="F171" s="18">
        <v>9.2100000000000009</v>
      </c>
      <c r="G171" s="18">
        <v>8.48</v>
      </c>
      <c r="H171" s="18">
        <v>7.76</v>
      </c>
      <c r="I171" s="17"/>
      <c r="J171" s="18">
        <v>9.66</v>
      </c>
      <c r="K171" s="18">
        <v>11.1</v>
      </c>
      <c r="L171" s="18">
        <v>13.44</v>
      </c>
      <c r="M171" s="18"/>
      <c r="N171" s="18">
        <v>80.347207162000004</v>
      </c>
      <c r="O171" s="18">
        <v>4.6087490951999994</v>
      </c>
      <c r="P171" s="19" t="s">
        <v>19</v>
      </c>
      <c r="Q171" s="14" t="s">
        <v>729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296</v>
      </c>
      <c r="D172" s="20" t="s">
        <v>297</v>
      </c>
      <c r="E172" s="16"/>
      <c r="F172" s="17">
        <v>11.25</v>
      </c>
      <c r="G172" s="17">
        <v>10.34</v>
      </c>
      <c r="H172" s="17">
        <v>9.44</v>
      </c>
      <c r="I172" s="17"/>
      <c r="J172" s="17">
        <v>13.3</v>
      </c>
      <c r="K172" s="17">
        <v>15.1</v>
      </c>
      <c r="L172" s="17">
        <v>18.010000000000002</v>
      </c>
      <c r="M172" s="17"/>
      <c r="N172" s="17">
        <v>61.449089151000003</v>
      </c>
      <c r="O172" s="36">
        <v>23.859416952</v>
      </c>
      <c r="P172" s="20" t="s">
        <v>19</v>
      </c>
      <c r="Q172" s="15" t="s">
        <v>730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298</v>
      </c>
      <c r="D173" s="19" t="s">
        <v>299</v>
      </c>
      <c r="E173" s="16"/>
      <c r="F173" s="18">
        <v>2.41</v>
      </c>
      <c r="G173" s="18">
        <v>1.7</v>
      </c>
      <c r="H173" s="18">
        <v>0.99</v>
      </c>
      <c r="I173" s="17"/>
      <c r="J173" s="18">
        <v>2.59</v>
      </c>
      <c r="K173" s="18">
        <v>4</v>
      </c>
      <c r="L173" s="18">
        <v>6.3</v>
      </c>
      <c r="M173" s="18"/>
      <c r="N173" s="18">
        <v>47.779897605999999</v>
      </c>
      <c r="O173" s="18">
        <v>12.258259952</v>
      </c>
      <c r="P173" s="19" t="s">
        <v>16</v>
      </c>
      <c r="Q173" s="14" t="s">
        <v>731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300</v>
      </c>
      <c r="D174" s="20" t="s">
        <v>301</v>
      </c>
      <c r="E174" s="16"/>
      <c r="F174" s="17">
        <v>140.62</v>
      </c>
      <c r="G174" s="17">
        <v>93.79</v>
      </c>
      <c r="H174" s="17">
        <v>46.97</v>
      </c>
      <c r="I174" s="17"/>
      <c r="J174" s="17">
        <v>148.5</v>
      </c>
      <c r="K174" s="17">
        <v>242.14</v>
      </c>
      <c r="L174" s="17">
        <v>393.67</v>
      </c>
      <c r="M174" s="17"/>
      <c r="N174" s="17">
        <v>24.332003610000001</v>
      </c>
      <c r="O174" s="36">
        <v>6.6869218204999994</v>
      </c>
      <c r="P174" s="20" t="s">
        <v>16</v>
      </c>
      <c r="Q174" s="15" t="s">
        <v>732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302</v>
      </c>
      <c r="D175" s="19" t="s">
        <v>303</v>
      </c>
      <c r="E175" s="16"/>
      <c r="F175" s="18">
        <v>7.49</v>
      </c>
      <c r="G175" s="18">
        <v>0.7</v>
      </c>
      <c r="H175" s="18">
        <v>-6.08</v>
      </c>
      <c r="I175" s="17"/>
      <c r="J175" s="18">
        <v>8.06</v>
      </c>
      <c r="K175" s="18">
        <v>21.63</v>
      </c>
      <c r="L175" s="18">
        <v>43.6</v>
      </c>
      <c r="M175" s="18"/>
      <c r="N175" s="18">
        <v>29.89285314</v>
      </c>
      <c r="O175" s="18">
        <v>5.0334716667000006</v>
      </c>
      <c r="P175" s="19" t="s">
        <v>16</v>
      </c>
      <c r="Q175" s="14" t="s">
        <v>733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304</v>
      </c>
      <c r="D176" s="20" t="s">
        <v>305</v>
      </c>
      <c r="E176" s="16"/>
      <c r="F176" s="17">
        <v>73.290000000000006</v>
      </c>
      <c r="G176" s="17">
        <v>66.05</v>
      </c>
      <c r="H176" s="17">
        <v>58.82</v>
      </c>
      <c r="I176" s="17"/>
      <c r="J176" s="17">
        <v>75.8</v>
      </c>
      <c r="K176" s="17">
        <v>90.26</v>
      </c>
      <c r="L176" s="17">
        <v>113.66</v>
      </c>
      <c r="M176" s="17"/>
      <c r="N176" s="17">
        <v>68.366656276000001</v>
      </c>
      <c r="O176" s="36">
        <v>49.547717951999999</v>
      </c>
      <c r="P176" s="20" t="s">
        <v>19</v>
      </c>
      <c r="Q176" s="15" t="s">
        <v>734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306</v>
      </c>
      <c r="D177" s="19" t="s">
        <v>307</v>
      </c>
      <c r="E177" s="16"/>
      <c r="F177" s="18">
        <v>3.7</v>
      </c>
      <c r="G177" s="18">
        <v>3.31</v>
      </c>
      <c r="H177" s="18">
        <v>2.92</v>
      </c>
      <c r="I177" s="17"/>
      <c r="J177" s="18">
        <v>3.85</v>
      </c>
      <c r="K177" s="18">
        <v>4.62</v>
      </c>
      <c r="L177" s="18">
        <v>5.87</v>
      </c>
      <c r="M177" s="18"/>
      <c r="N177" s="18">
        <v>47.444951633000002</v>
      </c>
      <c r="O177" s="18">
        <v>43.674572524000006</v>
      </c>
      <c r="P177" s="19" t="s">
        <v>16</v>
      </c>
      <c r="Q177" s="14" t="s">
        <v>735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536</v>
      </c>
      <c r="D178" s="20" t="s">
        <v>537</v>
      </c>
      <c r="E178" s="16"/>
      <c r="F178" s="17">
        <v>12.24</v>
      </c>
      <c r="G178" s="17">
        <v>11.13</v>
      </c>
      <c r="H178" s="17">
        <v>10.02</v>
      </c>
      <c r="I178" s="17"/>
      <c r="J178" s="17">
        <v>12.73</v>
      </c>
      <c r="K178" s="17">
        <v>14.94</v>
      </c>
      <c r="L178" s="17">
        <v>18.53</v>
      </c>
      <c r="M178" s="17"/>
      <c r="N178" s="17">
        <v>83.839887840000003</v>
      </c>
      <c r="O178" s="36">
        <v>1.0526471395000001</v>
      </c>
      <c r="P178" s="20" t="s">
        <v>19</v>
      </c>
      <c r="Q178" s="15" t="s">
        <v>736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308</v>
      </c>
      <c r="D179" s="19" t="s">
        <v>309</v>
      </c>
      <c r="E179" s="16"/>
      <c r="F179" s="18">
        <v>6.29</v>
      </c>
      <c r="G179" s="18">
        <v>5.18</v>
      </c>
      <c r="H179" s="18">
        <v>4.07</v>
      </c>
      <c r="I179" s="17"/>
      <c r="J179" s="18">
        <v>6.91</v>
      </c>
      <c r="K179" s="18">
        <v>9.1199999999999992</v>
      </c>
      <c r="L179" s="18">
        <v>12.7</v>
      </c>
      <c r="M179" s="18"/>
      <c r="N179" s="18">
        <v>56.230904455000001</v>
      </c>
      <c r="O179" s="18">
        <v>28.241274713999999</v>
      </c>
      <c r="P179" s="19" t="s">
        <v>19</v>
      </c>
      <c r="Q179" s="14" t="s">
        <v>737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310</v>
      </c>
      <c r="D180" s="20" t="s">
        <v>311</v>
      </c>
      <c r="E180" s="16"/>
      <c r="F180" s="17">
        <v>257</v>
      </c>
      <c r="G180" s="17">
        <v>220.89</v>
      </c>
      <c r="H180" s="17">
        <v>184.79</v>
      </c>
      <c r="I180" s="17"/>
      <c r="J180" s="17">
        <v>276.39</v>
      </c>
      <c r="K180" s="17">
        <v>348.59</v>
      </c>
      <c r="L180" s="17">
        <v>465.42</v>
      </c>
      <c r="M180" s="17"/>
      <c r="N180" s="17">
        <v>17.928879513999998</v>
      </c>
      <c r="O180" s="36">
        <v>7.7186780486000002</v>
      </c>
      <c r="P180" s="20" t="s">
        <v>16</v>
      </c>
      <c r="Q180" s="15" t="s">
        <v>738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312</v>
      </c>
      <c r="D181" s="19" t="s">
        <v>313</v>
      </c>
      <c r="E181" s="16"/>
      <c r="F181" s="18">
        <v>0.85</v>
      </c>
      <c r="G181" s="18">
        <v>0.55000000000000004</v>
      </c>
      <c r="H181" s="18">
        <v>0.26</v>
      </c>
      <c r="I181" s="17"/>
      <c r="J181" s="18">
        <v>1.44</v>
      </c>
      <c r="K181" s="18">
        <v>2.02</v>
      </c>
      <c r="L181" s="18">
        <v>2.97</v>
      </c>
      <c r="M181" s="18"/>
      <c r="N181" s="18">
        <v>51.237461119999999</v>
      </c>
      <c r="O181" s="18">
        <v>2.8880696189999999</v>
      </c>
      <c r="P181" s="19" t="s">
        <v>19</v>
      </c>
      <c r="Q181" s="14" t="s">
        <v>739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538</v>
      </c>
      <c r="D182" s="20" t="s">
        <v>539</v>
      </c>
      <c r="E182" s="16"/>
      <c r="F182" s="17">
        <v>13.7</v>
      </c>
      <c r="G182" s="17">
        <v>11.37</v>
      </c>
      <c r="H182" s="17">
        <v>9.0399999999999991</v>
      </c>
      <c r="I182" s="17"/>
      <c r="J182" s="17">
        <v>14.09</v>
      </c>
      <c r="K182" s="17">
        <v>18.739999999999998</v>
      </c>
      <c r="L182" s="17">
        <v>26.28</v>
      </c>
      <c r="M182" s="17"/>
      <c r="N182" s="17">
        <v>15.97246801</v>
      </c>
      <c r="O182" s="36">
        <v>1.2486946791</v>
      </c>
      <c r="P182" s="20" t="s">
        <v>16</v>
      </c>
      <c r="Q182" s="15" t="s">
        <v>740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314</v>
      </c>
      <c r="D183" s="19" t="s">
        <v>315</v>
      </c>
      <c r="E183" s="16"/>
      <c r="F183" s="18">
        <v>40.049999999999997</v>
      </c>
      <c r="G183" s="18">
        <v>36.590000000000003</v>
      </c>
      <c r="H183" s="18">
        <v>33.130000000000003</v>
      </c>
      <c r="I183" s="17"/>
      <c r="J183" s="18">
        <v>41.26</v>
      </c>
      <c r="K183" s="18">
        <v>48.17</v>
      </c>
      <c r="L183" s="18">
        <v>59.36</v>
      </c>
      <c r="M183" s="18"/>
      <c r="N183" s="18">
        <v>92.826680139999993</v>
      </c>
      <c r="O183" s="18">
        <v>540.58825633000004</v>
      </c>
      <c r="P183" s="19" t="s">
        <v>19</v>
      </c>
      <c r="Q183" s="14" t="s">
        <v>741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314</v>
      </c>
      <c r="D184" s="20" t="s">
        <v>316</v>
      </c>
      <c r="E184" s="16"/>
      <c r="F184" s="17">
        <v>37.56</v>
      </c>
      <c r="G184" s="17">
        <v>34.42</v>
      </c>
      <c r="H184" s="17">
        <v>31.28</v>
      </c>
      <c r="I184" s="17"/>
      <c r="J184" s="17">
        <v>38.58</v>
      </c>
      <c r="K184" s="17">
        <v>44.85</v>
      </c>
      <c r="L184" s="17">
        <v>55.01</v>
      </c>
      <c r="M184" s="17"/>
      <c r="N184" s="17">
        <v>93.928867913999994</v>
      </c>
      <c r="O184" s="36">
        <v>1461.2645476</v>
      </c>
      <c r="P184" s="20" t="s">
        <v>19</v>
      </c>
      <c r="Q184" s="15" t="s">
        <v>742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317</v>
      </c>
      <c r="D185" s="19" t="s">
        <v>318</v>
      </c>
      <c r="E185" s="16"/>
      <c r="F185" s="18">
        <v>11.27</v>
      </c>
      <c r="G185" s="18">
        <v>10.49</v>
      </c>
      <c r="H185" s="18">
        <v>9.7100000000000009</v>
      </c>
      <c r="I185" s="17"/>
      <c r="J185" s="18">
        <v>11.95</v>
      </c>
      <c r="K185" s="18">
        <v>13.5</v>
      </c>
      <c r="L185" s="18">
        <v>16.02</v>
      </c>
      <c r="M185" s="18"/>
      <c r="N185" s="18">
        <v>69.975899471999995</v>
      </c>
      <c r="O185" s="18">
        <v>50.503120428999999</v>
      </c>
      <c r="P185" s="19" t="s">
        <v>19</v>
      </c>
      <c r="Q185" s="14" t="s">
        <v>743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319</v>
      </c>
      <c r="D186" s="20" t="s">
        <v>320</v>
      </c>
      <c r="E186" s="16"/>
      <c r="F186" s="17">
        <v>50.7</v>
      </c>
      <c r="G186" s="17">
        <v>45.19</v>
      </c>
      <c r="H186" s="17">
        <v>39.69</v>
      </c>
      <c r="I186" s="17"/>
      <c r="J186" s="17">
        <v>51.98</v>
      </c>
      <c r="K186" s="17">
        <v>62.98</v>
      </c>
      <c r="L186" s="17">
        <v>80.78</v>
      </c>
      <c r="M186" s="17"/>
      <c r="N186" s="17">
        <v>89.411964062999999</v>
      </c>
      <c r="O186" s="36">
        <v>522.07584438000004</v>
      </c>
      <c r="P186" s="20" t="s">
        <v>19</v>
      </c>
      <c r="Q186" s="15" t="s">
        <v>744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321</v>
      </c>
      <c r="D187" s="19" t="s">
        <v>322</v>
      </c>
      <c r="E187" s="16"/>
      <c r="F187" s="18">
        <v>3.31</v>
      </c>
      <c r="G187" s="18">
        <v>2.95</v>
      </c>
      <c r="H187" s="18">
        <v>2.59</v>
      </c>
      <c r="I187" s="17"/>
      <c r="J187" s="18">
        <v>3.55</v>
      </c>
      <c r="K187" s="18">
        <v>4.26</v>
      </c>
      <c r="L187" s="18">
        <v>5.43</v>
      </c>
      <c r="M187" s="18"/>
      <c r="N187" s="18">
        <v>51.312418284000003</v>
      </c>
      <c r="O187" s="18">
        <v>15.590612141999999</v>
      </c>
      <c r="P187" s="19" t="s">
        <v>16</v>
      </c>
      <c r="Q187" s="14" t="s">
        <v>745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323</v>
      </c>
      <c r="D188" s="20" t="s">
        <v>324</v>
      </c>
      <c r="E188" s="16"/>
      <c r="F188" s="17">
        <v>14.38</v>
      </c>
      <c r="G188" s="17">
        <v>12.11</v>
      </c>
      <c r="H188" s="17">
        <v>9.84</v>
      </c>
      <c r="I188" s="17"/>
      <c r="J188" s="17">
        <v>14.99</v>
      </c>
      <c r="K188" s="17">
        <v>19.52</v>
      </c>
      <c r="L188" s="17">
        <v>26.85</v>
      </c>
      <c r="M188" s="17"/>
      <c r="N188" s="17">
        <v>65.657982723999993</v>
      </c>
      <c r="O188" s="36">
        <v>4.0473425238000003</v>
      </c>
      <c r="P188" s="20" t="s">
        <v>19</v>
      </c>
      <c r="Q188" s="15" t="s">
        <v>746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325</v>
      </c>
      <c r="D189" s="19" t="s">
        <v>326</v>
      </c>
      <c r="E189" s="16"/>
      <c r="F189" s="18">
        <v>14.83</v>
      </c>
      <c r="G189" s="18">
        <v>13.61</v>
      </c>
      <c r="H189" s="18">
        <v>12.4</v>
      </c>
      <c r="I189" s="17"/>
      <c r="J189" s="18">
        <v>16.809999999999999</v>
      </c>
      <c r="K189" s="18">
        <v>19.23</v>
      </c>
      <c r="L189" s="18">
        <v>23.14</v>
      </c>
      <c r="M189" s="18"/>
      <c r="N189" s="18">
        <v>65.814082972999998</v>
      </c>
      <c r="O189" s="18">
        <v>25.096663524</v>
      </c>
      <c r="P189" s="19" t="s">
        <v>19</v>
      </c>
      <c r="Q189" s="14" t="s">
        <v>747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338</v>
      </c>
      <c r="D190" s="20" t="s">
        <v>327</v>
      </c>
      <c r="E190" s="16"/>
      <c r="F190" s="17">
        <v>48.71</v>
      </c>
      <c r="G190" s="17">
        <v>46.96</v>
      </c>
      <c r="H190" s="17">
        <v>45.22</v>
      </c>
      <c r="I190" s="17"/>
      <c r="J190" s="17">
        <v>50.23</v>
      </c>
      <c r="K190" s="17">
        <v>53.71</v>
      </c>
      <c r="L190" s="17">
        <v>59.36</v>
      </c>
      <c r="M190" s="17"/>
      <c r="N190" s="17">
        <v>66.166564875999995</v>
      </c>
      <c r="O190" s="36">
        <v>93.157970667000001</v>
      </c>
      <c r="P190" s="20" t="s">
        <v>19</v>
      </c>
      <c r="Q190" s="15" t="s">
        <v>748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328</v>
      </c>
      <c r="D191" s="19" t="s">
        <v>329</v>
      </c>
      <c r="E191" s="16"/>
      <c r="F191" s="18">
        <v>4.25</v>
      </c>
      <c r="G191" s="18">
        <v>3.93</v>
      </c>
      <c r="H191" s="18">
        <v>3.62</v>
      </c>
      <c r="I191" s="17"/>
      <c r="J191" s="18">
        <v>4.72</v>
      </c>
      <c r="K191" s="18">
        <v>5.34</v>
      </c>
      <c r="L191" s="18">
        <v>6.35</v>
      </c>
      <c r="M191" s="18"/>
      <c r="N191" s="18">
        <v>58.782853279000001</v>
      </c>
      <c r="O191" s="18">
        <v>5.8984880475999999</v>
      </c>
      <c r="P191" s="19" t="s">
        <v>19</v>
      </c>
      <c r="Q191" s="14" t="s">
        <v>749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330</v>
      </c>
      <c r="D192" s="20" t="s">
        <v>331</v>
      </c>
      <c r="E192" s="16"/>
      <c r="F192" s="17">
        <v>16.920000000000002</v>
      </c>
      <c r="G192" s="17">
        <v>15.96</v>
      </c>
      <c r="H192" s="17">
        <v>15</v>
      </c>
      <c r="I192" s="17"/>
      <c r="J192" s="17">
        <v>17.53</v>
      </c>
      <c r="K192" s="17">
        <v>19.440000000000001</v>
      </c>
      <c r="L192" s="17">
        <v>22.54</v>
      </c>
      <c r="M192" s="17"/>
      <c r="N192" s="17">
        <v>72.256260478000002</v>
      </c>
      <c r="O192" s="36">
        <v>6.3561773332999998</v>
      </c>
      <c r="P192" s="20" t="s">
        <v>19</v>
      </c>
      <c r="Q192" s="15" t="s">
        <v>750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751</v>
      </c>
      <c r="D193" s="19" t="s">
        <v>503</v>
      </c>
      <c r="E193" s="16"/>
      <c r="F193" s="18">
        <v>8.98</v>
      </c>
      <c r="G193" s="18">
        <v>7.88</v>
      </c>
      <c r="H193" s="18">
        <v>6.78</v>
      </c>
      <c r="I193" s="17"/>
      <c r="J193" s="18">
        <v>9.6999999999999993</v>
      </c>
      <c r="K193" s="18">
        <v>11.89</v>
      </c>
      <c r="L193" s="18">
        <v>15.45</v>
      </c>
      <c r="M193" s="18"/>
      <c r="N193" s="18">
        <v>80.010951349999999</v>
      </c>
      <c r="O193" s="18">
        <v>1.9735656667000001</v>
      </c>
      <c r="P193" s="19" t="s">
        <v>19</v>
      </c>
      <c r="Q193" s="14" t="s">
        <v>752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332</v>
      </c>
      <c r="D194" s="20" t="s">
        <v>333</v>
      </c>
      <c r="E194" s="16"/>
      <c r="F194" s="17">
        <v>2.27</v>
      </c>
      <c r="G194" s="17">
        <v>2.0299999999999998</v>
      </c>
      <c r="H194" s="17">
        <v>1.79</v>
      </c>
      <c r="I194" s="17"/>
      <c r="J194" s="17">
        <v>2.82</v>
      </c>
      <c r="K194" s="17">
        <v>3.29</v>
      </c>
      <c r="L194" s="17">
        <v>4.0599999999999996</v>
      </c>
      <c r="M194" s="17"/>
      <c r="N194" s="17">
        <v>49.824639519000002</v>
      </c>
      <c r="O194" s="36">
        <v>6.5731743809999994</v>
      </c>
      <c r="P194" s="20" t="s">
        <v>19</v>
      </c>
      <c r="Q194" s="15" t="s">
        <v>753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334</v>
      </c>
      <c r="D195" s="19" t="s">
        <v>335</v>
      </c>
      <c r="E195" s="16"/>
      <c r="F195" s="18">
        <v>2.46</v>
      </c>
      <c r="G195" s="18">
        <v>2.2200000000000002</v>
      </c>
      <c r="H195" s="18">
        <v>1.98</v>
      </c>
      <c r="I195" s="17"/>
      <c r="J195" s="18">
        <v>2.74</v>
      </c>
      <c r="K195" s="18">
        <v>3.21</v>
      </c>
      <c r="L195" s="18">
        <v>3.98</v>
      </c>
      <c r="M195" s="18"/>
      <c r="N195" s="18">
        <v>55.249725241</v>
      </c>
      <c r="O195" s="18">
        <v>5.7778779047999995</v>
      </c>
      <c r="P195" s="19" t="s">
        <v>19</v>
      </c>
      <c r="Q195" s="14" t="s">
        <v>754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336</v>
      </c>
      <c r="D196" s="20" t="s">
        <v>337</v>
      </c>
      <c r="E196" s="16"/>
      <c r="F196" s="17">
        <v>24.08</v>
      </c>
      <c r="G196" s="17">
        <v>21.24</v>
      </c>
      <c r="H196" s="17">
        <v>18.41</v>
      </c>
      <c r="I196" s="17"/>
      <c r="J196" s="17">
        <v>26.25</v>
      </c>
      <c r="K196" s="17">
        <v>31.91</v>
      </c>
      <c r="L196" s="17">
        <v>41.07</v>
      </c>
      <c r="M196" s="17"/>
      <c r="N196" s="17">
        <v>49.712799152999999</v>
      </c>
      <c r="O196" s="36">
        <v>212.89490543000002</v>
      </c>
      <c r="P196" s="20" t="s">
        <v>19</v>
      </c>
      <c r="Q196" s="15" t="s">
        <v>755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540</v>
      </c>
      <c r="D197" s="19" t="s">
        <v>339</v>
      </c>
      <c r="E197" s="16"/>
      <c r="F197" s="18">
        <v>1</v>
      </c>
      <c r="G197" s="18">
        <v>0.89</v>
      </c>
      <c r="H197" s="18">
        <v>0.78</v>
      </c>
      <c r="I197" s="17"/>
      <c r="J197" s="18">
        <v>1.1299999999999999</v>
      </c>
      <c r="K197" s="18">
        <v>1.34</v>
      </c>
      <c r="L197" s="18">
        <v>1.68</v>
      </c>
      <c r="M197" s="18"/>
      <c r="N197" s="18">
        <v>76.748269438999998</v>
      </c>
      <c r="O197" s="18">
        <v>30.955596952</v>
      </c>
      <c r="P197" s="19" t="s">
        <v>19</v>
      </c>
      <c r="Q197" s="14" t="s">
        <v>756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523</v>
      </c>
      <c r="D198" s="20" t="s">
        <v>340</v>
      </c>
      <c r="E198" s="16"/>
      <c r="F198" s="17">
        <v>6.65</v>
      </c>
      <c r="G198" s="17">
        <v>6.07</v>
      </c>
      <c r="H198" s="17">
        <v>5.5</v>
      </c>
      <c r="I198" s="17"/>
      <c r="J198" s="17">
        <v>7.02</v>
      </c>
      <c r="K198" s="17">
        <v>8.16</v>
      </c>
      <c r="L198" s="17">
        <v>10.02</v>
      </c>
      <c r="M198" s="17"/>
      <c r="N198" s="17">
        <v>61.555849760999997</v>
      </c>
      <c r="O198" s="36">
        <v>26.532882475999997</v>
      </c>
      <c r="P198" s="20" t="s">
        <v>19</v>
      </c>
      <c r="Q198" s="15" t="s">
        <v>757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341</v>
      </c>
      <c r="D199" s="19" t="s">
        <v>342</v>
      </c>
      <c r="E199" s="16"/>
      <c r="F199" s="18">
        <v>6.55</v>
      </c>
      <c r="G199" s="18">
        <v>3.44</v>
      </c>
      <c r="H199" s="18">
        <v>0.33</v>
      </c>
      <c r="I199" s="17"/>
      <c r="J199" s="18">
        <v>7.86</v>
      </c>
      <c r="K199" s="18">
        <v>14.07</v>
      </c>
      <c r="L199" s="18">
        <v>24.13</v>
      </c>
      <c r="M199" s="18"/>
      <c r="N199" s="18">
        <v>42.228564036999998</v>
      </c>
      <c r="O199" s="18">
        <v>44.316502143000001</v>
      </c>
      <c r="P199" s="19" t="s">
        <v>16</v>
      </c>
      <c r="Q199" s="14" t="s">
        <v>758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343</v>
      </c>
      <c r="D200" s="20" t="s">
        <v>344</v>
      </c>
      <c r="E200" s="16"/>
      <c r="F200" s="17">
        <v>42.3</v>
      </c>
      <c r="G200" s="17">
        <v>39.54</v>
      </c>
      <c r="H200" s="17">
        <v>36.79</v>
      </c>
      <c r="I200" s="17"/>
      <c r="J200" s="17">
        <v>45.1</v>
      </c>
      <c r="K200" s="17">
        <v>50.6</v>
      </c>
      <c r="L200" s="17">
        <v>59.5</v>
      </c>
      <c r="M200" s="17"/>
      <c r="N200" s="17">
        <v>54.610752478999999</v>
      </c>
      <c r="O200" s="36">
        <v>216.04290852</v>
      </c>
      <c r="P200" s="20" t="s">
        <v>19</v>
      </c>
      <c r="Q200" s="15" t="s">
        <v>759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504</v>
      </c>
      <c r="D201" s="20" t="s">
        <v>505</v>
      </c>
      <c r="E201" s="16"/>
      <c r="F201" s="17">
        <v>100.01</v>
      </c>
      <c r="G201" s="17">
        <v>32.340000000000003</v>
      </c>
      <c r="H201" s="17">
        <v>-35.32</v>
      </c>
      <c r="I201" s="17"/>
      <c r="J201" s="17">
        <v>116.56</v>
      </c>
      <c r="K201" s="17">
        <v>251.89</v>
      </c>
      <c r="L201" s="17">
        <v>470.88</v>
      </c>
      <c r="M201" s="17"/>
      <c r="N201" s="17">
        <v>25.644618531999999</v>
      </c>
      <c r="O201" s="36">
        <v>1.76739665</v>
      </c>
      <c r="P201" s="20" t="s">
        <v>16</v>
      </c>
      <c r="Q201" s="15" t="s">
        <v>760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761</v>
      </c>
      <c r="D202" s="19" t="s">
        <v>762</v>
      </c>
      <c r="E202" s="16"/>
      <c r="F202" s="18">
        <v>489.64</v>
      </c>
      <c r="G202" s="18">
        <v>440.75</v>
      </c>
      <c r="H202" s="18">
        <v>391.86</v>
      </c>
      <c r="I202" s="17"/>
      <c r="J202" s="18">
        <v>502.48</v>
      </c>
      <c r="K202" s="18">
        <v>600.25</v>
      </c>
      <c r="L202" s="18">
        <v>758.46</v>
      </c>
      <c r="M202" s="18"/>
      <c r="N202" s="18">
        <v>75.142156490999994</v>
      </c>
      <c r="O202" s="18">
        <v>1.2245338218999999</v>
      </c>
      <c r="P202" s="19" t="s">
        <v>19</v>
      </c>
      <c r="Q202" s="14" t="s">
        <v>763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345</v>
      </c>
      <c r="D203" s="20" t="s">
        <v>346</v>
      </c>
      <c r="E203" s="16"/>
      <c r="F203" s="17">
        <v>8.4600000000000009</v>
      </c>
      <c r="G203" s="17">
        <v>7.99</v>
      </c>
      <c r="H203" s="17">
        <v>7.52</v>
      </c>
      <c r="I203" s="17"/>
      <c r="J203" s="17">
        <v>8.92</v>
      </c>
      <c r="K203" s="17">
        <v>9.85</v>
      </c>
      <c r="L203" s="17">
        <v>11.37</v>
      </c>
      <c r="M203" s="17"/>
      <c r="N203" s="17">
        <v>62.744657924999998</v>
      </c>
      <c r="O203" s="36">
        <v>1.7353774286000001</v>
      </c>
      <c r="P203" s="20" t="s">
        <v>19</v>
      </c>
      <c r="Q203" s="15" t="s">
        <v>764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347</v>
      </c>
      <c r="D204" s="19" t="s">
        <v>348</v>
      </c>
      <c r="E204" s="16"/>
      <c r="F204" s="18">
        <v>14.6</v>
      </c>
      <c r="G204" s="18">
        <v>13.32</v>
      </c>
      <c r="H204" s="18">
        <v>12.04</v>
      </c>
      <c r="I204" s="17"/>
      <c r="J204" s="18">
        <v>17.45</v>
      </c>
      <c r="K204" s="18">
        <v>20</v>
      </c>
      <c r="L204" s="18">
        <v>24.14</v>
      </c>
      <c r="M204" s="18"/>
      <c r="N204" s="18">
        <v>58.87867877</v>
      </c>
      <c r="O204" s="18">
        <v>176.95006470999999</v>
      </c>
      <c r="P204" s="19" t="s">
        <v>19</v>
      </c>
      <c r="Q204" s="14" t="s">
        <v>765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349</v>
      </c>
      <c r="D205" s="20" t="s">
        <v>350</v>
      </c>
      <c r="E205" s="16"/>
      <c r="F205" s="17">
        <v>138.31</v>
      </c>
      <c r="G205" s="17">
        <v>129.91999999999999</v>
      </c>
      <c r="H205" s="17">
        <v>121.54</v>
      </c>
      <c r="I205" s="17"/>
      <c r="J205" s="17">
        <v>143.15</v>
      </c>
      <c r="K205" s="17">
        <v>159.91</v>
      </c>
      <c r="L205" s="17">
        <v>187.03</v>
      </c>
      <c r="M205" s="17"/>
      <c r="N205" s="17">
        <v>68.680597696000007</v>
      </c>
      <c r="O205" s="36">
        <v>458.28201052000003</v>
      </c>
      <c r="P205" s="20" t="s">
        <v>19</v>
      </c>
      <c r="Q205" s="15" t="s">
        <v>766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351</v>
      </c>
      <c r="D206" s="19" t="s">
        <v>352</v>
      </c>
      <c r="E206" s="16"/>
      <c r="F206" s="18">
        <v>11.06</v>
      </c>
      <c r="G206" s="18">
        <v>9.5</v>
      </c>
      <c r="H206" s="18">
        <v>7.95</v>
      </c>
      <c r="I206" s="17"/>
      <c r="J206" s="18">
        <v>11.79</v>
      </c>
      <c r="K206" s="18">
        <v>14.89</v>
      </c>
      <c r="L206" s="18">
        <v>19.920000000000002</v>
      </c>
      <c r="M206" s="18"/>
      <c r="N206" s="18">
        <v>90.012675966000003</v>
      </c>
      <c r="O206" s="18">
        <v>1.6945502380999999</v>
      </c>
      <c r="P206" s="19" t="s">
        <v>19</v>
      </c>
      <c r="Q206" s="14" t="s">
        <v>767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351</v>
      </c>
      <c r="D207" s="20" t="s">
        <v>353</v>
      </c>
      <c r="E207" s="16"/>
      <c r="F207" s="17">
        <v>8.7799999999999994</v>
      </c>
      <c r="G207" s="17">
        <v>7.94</v>
      </c>
      <c r="H207" s="17">
        <v>7.1</v>
      </c>
      <c r="I207" s="17"/>
      <c r="J207" s="17">
        <v>9.23</v>
      </c>
      <c r="K207" s="17">
        <v>10.9</v>
      </c>
      <c r="L207" s="17">
        <v>13.6</v>
      </c>
      <c r="M207" s="17"/>
      <c r="N207" s="17">
        <v>78.012030125999999</v>
      </c>
      <c r="O207" s="36">
        <v>8.9981619047999999</v>
      </c>
      <c r="P207" s="20" t="s">
        <v>19</v>
      </c>
      <c r="Q207" s="15" t="s">
        <v>768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351</v>
      </c>
      <c r="D208" s="19" t="s">
        <v>354</v>
      </c>
      <c r="E208" s="16"/>
      <c r="F208" s="18">
        <v>46.4</v>
      </c>
      <c r="G208" s="18">
        <v>41.54</v>
      </c>
      <c r="H208" s="18">
        <v>36.69</v>
      </c>
      <c r="I208" s="17"/>
      <c r="J208" s="18">
        <v>48.72</v>
      </c>
      <c r="K208" s="18">
        <v>58.42</v>
      </c>
      <c r="L208" s="18">
        <v>74.12</v>
      </c>
      <c r="M208" s="18"/>
      <c r="N208" s="18">
        <v>81.999062613000007</v>
      </c>
      <c r="O208" s="18">
        <v>70.811638286000004</v>
      </c>
      <c r="P208" s="19" t="s">
        <v>19</v>
      </c>
      <c r="Q208" s="14" t="s">
        <v>769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355</v>
      </c>
      <c r="D209" s="20" t="s">
        <v>541</v>
      </c>
      <c r="E209" s="16"/>
      <c r="F209" s="17">
        <v>18.079999999999998</v>
      </c>
      <c r="G209" s="17">
        <v>16.079999999999998</v>
      </c>
      <c r="H209" s="17">
        <v>14.09</v>
      </c>
      <c r="I209" s="17"/>
      <c r="J209" s="17">
        <v>18.68</v>
      </c>
      <c r="K209" s="17">
        <v>22.66</v>
      </c>
      <c r="L209" s="17">
        <v>29.12</v>
      </c>
      <c r="M209" s="17"/>
      <c r="N209" s="17">
        <v>73.813479373999996</v>
      </c>
      <c r="O209" s="36">
        <v>1.1154047143000001</v>
      </c>
      <c r="P209" s="20" t="s">
        <v>19</v>
      </c>
      <c r="Q209" s="15" t="s">
        <v>770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355</v>
      </c>
      <c r="D210" s="19" t="s">
        <v>506</v>
      </c>
      <c r="E210" s="16"/>
      <c r="F210" s="18">
        <v>18.579999999999998</v>
      </c>
      <c r="G210" s="18">
        <v>16.82</v>
      </c>
      <c r="H210" s="18">
        <v>15.07</v>
      </c>
      <c r="I210" s="17"/>
      <c r="J210" s="18">
        <v>19.2</v>
      </c>
      <c r="K210" s="18">
        <v>22.7</v>
      </c>
      <c r="L210" s="18">
        <v>28.36</v>
      </c>
      <c r="M210" s="18"/>
      <c r="N210" s="18">
        <v>68.125439645</v>
      </c>
      <c r="O210" s="18">
        <v>1.3392598571000001</v>
      </c>
      <c r="P210" s="19" t="s">
        <v>19</v>
      </c>
      <c r="Q210" s="14" t="s">
        <v>771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355</v>
      </c>
      <c r="D211" s="20" t="s">
        <v>356</v>
      </c>
      <c r="E211" s="16"/>
      <c r="F211" s="17">
        <v>36.68</v>
      </c>
      <c r="G211" s="17">
        <v>32.979999999999997</v>
      </c>
      <c r="H211" s="17">
        <v>29.29</v>
      </c>
      <c r="I211" s="17"/>
      <c r="J211" s="17">
        <v>37.83</v>
      </c>
      <c r="K211" s="17">
        <v>45.21</v>
      </c>
      <c r="L211" s="17">
        <v>57.17</v>
      </c>
      <c r="M211" s="17"/>
      <c r="N211" s="17">
        <v>72.786638699999997</v>
      </c>
      <c r="O211" s="36">
        <v>110.99279652</v>
      </c>
      <c r="P211" s="20" t="s">
        <v>19</v>
      </c>
      <c r="Q211" s="15" t="s">
        <v>772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357</v>
      </c>
      <c r="D212" s="19" t="s">
        <v>358</v>
      </c>
      <c r="E212" s="16"/>
      <c r="F212" s="18">
        <v>15.45</v>
      </c>
      <c r="G212" s="18">
        <v>13.85</v>
      </c>
      <c r="H212" s="18">
        <v>12.26</v>
      </c>
      <c r="I212" s="17"/>
      <c r="J212" s="18">
        <v>18.07</v>
      </c>
      <c r="K212" s="18">
        <v>21.25</v>
      </c>
      <c r="L212" s="18">
        <v>26.41</v>
      </c>
      <c r="M212" s="18"/>
      <c r="N212" s="18">
        <v>47.867212647999999</v>
      </c>
      <c r="O212" s="18">
        <v>48.291595952000002</v>
      </c>
      <c r="P212" s="19" t="s">
        <v>19</v>
      </c>
      <c r="Q212" s="14" t="s">
        <v>773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359</v>
      </c>
      <c r="D213" s="20" t="s">
        <v>360</v>
      </c>
      <c r="E213" s="16"/>
      <c r="F213" s="17">
        <v>5.15</v>
      </c>
      <c r="G213" s="17">
        <v>4.78</v>
      </c>
      <c r="H213" s="17">
        <v>4.41</v>
      </c>
      <c r="I213" s="17"/>
      <c r="J213" s="17">
        <v>5.28</v>
      </c>
      <c r="K213" s="17">
        <v>6.01</v>
      </c>
      <c r="L213" s="17">
        <v>7.21</v>
      </c>
      <c r="M213" s="17"/>
      <c r="N213" s="17">
        <v>68.515722273999998</v>
      </c>
      <c r="O213" s="36">
        <v>1.9687876666999999</v>
      </c>
      <c r="P213" s="20" t="s">
        <v>19</v>
      </c>
      <c r="Q213" s="15" t="s">
        <v>542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361</v>
      </c>
      <c r="D214" s="20" t="s">
        <v>362</v>
      </c>
      <c r="E214" s="16"/>
      <c r="F214" s="17">
        <v>11.56</v>
      </c>
      <c r="G214" s="17">
        <v>10.31</v>
      </c>
      <c r="H214" s="17">
        <v>9.06</v>
      </c>
      <c r="I214" s="17"/>
      <c r="J214" s="17">
        <v>12.38</v>
      </c>
      <c r="K214" s="17">
        <v>14.87</v>
      </c>
      <c r="L214" s="17">
        <v>18.899999999999999</v>
      </c>
      <c r="M214" s="17"/>
      <c r="N214" s="17">
        <v>65.121200357000006</v>
      </c>
      <c r="O214" s="36">
        <v>17.721233618999999</v>
      </c>
      <c r="P214" s="20" t="s">
        <v>19</v>
      </c>
      <c r="Q214" s="15" t="s">
        <v>774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363</v>
      </c>
      <c r="D215" s="19" t="s">
        <v>364</v>
      </c>
      <c r="E215" s="16"/>
      <c r="F215" s="18">
        <v>12.59</v>
      </c>
      <c r="G215" s="18">
        <v>12.48</v>
      </c>
      <c r="H215" s="18">
        <v>12.38</v>
      </c>
      <c r="I215" s="17"/>
      <c r="J215" s="18">
        <v>12.63</v>
      </c>
      <c r="K215" s="18">
        <v>12.83</v>
      </c>
      <c r="L215" s="18">
        <v>13.16</v>
      </c>
      <c r="M215" s="18"/>
      <c r="N215" s="18">
        <v>68.185521023999996</v>
      </c>
      <c r="O215" s="18">
        <v>65.601804826000006</v>
      </c>
      <c r="P215" s="19" t="s">
        <v>19</v>
      </c>
      <c r="Q215" s="14" t="s">
        <v>775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365</v>
      </c>
      <c r="D216" s="19" t="s">
        <v>366</v>
      </c>
      <c r="E216" s="16"/>
      <c r="F216" s="18">
        <v>10.49</v>
      </c>
      <c r="G216" s="18">
        <v>9.42</v>
      </c>
      <c r="H216" s="18">
        <v>8.35</v>
      </c>
      <c r="I216" s="17"/>
      <c r="J216" s="18">
        <v>11.32</v>
      </c>
      <c r="K216" s="18">
        <v>13.45</v>
      </c>
      <c r="L216" s="18">
        <v>16.91</v>
      </c>
      <c r="M216" s="18"/>
      <c r="N216" s="18">
        <v>61.946840844</v>
      </c>
      <c r="O216" s="18">
        <v>124.94509281000001</v>
      </c>
      <c r="P216" s="19" t="s">
        <v>19</v>
      </c>
      <c r="Q216" s="14" t="s">
        <v>776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367</v>
      </c>
      <c r="D217" s="20" t="s">
        <v>368</v>
      </c>
      <c r="E217" s="16"/>
      <c r="F217" s="17">
        <v>20.329999999999998</v>
      </c>
      <c r="G217" s="17">
        <v>13.49</v>
      </c>
      <c r="H217" s="17">
        <v>6.66</v>
      </c>
      <c r="I217" s="17"/>
      <c r="J217" s="17">
        <v>22.53</v>
      </c>
      <c r="K217" s="17">
        <v>36.19</v>
      </c>
      <c r="L217" s="17">
        <v>58.3</v>
      </c>
      <c r="M217" s="17"/>
      <c r="N217" s="17">
        <v>42.275556037000001</v>
      </c>
      <c r="O217" s="36">
        <v>3.3232595824</v>
      </c>
      <c r="P217" s="20" t="s">
        <v>16</v>
      </c>
      <c r="Q217" s="15" t="s">
        <v>777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369</v>
      </c>
      <c r="D218" s="19" t="s">
        <v>370</v>
      </c>
      <c r="E218" s="16"/>
      <c r="F218" s="18">
        <v>6.4</v>
      </c>
      <c r="G218" s="18">
        <v>5.36</v>
      </c>
      <c r="H218" s="18">
        <v>4.32</v>
      </c>
      <c r="I218" s="17"/>
      <c r="J218" s="18">
        <v>7.45</v>
      </c>
      <c r="K218" s="18">
        <v>9.52</v>
      </c>
      <c r="L218" s="18">
        <v>12.88</v>
      </c>
      <c r="M218" s="18"/>
      <c r="N218" s="18">
        <v>77.413581545</v>
      </c>
      <c r="O218" s="18">
        <v>39.444151381000005</v>
      </c>
      <c r="P218" s="19" t="s">
        <v>19</v>
      </c>
      <c r="Q218" s="14" t="s">
        <v>543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371</v>
      </c>
      <c r="D219" s="20" t="s">
        <v>372</v>
      </c>
      <c r="E219" s="16"/>
      <c r="F219" s="17">
        <v>15.5</v>
      </c>
      <c r="G219" s="17">
        <v>14.5</v>
      </c>
      <c r="H219" s="17">
        <v>13.5</v>
      </c>
      <c r="I219" s="17"/>
      <c r="J219" s="17">
        <v>16.350000000000001</v>
      </c>
      <c r="K219" s="17">
        <v>18.34</v>
      </c>
      <c r="L219" s="17">
        <v>21.57</v>
      </c>
      <c r="M219" s="17"/>
      <c r="N219" s="17">
        <v>63.374892825000003</v>
      </c>
      <c r="O219" s="36">
        <v>40.484049380999998</v>
      </c>
      <c r="P219" s="20" t="s">
        <v>19</v>
      </c>
      <c r="Q219" s="15" t="s">
        <v>778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373</v>
      </c>
      <c r="D220" s="19" t="s">
        <v>374</v>
      </c>
      <c r="E220" s="16"/>
      <c r="F220" s="18">
        <v>21.95</v>
      </c>
      <c r="G220" s="18">
        <v>20.100000000000001</v>
      </c>
      <c r="H220" s="18">
        <v>18.260000000000002</v>
      </c>
      <c r="I220" s="17"/>
      <c r="J220" s="18">
        <v>26.49</v>
      </c>
      <c r="K220" s="18">
        <v>30.17</v>
      </c>
      <c r="L220" s="18">
        <v>36.130000000000003</v>
      </c>
      <c r="M220" s="18"/>
      <c r="N220" s="18">
        <v>52.595942285</v>
      </c>
      <c r="O220" s="18">
        <v>139.84689324000001</v>
      </c>
      <c r="P220" s="19" t="s">
        <v>19</v>
      </c>
      <c r="Q220" s="14" t="s">
        <v>779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375</v>
      </c>
      <c r="D221" s="20" t="s">
        <v>376</v>
      </c>
      <c r="E221" s="16"/>
      <c r="F221" s="17">
        <v>84.85</v>
      </c>
      <c r="G221" s="17">
        <v>75.069999999999993</v>
      </c>
      <c r="H221" s="17">
        <v>65.3</v>
      </c>
      <c r="I221" s="17"/>
      <c r="J221" s="17">
        <v>105.95</v>
      </c>
      <c r="K221" s="17">
        <v>125.49</v>
      </c>
      <c r="L221" s="17">
        <v>157.11000000000001</v>
      </c>
      <c r="M221" s="17"/>
      <c r="N221" s="17">
        <v>63.361429964000003</v>
      </c>
      <c r="O221" s="36">
        <v>8.5269385989999993</v>
      </c>
      <c r="P221" s="20" t="s">
        <v>19</v>
      </c>
      <c r="Q221" s="15" t="s">
        <v>780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377</v>
      </c>
      <c r="D222" s="19" t="s">
        <v>378</v>
      </c>
      <c r="E222" s="16"/>
      <c r="F222" s="18">
        <v>10.35</v>
      </c>
      <c r="G222" s="18">
        <v>4.97</v>
      </c>
      <c r="H222" s="18">
        <v>-0.4</v>
      </c>
      <c r="I222" s="17"/>
      <c r="J222" s="18">
        <v>11.87</v>
      </c>
      <c r="K222" s="18">
        <v>22.62</v>
      </c>
      <c r="L222" s="18">
        <v>40.020000000000003</v>
      </c>
      <c r="M222" s="18"/>
      <c r="N222" s="18">
        <v>24.494114687</v>
      </c>
      <c r="O222" s="18">
        <v>59.645390874</v>
      </c>
      <c r="P222" s="19" t="s">
        <v>16</v>
      </c>
      <c r="Q222" s="14" t="s">
        <v>781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379</v>
      </c>
      <c r="D223" s="20" t="s">
        <v>380</v>
      </c>
      <c r="E223" s="16"/>
      <c r="F223" s="17">
        <v>49.24</v>
      </c>
      <c r="G223" s="17">
        <v>46.75</v>
      </c>
      <c r="H223" s="17">
        <v>44.26</v>
      </c>
      <c r="I223" s="17"/>
      <c r="J223" s="17">
        <v>51.8</v>
      </c>
      <c r="K223" s="17">
        <v>56.77</v>
      </c>
      <c r="L223" s="17">
        <v>64.83</v>
      </c>
      <c r="M223" s="17"/>
      <c r="N223" s="17">
        <v>33.054502278999998</v>
      </c>
      <c r="O223" s="36">
        <v>290.73237585999999</v>
      </c>
      <c r="P223" s="20" t="s">
        <v>16</v>
      </c>
      <c r="Q223" s="15" t="s">
        <v>782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381</v>
      </c>
      <c r="D224" s="19" t="s">
        <v>382</v>
      </c>
      <c r="E224" s="16"/>
      <c r="F224" s="18">
        <v>4.9800000000000004</v>
      </c>
      <c r="G224" s="18">
        <v>4.74</v>
      </c>
      <c r="H224" s="18">
        <v>4.5</v>
      </c>
      <c r="I224" s="17"/>
      <c r="J224" s="18">
        <v>5.21</v>
      </c>
      <c r="K224" s="18">
        <v>5.68</v>
      </c>
      <c r="L224" s="18">
        <v>6.46</v>
      </c>
      <c r="M224" s="18"/>
      <c r="N224" s="18">
        <v>60.095518669000001</v>
      </c>
      <c r="O224" s="18">
        <v>3.2873908095000002</v>
      </c>
      <c r="P224" s="19" t="s">
        <v>19</v>
      </c>
      <c r="Q224" s="14" t="s">
        <v>783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383</v>
      </c>
      <c r="D225" s="20" t="s">
        <v>384</v>
      </c>
      <c r="E225" s="16"/>
      <c r="F225" s="17">
        <v>14.22</v>
      </c>
      <c r="G225" s="17">
        <v>13.14</v>
      </c>
      <c r="H225" s="17">
        <v>12.06</v>
      </c>
      <c r="I225" s="17"/>
      <c r="J225" s="17">
        <v>15.15</v>
      </c>
      <c r="K225" s="17">
        <v>17.3</v>
      </c>
      <c r="L225" s="17">
        <v>20.79</v>
      </c>
      <c r="M225" s="17"/>
      <c r="N225" s="17">
        <v>65.138341495000006</v>
      </c>
      <c r="O225" s="36">
        <v>1.9684632857</v>
      </c>
      <c r="P225" s="20" t="s">
        <v>19</v>
      </c>
      <c r="Q225" s="15" t="s">
        <v>784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383</v>
      </c>
      <c r="D226" s="19" t="s">
        <v>385</v>
      </c>
      <c r="E226" s="16"/>
      <c r="F226" s="18">
        <v>42.27</v>
      </c>
      <c r="G226" s="18">
        <v>38.99</v>
      </c>
      <c r="H226" s="18">
        <v>35.71</v>
      </c>
      <c r="I226" s="17"/>
      <c r="J226" s="18">
        <v>45.45</v>
      </c>
      <c r="K226" s="18">
        <v>52</v>
      </c>
      <c r="L226" s="18">
        <v>62.6</v>
      </c>
      <c r="M226" s="18"/>
      <c r="N226" s="18">
        <v>58.306465447999997</v>
      </c>
      <c r="O226" s="18">
        <v>85.138847143000007</v>
      </c>
      <c r="P226" s="19" t="s">
        <v>19</v>
      </c>
      <c r="Q226" s="14" t="s">
        <v>785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386</v>
      </c>
      <c r="D227" s="20" t="s">
        <v>387</v>
      </c>
      <c r="E227" s="16"/>
      <c r="F227" s="17">
        <v>214.44</v>
      </c>
      <c r="G227" s="17">
        <v>197.11</v>
      </c>
      <c r="H227" s="17">
        <v>179.78</v>
      </c>
      <c r="I227" s="17"/>
      <c r="J227" s="17">
        <v>222.41</v>
      </c>
      <c r="K227" s="17">
        <v>257.06</v>
      </c>
      <c r="L227" s="17">
        <v>313.14</v>
      </c>
      <c r="M227" s="17"/>
      <c r="N227" s="17">
        <v>51.623101906999999</v>
      </c>
      <c r="O227" s="36">
        <v>17.0118449</v>
      </c>
      <c r="P227" s="20" t="s">
        <v>16</v>
      </c>
      <c r="Q227" s="15" t="s">
        <v>786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388</v>
      </c>
      <c r="D228" s="19" t="s">
        <v>389</v>
      </c>
      <c r="E228" s="16"/>
      <c r="F228" s="18">
        <v>5.4</v>
      </c>
      <c r="G228" s="18">
        <v>4.9800000000000004</v>
      </c>
      <c r="H228" s="18">
        <v>4.57</v>
      </c>
      <c r="I228" s="17"/>
      <c r="J228" s="18">
        <v>5.82</v>
      </c>
      <c r="K228" s="18">
        <v>6.64</v>
      </c>
      <c r="L228" s="18">
        <v>7.98</v>
      </c>
      <c r="M228" s="18"/>
      <c r="N228" s="18">
        <v>51.931407831999998</v>
      </c>
      <c r="O228" s="18">
        <v>2.7635799047999998</v>
      </c>
      <c r="P228" s="19" t="s">
        <v>19</v>
      </c>
      <c r="Q228" s="14" t="s">
        <v>787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390</v>
      </c>
      <c r="D229" s="20" t="s">
        <v>391</v>
      </c>
      <c r="E229" s="16"/>
      <c r="F229" s="17">
        <v>38</v>
      </c>
      <c r="G229" s="17">
        <v>35.409999999999997</v>
      </c>
      <c r="H229" s="17">
        <v>32.83</v>
      </c>
      <c r="I229" s="17"/>
      <c r="J229" s="17">
        <v>39.869999999999997</v>
      </c>
      <c r="K229" s="17">
        <v>45.03</v>
      </c>
      <c r="L229" s="17">
        <v>53.39</v>
      </c>
      <c r="M229" s="17"/>
      <c r="N229" s="17">
        <v>69.282862163000004</v>
      </c>
      <c r="O229" s="36">
        <v>7.4001307143000004</v>
      </c>
      <c r="P229" s="20" t="s">
        <v>19</v>
      </c>
      <c r="Q229" s="15" t="s">
        <v>788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392</v>
      </c>
      <c r="D230" s="19" t="s">
        <v>393</v>
      </c>
      <c r="E230" s="16"/>
      <c r="F230" s="18">
        <v>37.130000000000003</v>
      </c>
      <c r="G230" s="18">
        <v>35.049999999999997</v>
      </c>
      <c r="H230" s="18">
        <v>32.97</v>
      </c>
      <c r="I230" s="17"/>
      <c r="J230" s="18">
        <v>38.090000000000003</v>
      </c>
      <c r="K230" s="18">
        <v>42.24</v>
      </c>
      <c r="L230" s="18">
        <v>48.96</v>
      </c>
      <c r="M230" s="18"/>
      <c r="N230" s="18">
        <v>77.091305098999996</v>
      </c>
      <c r="O230" s="18">
        <v>169.78476089999998</v>
      </c>
      <c r="P230" s="19" t="s">
        <v>19</v>
      </c>
      <c r="Q230" s="14" t="s">
        <v>789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394</v>
      </c>
      <c r="D231" s="20" t="s">
        <v>395</v>
      </c>
      <c r="E231" s="16"/>
      <c r="F231" s="17">
        <v>26.54</v>
      </c>
      <c r="G231" s="17">
        <v>24.46</v>
      </c>
      <c r="H231" s="17">
        <v>22.38</v>
      </c>
      <c r="I231" s="17"/>
      <c r="J231" s="17">
        <v>27.64</v>
      </c>
      <c r="K231" s="17">
        <v>31.79</v>
      </c>
      <c r="L231" s="17">
        <v>38.51</v>
      </c>
      <c r="M231" s="17"/>
      <c r="N231" s="17">
        <v>75.061877543999998</v>
      </c>
      <c r="O231" s="36">
        <v>57.423831047999997</v>
      </c>
      <c r="P231" s="20" t="s">
        <v>19</v>
      </c>
      <c r="Q231" s="15" t="s">
        <v>790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396</v>
      </c>
      <c r="D232" s="19" t="s">
        <v>397</v>
      </c>
      <c r="E232" s="16"/>
      <c r="F232" s="18">
        <v>67.290000000000006</v>
      </c>
      <c r="G232" s="18">
        <v>60.08</v>
      </c>
      <c r="H232" s="18">
        <v>52.88</v>
      </c>
      <c r="I232" s="17"/>
      <c r="J232" s="18">
        <v>71.790000000000006</v>
      </c>
      <c r="K232" s="18">
        <v>86.19</v>
      </c>
      <c r="L232" s="18">
        <v>109.5</v>
      </c>
      <c r="M232" s="18"/>
      <c r="N232" s="18">
        <v>31.998113497999999</v>
      </c>
      <c r="O232" s="18">
        <v>97.966714059000012</v>
      </c>
      <c r="P232" s="19" t="s">
        <v>16</v>
      </c>
      <c r="Q232" s="14" t="s">
        <v>791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398</v>
      </c>
      <c r="D233" s="20" t="s">
        <v>399</v>
      </c>
      <c r="E233" s="16"/>
      <c r="F233" s="17">
        <v>24.83</v>
      </c>
      <c r="G233" s="17">
        <v>23.53</v>
      </c>
      <c r="H233" s="17">
        <v>22.24</v>
      </c>
      <c r="I233" s="17"/>
      <c r="J233" s="17">
        <v>25.44</v>
      </c>
      <c r="K233" s="17">
        <v>28.02</v>
      </c>
      <c r="L233" s="17">
        <v>32.21</v>
      </c>
      <c r="M233" s="17"/>
      <c r="N233" s="17">
        <v>71.750226597999998</v>
      </c>
      <c r="O233" s="36">
        <v>167.38246580999999</v>
      </c>
      <c r="P233" s="20" t="s">
        <v>19</v>
      </c>
      <c r="Q233" s="15" t="s">
        <v>792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400</v>
      </c>
      <c r="D234" s="19" t="s">
        <v>401</v>
      </c>
      <c r="E234" s="16"/>
      <c r="F234" s="18">
        <v>44.81</v>
      </c>
      <c r="G234" s="18">
        <v>42.38</v>
      </c>
      <c r="H234" s="18">
        <v>39.950000000000003</v>
      </c>
      <c r="I234" s="17"/>
      <c r="J234" s="18">
        <v>48.22</v>
      </c>
      <c r="K234" s="18">
        <v>53.07</v>
      </c>
      <c r="L234" s="18">
        <v>60.94</v>
      </c>
      <c r="M234" s="18"/>
      <c r="N234" s="18">
        <v>55.390381595999997</v>
      </c>
      <c r="O234" s="18">
        <v>149.42620780999999</v>
      </c>
      <c r="P234" s="19" t="s">
        <v>19</v>
      </c>
      <c r="Q234" s="14" t="s">
        <v>793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402</v>
      </c>
      <c r="D235" s="20" t="s">
        <v>403</v>
      </c>
      <c r="E235" s="16"/>
      <c r="F235" s="17">
        <v>15.38</v>
      </c>
      <c r="G235" s="17">
        <v>14.13</v>
      </c>
      <c r="H235" s="17">
        <v>12.88</v>
      </c>
      <c r="I235" s="17"/>
      <c r="J235" s="17">
        <v>16.23</v>
      </c>
      <c r="K235" s="17">
        <v>18.72</v>
      </c>
      <c r="L235" s="17">
        <v>22.76</v>
      </c>
      <c r="M235" s="17"/>
      <c r="N235" s="17">
        <v>47.548365914000001</v>
      </c>
      <c r="O235" s="36">
        <v>10.202569476000001</v>
      </c>
      <c r="P235" s="20" t="s">
        <v>16</v>
      </c>
      <c r="Q235" s="15" t="s">
        <v>794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404</v>
      </c>
      <c r="D236" s="19" t="s">
        <v>405</v>
      </c>
      <c r="E236" s="16"/>
      <c r="F236" s="18">
        <v>7</v>
      </c>
      <c r="G236" s="18">
        <v>6.12</v>
      </c>
      <c r="H236" s="18">
        <v>5.25</v>
      </c>
      <c r="I236" s="17"/>
      <c r="J236" s="18">
        <v>7.5</v>
      </c>
      <c r="K236" s="18">
        <v>9.24</v>
      </c>
      <c r="L236" s="18">
        <v>12.05</v>
      </c>
      <c r="M236" s="18"/>
      <c r="N236" s="18">
        <v>76.361392769999995</v>
      </c>
      <c r="O236" s="18">
        <v>2.3093087618999997</v>
      </c>
      <c r="P236" s="19" t="s">
        <v>19</v>
      </c>
      <c r="Q236" s="14" t="s">
        <v>795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406</v>
      </c>
      <c r="D237" s="20" t="s">
        <v>407</v>
      </c>
      <c r="E237" s="16"/>
      <c r="F237" s="17">
        <v>12.79</v>
      </c>
      <c r="G237" s="17">
        <v>12.03</v>
      </c>
      <c r="H237" s="17">
        <v>11.28</v>
      </c>
      <c r="I237" s="17"/>
      <c r="J237" s="17">
        <v>13.64</v>
      </c>
      <c r="K237" s="17">
        <v>15.14</v>
      </c>
      <c r="L237" s="17">
        <v>17.579999999999998</v>
      </c>
      <c r="M237" s="17"/>
      <c r="N237" s="17">
        <v>69.040164707000002</v>
      </c>
      <c r="O237" s="36">
        <v>17.588088238000001</v>
      </c>
      <c r="P237" s="20" t="s">
        <v>19</v>
      </c>
      <c r="Q237" s="15" t="s">
        <v>796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408</v>
      </c>
      <c r="D238" s="19" t="s">
        <v>409</v>
      </c>
      <c r="E238" s="16"/>
      <c r="F238" s="18">
        <v>25.03</v>
      </c>
      <c r="G238" s="18">
        <v>22.95</v>
      </c>
      <c r="H238" s="18">
        <v>20.88</v>
      </c>
      <c r="I238" s="17"/>
      <c r="J238" s="18">
        <v>25.73</v>
      </c>
      <c r="K238" s="18">
        <v>29.87</v>
      </c>
      <c r="L238" s="18">
        <v>36.58</v>
      </c>
      <c r="M238" s="18"/>
      <c r="N238" s="18">
        <v>87.188773838000003</v>
      </c>
      <c r="O238" s="18">
        <v>130.67570509000001</v>
      </c>
      <c r="P238" s="19" t="s">
        <v>19</v>
      </c>
      <c r="Q238" s="14" t="s">
        <v>797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410</v>
      </c>
      <c r="D239" s="20" t="s">
        <v>411</v>
      </c>
      <c r="E239" s="16"/>
      <c r="F239" s="17">
        <v>5.19</v>
      </c>
      <c r="G239" s="17">
        <v>4.5199999999999996</v>
      </c>
      <c r="H239" s="17">
        <v>3.85</v>
      </c>
      <c r="I239" s="17"/>
      <c r="J239" s="17">
        <v>5.59</v>
      </c>
      <c r="K239" s="17">
        <v>6.92</v>
      </c>
      <c r="L239" s="17">
        <v>9.08</v>
      </c>
      <c r="M239" s="17"/>
      <c r="N239" s="17">
        <v>72.624107988999995</v>
      </c>
      <c r="O239" s="36">
        <v>2.4180166666999998</v>
      </c>
      <c r="P239" s="20" t="s">
        <v>19</v>
      </c>
      <c r="Q239" s="15" t="s">
        <v>798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412</v>
      </c>
      <c r="D240" s="19" t="s">
        <v>413</v>
      </c>
      <c r="E240" s="16"/>
      <c r="F240" s="18">
        <v>61.58</v>
      </c>
      <c r="G240" s="18">
        <v>55.46</v>
      </c>
      <c r="H240" s="18">
        <v>49.35</v>
      </c>
      <c r="I240" s="17"/>
      <c r="J240" s="18">
        <v>72.69</v>
      </c>
      <c r="K240" s="18">
        <v>84.91</v>
      </c>
      <c r="L240" s="18">
        <v>104.68</v>
      </c>
      <c r="M240" s="18"/>
      <c r="N240" s="18">
        <v>59.469472336000003</v>
      </c>
      <c r="O240" s="18">
        <v>16.323303952</v>
      </c>
      <c r="P240" s="19" t="s">
        <v>19</v>
      </c>
      <c r="Q240" s="14" t="s">
        <v>799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414</v>
      </c>
      <c r="D241" s="20" t="s">
        <v>415</v>
      </c>
      <c r="E241" s="16"/>
      <c r="F241" s="17">
        <v>6.61</v>
      </c>
      <c r="G241" s="17">
        <v>5.71</v>
      </c>
      <c r="H241" s="17">
        <v>4.8099999999999996</v>
      </c>
      <c r="I241" s="17"/>
      <c r="J241" s="17">
        <v>7.1</v>
      </c>
      <c r="K241" s="17">
        <v>8.89</v>
      </c>
      <c r="L241" s="17">
        <v>11.79</v>
      </c>
      <c r="M241" s="17"/>
      <c r="N241" s="17">
        <v>55.441675797999999</v>
      </c>
      <c r="O241" s="36">
        <v>2.9869331428999999</v>
      </c>
      <c r="P241" s="20" t="s">
        <v>19</v>
      </c>
      <c r="Q241" s="15" t="s">
        <v>800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414</v>
      </c>
      <c r="D242" s="19" t="s">
        <v>416</v>
      </c>
      <c r="E242" s="16"/>
      <c r="F242" s="18">
        <v>6.63</v>
      </c>
      <c r="G242" s="18">
        <v>5.72</v>
      </c>
      <c r="H242" s="18">
        <v>4.8099999999999996</v>
      </c>
      <c r="I242" s="17"/>
      <c r="J242" s="18">
        <v>7.15</v>
      </c>
      <c r="K242" s="18">
        <v>8.9600000000000009</v>
      </c>
      <c r="L242" s="18">
        <v>11.9</v>
      </c>
      <c r="M242" s="18"/>
      <c r="N242" s="18">
        <v>56.285720974</v>
      </c>
      <c r="O242" s="18">
        <v>87.74068809500001</v>
      </c>
      <c r="P242" s="19" t="s">
        <v>19</v>
      </c>
      <c r="Q242" s="14" t="s">
        <v>801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417</v>
      </c>
      <c r="D243" s="20" t="s">
        <v>418</v>
      </c>
      <c r="E243" s="16"/>
      <c r="F243" s="17">
        <v>86.81</v>
      </c>
      <c r="G243" s="17">
        <v>75.75</v>
      </c>
      <c r="H243" s="17">
        <v>64.7</v>
      </c>
      <c r="I243" s="17"/>
      <c r="J243" s="17">
        <v>89.5</v>
      </c>
      <c r="K243" s="17">
        <v>111.6</v>
      </c>
      <c r="L243" s="17">
        <v>147.38</v>
      </c>
      <c r="M243" s="17"/>
      <c r="N243" s="17">
        <v>82.619794447000004</v>
      </c>
      <c r="O243" s="36">
        <v>2736.6922259999997</v>
      </c>
      <c r="P243" s="20" t="s">
        <v>19</v>
      </c>
      <c r="Q243" s="15" t="s">
        <v>802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419</v>
      </c>
      <c r="D244" s="19" t="s">
        <v>420</v>
      </c>
      <c r="E244" s="16"/>
      <c r="F244" s="18">
        <v>22.09</v>
      </c>
      <c r="G244" s="18">
        <v>20.62</v>
      </c>
      <c r="H244" s="18">
        <v>19.16</v>
      </c>
      <c r="I244" s="17"/>
      <c r="J244" s="18">
        <v>22.99</v>
      </c>
      <c r="K244" s="18">
        <v>25.91</v>
      </c>
      <c r="L244" s="18">
        <v>30.65</v>
      </c>
      <c r="M244" s="18"/>
      <c r="N244" s="18">
        <v>59.430238263</v>
      </c>
      <c r="O244" s="18">
        <v>5.4813663333000004</v>
      </c>
      <c r="P244" s="19" t="s">
        <v>19</v>
      </c>
      <c r="Q244" s="14" t="s">
        <v>803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421</v>
      </c>
      <c r="D245" s="20" t="s">
        <v>422</v>
      </c>
      <c r="E245" s="16"/>
      <c r="F245" s="17">
        <v>3.96</v>
      </c>
      <c r="G245" s="17">
        <v>3.49</v>
      </c>
      <c r="H245" s="17">
        <v>3.03</v>
      </c>
      <c r="I245" s="17"/>
      <c r="J245" s="17">
        <v>4.24</v>
      </c>
      <c r="K245" s="17">
        <v>5.16</v>
      </c>
      <c r="L245" s="17">
        <v>6.65</v>
      </c>
      <c r="M245" s="17"/>
      <c r="N245" s="17">
        <v>71.914540009000007</v>
      </c>
      <c r="O245" s="36">
        <v>67.230528380999999</v>
      </c>
      <c r="P245" s="20" t="s">
        <v>19</v>
      </c>
      <c r="Q245" s="15" t="s">
        <v>804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423</v>
      </c>
      <c r="D246" s="19" t="s">
        <v>424</v>
      </c>
      <c r="E246" s="16"/>
      <c r="F246" s="18">
        <v>28.19</v>
      </c>
      <c r="G246" s="18">
        <v>25.49</v>
      </c>
      <c r="H246" s="18">
        <v>22.79</v>
      </c>
      <c r="I246" s="17"/>
      <c r="J246" s="18">
        <v>29.3</v>
      </c>
      <c r="K246" s="18">
        <v>34.69</v>
      </c>
      <c r="L246" s="18">
        <v>43.42</v>
      </c>
      <c r="M246" s="18"/>
      <c r="N246" s="18">
        <v>75.724678288000007</v>
      </c>
      <c r="O246" s="18">
        <v>211.71435352</v>
      </c>
      <c r="P246" s="19" t="s">
        <v>19</v>
      </c>
      <c r="Q246" s="14" t="s">
        <v>805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544</v>
      </c>
      <c r="D247" s="20" t="s">
        <v>545</v>
      </c>
      <c r="E247" s="16"/>
      <c r="F247" s="17">
        <v>83.81</v>
      </c>
      <c r="G247" s="17">
        <v>78.95</v>
      </c>
      <c r="H247" s="17">
        <v>74.099999999999994</v>
      </c>
      <c r="I247" s="17"/>
      <c r="J247" s="17">
        <v>86.56</v>
      </c>
      <c r="K247" s="17">
        <v>96.26</v>
      </c>
      <c r="L247" s="17">
        <v>111.97</v>
      </c>
      <c r="M247" s="17"/>
      <c r="N247" s="17">
        <v>35.995690138000001</v>
      </c>
      <c r="O247" s="36">
        <v>2.0548126429</v>
      </c>
      <c r="P247" s="20" t="s">
        <v>16</v>
      </c>
      <c r="Q247" s="15" t="s">
        <v>806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425</v>
      </c>
      <c r="D248" s="19" t="s">
        <v>426</v>
      </c>
      <c r="E248" s="16"/>
      <c r="F248" s="18">
        <v>15.69</v>
      </c>
      <c r="G248" s="18">
        <v>13.63</v>
      </c>
      <c r="H248" s="18">
        <v>11.57</v>
      </c>
      <c r="I248" s="17"/>
      <c r="J248" s="18">
        <v>16.59</v>
      </c>
      <c r="K248" s="18">
        <v>20.7</v>
      </c>
      <c r="L248" s="18">
        <v>27.36</v>
      </c>
      <c r="M248" s="18"/>
      <c r="N248" s="18">
        <v>56.839666878000003</v>
      </c>
      <c r="O248" s="18">
        <v>6.7391818571000002</v>
      </c>
      <c r="P248" s="19" t="s">
        <v>19</v>
      </c>
      <c r="Q248" s="14" t="s">
        <v>807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427</v>
      </c>
      <c r="D249" s="20" t="s">
        <v>428</v>
      </c>
      <c r="E249" s="16"/>
      <c r="F249" s="17">
        <v>27.29</v>
      </c>
      <c r="G249" s="17">
        <v>24.17</v>
      </c>
      <c r="H249" s="17">
        <v>21.05</v>
      </c>
      <c r="I249" s="17"/>
      <c r="J249" s="17">
        <v>28.18</v>
      </c>
      <c r="K249" s="17">
        <v>34.409999999999997</v>
      </c>
      <c r="L249" s="17">
        <v>44.5</v>
      </c>
      <c r="M249" s="17"/>
      <c r="N249" s="17">
        <v>36.282111393000001</v>
      </c>
      <c r="O249" s="36">
        <v>160.47700051999999</v>
      </c>
      <c r="P249" s="20" t="s">
        <v>16</v>
      </c>
      <c r="Q249" s="15" t="s">
        <v>808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507</v>
      </c>
      <c r="D250" s="19" t="s">
        <v>508</v>
      </c>
      <c r="E250" s="16"/>
      <c r="F250" s="18">
        <v>1.41</v>
      </c>
      <c r="G250" s="18">
        <v>1.1399999999999999</v>
      </c>
      <c r="H250" s="18">
        <v>0.88</v>
      </c>
      <c r="I250" s="17"/>
      <c r="J250" s="18">
        <v>1.82</v>
      </c>
      <c r="K250" s="18">
        <v>2.34</v>
      </c>
      <c r="L250" s="18">
        <v>3.19</v>
      </c>
      <c r="M250" s="18"/>
      <c r="N250" s="18">
        <v>53.163550094000001</v>
      </c>
      <c r="O250" s="18">
        <v>2.4245051429000002</v>
      </c>
      <c r="P250" s="19" t="s">
        <v>19</v>
      </c>
      <c r="Q250" s="14" t="s">
        <v>809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429</v>
      </c>
      <c r="D251" s="20" t="s">
        <v>430</v>
      </c>
      <c r="E251" s="16"/>
      <c r="F251" s="17">
        <v>17.809999999999999</v>
      </c>
      <c r="G251" s="17">
        <v>16.34</v>
      </c>
      <c r="H251" s="17">
        <v>14.87</v>
      </c>
      <c r="I251" s="17"/>
      <c r="J251" s="17">
        <v>18.239999999999998</v>
      </c>
      <c r="K251" s="17">
        <v>21.17</v>
      </c>
      <c r="L251" s="17">
        <v>25.91</v>
      </c>
      <c r="M251" s="17"/>
      <c r="N251" s="17">
        <v>35.331600924999996</v>
      </c>
      <c r="O251" s="36">
        <v>28.860797286</v>
      </c>
      <c r="P251" s="20" t="s">
        <v>16</v>
      </c>
      <c r="Q251" s="15" t="s">
        <v>810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811</v>
      </c>
      <c r="D252" s="19" t="s">
        <v>812</v>
      </c>
      <c r="E252" s="16"/>
      <c r="F252" s="18">
        <v>37.6</v>
      </c>
      <c r="G252" s="18">
        <v>34.96</v>
      </c>
      <c r="H252" s="18">
        <v>32.33</v>
      </c>
      <c r="I252" s="17"/>
      <c r="J252" s="18">
        <v>38.46</v>
      </c>
      <c r="K252" s="18">
        <v>43.72</v>
      </c>
      <c r="L252" s="18">
        <v>52.23</v>
      </c>
      <c r="M252" s="18"/>
      <c r="N252" s="18">
        <v>34.672869360999997</v>
      </c>
      <c r="O252" s="18">
        <v>1.1614943932999999</v>
      </c>
      <c r="P252" s="19" t="s">
        <v>16</v>
      </c>
      <c r="Q252" s="14" t="s">
        <v>813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524</v>
      </c>
      <c r="D253" s="20" t="s">
        <v>525</v>
      </c>
      <c r="E253" s="16"/>
      <c r="F253" s="17">
        <v>37.549999999999997</v>
      </c>
      <c r="G253" s="17">
        <v>35.64</v>
      </c>
      <c r="H253" s="17">
        <v>33.74</v>
      </c>
      <c r="I253" s="17"/>
      <c r="J253" s="17">
        <v>38.799999999999997</v>
      </c>
      <c r="K253" s="17">
        <v>42.6</v>
      </c>
      <c r="L253" s="17">
        <v>48.76</v>
      </c>
      <c r="M253" s="17"/>
      <c r="N253" s="17">
        <v>40.467198674000002</v>
      </c>
      <c r="O253" s="36">
        <v>1.5479907957000001</v>
      </c>
      <c r="P253" s="20" t="s">
        <v>16</v>
      </c>
      <c r="Q253" s="15" t="s">
        <v>814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431</v>
      </c>
      <c r="D254" s="20" t="s">
        <v>432</v>
      </c>
      <c r="E254" s="16"/>
      <c r="F254" s="17">
        <v>51.59</v>
      </c>
      <c r="G254" s="17">
        <v>45.65</v>
      </c>
      <c r="H254" s="17">
        <v>39.71</v>
      </c>
      <c r="I254" s="17"/>
      <c r="J254" s="17">
        <v>53.39</v>
      </c>
      <c r="K254" s="17">
        <v>65.260000000000005</v>
      </c>
      <c r="L254" s="17">
        <v>84.47</v>
      </c>
      <c r="M254" s="17"/>
      <c r="N254" s="17">
        <v>73.067784392999997</v>
      </c>
      <c r="O254" s="36">
        <v>369.01828838</v>
      </c>
      <c r="P254" s="20" t="s">
        <v>19</v>
      </c>
      <c r="Q254" s="15" t="s">
        <v>815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546</v>
      </c>
      <c r="D255" s="19" t="s">
        <v>547</v>
      </c>
      <c r="E255" s="16"/>
      <c r="F255" s="18">
        <v>1404.53</v>
      </c>
      <c r="G255" s="18">
        <v>1114.96</v>
      </c>
      <c r="H255" s="18">
        <v>825.39</v>
      </c>
      <c r="I255" s="17"/>
      <c r="J255" s="18">
        <v>1504.82</v>
      </c>
      <c r="K255" s="18">
        <v>2083.9499999999998</v>
      </c>
      <c r="L255" s="18">
        <v>3021.05</v>
      </c>
      <c r="M255" s="18"/>
      <c r="N255" s="18">
        <v>78.610053367999996</v>
      </c>
      <c r="O255" s="18">
        <v>1.2672322899999999</v>
      </c>
      <c r="P255" s="19" t="s">
        <v>19</v>
      </c>
      <c r="Q255" s="14" t="s">
        <v>816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433</v>
      </c>
      <c r="D256" s="20" t="s">
        <v>434</v>
      </c>
      <c r="E256" s="16"/>
      <c r="F256" s="17">
        <v>9.75</v>
      </c>
      <c r="G256" s="17">
        <v>8.99</v>
      </c>
      <c r="H256" s="17">
        <v>8.23</v>
      </c>
      <c r="I256" s="17"/>
      <c r="J256" s="17">
        <v>10.199999999999999</v>
      </c>
      <c r="K256" s="17">
        <v>11.71</v>
      </c>
      <c r="L256" s="17">
        <v>14.16</v>
      </c>
      <c r="M256" s="17"/>
      <c r="N256" s="17">
        <v>66.498971015999999</v>
      </c>
      <c r="O256" s="36">
        <v>4.5863444286000004</v>
      </c>
      <c r="P256" s="20" t="s">
        <v>19</v>
      </c>
      <c r="Q256" s="15" t="s">
        <v>817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435</v>
      </c>
      <c r="D257" s="19" t="s">
        <v>436</v>
      </c>
      <c r="E257" s="16"/>
      <c r="F257" s="18" t="s">
        <v>38</v>
      </c>
      <c r="G257" s="18" t="s">
        <v>38</v>
      </c>
      <c r="H257" s="18" t="s">
        <v>38</v>
      </c>
      <c r="I257" s="17"/>
      <c r="J257" s="18" t="s">
        <v>38</v>
      </c>
      <c r="K257" s="18" t="s">
        <v>38</v>
      </c>
      <c r="L257" s="18" t="s">
        <v>38</v>
      </c>
      <c r="M257" s="18"/>
      <c r="N257" s="18" t="s">
        <v>38</v>
      </c>
      <c r="O257" s="18" t="s">
        <v>38</v>
      </c>
      <c r="P257" s="19" t="s">
        <v>38</v>
      </c>
      <c r="Q257" s="14" t="s">
        <v>39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437</v>
      </c>
      <c r="D258" s="20" t="s">
        <v>438</v>
      </c>
      <c r="E258" s="16"/>
      <c r="F258" s="17">
        <v>14.19</v>
      </c>
      <c r="G258" s="17">
        <v>12.78</v>
      </c>
      <c r="H258" s="17">
        <v>11.37</v>
      </c>
      <c r="I258" s="17"/>
      <c r="J258" s="17">
        <v>15.29</v>
      </c>
      <c r="K258" s="17">
        <v>18.100000000000001</v>
      </c>
      <c r="L258" s="17">
        <v>22.66</v>
      </c>
      <c r="M258" s="17"/>
      <c r="N258" s="17">
        <v>69.624024777000002</v>
      </c>
      <c r="O258" s="36">
        <v>52.854639857000002</v>
      </c>
      <c r="P258" s="20" t="s">
        <v>19</v>
      </c>
      <c r="Q258" s="15" t="s">
        <v>818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509</v>
      </c>
      <c r="D259" s="19" t="s">
        <v>510</v>
      </c>
      <c r="E259" s="16"/>
      <c r="F259" s="18">
        <v>180</v>
      </c>
      <c r="G259" s="18">
        <v>142.27000000000001</v>
      </c>
      <c r="H259" s="18">
        <v>104.54</v>
      </c>
      <c r="I259" s="17"/>
      <c r="J259" s="18">
        <v>199.69</v>
      </c>
      <c r="K259" s="18">
        <v>275.14</v>
      </c>
      <c r="L259" s="18">
        <v>397.23</v>
      </c>
      <c r="M259" s="18"/>
      <c r="N259" s="18">
        <v>75.497375903999995</v>
      </c>
      <c r="O259" s="18">
        <v>1.2407954814</v>
      </c>
      <c r="P259" s="19" t="s">
        <v>19</v>
      </c>
      <c r="Q259" s="14" t="s">
        <v>819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526</v>
      </c>
      <c r="D260" s="20" t="s">
        <v>527</v>
      </c>
      <c r="E260" s="16"/>
      <c r="F260" s="17">
        <v>9.93</v>
      </c>
      <c r="G260" s="17">
        <v>9.67</v>
      </c>
      <c r="H260" s="17">
        <v>9.41</v>
      </c>
      <c r="I260" s="17"/>
      <c r="J260" s="17">
        <v>10.07</v>
      </c>
      <c r="K260" s="17">
        <v>10.58</v>
      </c>
      <c r="L260" s="17">
        <v>11.41</v>
      </c>
      <c r="M260" s="17"/>
      <c r="N260" s="17">
        <v>20.564468049999999</v>
      </c>
      <c r="O260" s="36">
        <v>1.5481705386000002</v>
      </c>
      <c r="P260" s="20" t="s">
        <v>16</v>
      </c>
      <c r="Q260" s="15" t="s">
        <v>820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511</v>
      </c>
      <c r="D261" s="19" t="s">
        <v>512</v>
      </c>
      <c r="E261" s="16"/>
      <c r="F261" s="18">
        <v>95.14</v>
      </c>
      <c r="G261" s="18">
        <v>87.56</v>
      </c>
      <c r="H261" s="18">
        <v>79.989999999999995</v>
      </c>
      <c r="I261" s="17"/>
      <c r="J261" s="18">
        <v>97.83</v>
      </c>
      <c r="K261" s="18">
        <v>112.97</v>
      </c>
      <c r="L261" s="18">
        <v>137.47999999999999</v>
      </c>
      <c r="M261" s="18"/>
      <c r="N261" s="18">
        <v>83.124210094000006</v>
      </c>
      <c r="O261" s="18">
        <v>18.756315499999999</v>
      </c>
      <c r="P261" s="19" t="s">
        <v>19</v>
      </c>
      <c r="Q261" s="14" t="s">
        <v>821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513</v>
      </c>
      <c r="D262" s="19" t="s">
        <v>514</v>
      </c>
      <c r="E262" s="16"/>
      <c r="F262" s="18">
        <v>128.15</v>
      </c>
      <c r="G262" s="18">
        <v>118.12</v>
      </c>
      <c r="H262" s="18">
        <v>108.09</v>
      </c>
      <c r="I262" s="17"/>
      <c r="J262" s="18">
        <v>132.19</v>
      </c>
      <c r="K262" s="18">
        <v>152.24</v>
      </c>
      <c r="L262" s="18">
        <v>184.69</v>
      </c>
      <c r="M262" s="18"/>
      <c r="N262" s="18">
        <v>85.166896188999999</v>
      </c>
      <c r="O262" s="18">
        <v>1.392883479</v>
      </c>
      <c r="P262" s="19" t="s">
        <v>19</v>
      </c>
      <c r="Q262" s="14" t="s">
        <v>822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548</v>
      </c>
      <c r="D263" s="20" t="s">
        <v>549</v>
      </c>
      <c r="E263" s="16"/>
      <c r="F263" s="17">
        <v>186.3</v>
      </c>
      <c r="G263" s="17">
        <v>171.76</v>
      </c>
      <c r="H263" s="17">
        <v>157.22</v>
      </c>
      <c r="I263" s="17"/>
      <c r="J263" s="17">
        <v>190.73</v>
      </c>
      <c r="K263" s="17">
        <v>219.8</v>
      </c>
      <c r="L263" s="17">
        <v>266.83999999999997</v>
      </c>
      <c r="M263" s="17"/>
      <c r="N263" s="17">
        <v>84.004949566999997</v>
      </c>
      <c r="O263" s="36">
        <v>16.845932659999999</v>
      </c>
      <c r="P263" s="20" t="s">
        <v>19</v>
      </c>
      <c r="Q263" s="15" t="s">
        <v>823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439</v>
      </c>
      <c r="D264" s="19" t="s">
        <v>440</v>
      </c>
      <c r="E264" s="16"/>
      <c r="F264" s="18">
        <v>56.52</v>
      </c>
      <c r="G264" s="18">
        <v>48.56</v>
      </c>
      <c r="H264" s="18">
        <v>40.61</v>
      </c>
      <c r="I264" s="17"/>
      <c r="J264" s="18">
        <v>59.98</v>
      </c>
      <c r="K264" s="18">
        <v>75.88</v>
      </c>
      <c r="L264" s="18">
        <v>101.61</v>
      </c>
      <c r="M264" s="18"/>
      <c r="N264" s="18">
        <v>24.274994917000001</v>
      </c>
      <c r="O264" s="18">
        <v>6.8869921757000006</v>
      </c>
      <c r="P264" s="19" t="s">
        <v>16</v>
      </c>
      <c r="Q264" s="14" t="s">
        <v>824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441</v>
      </c>
      <c r="D265" s="20" t="s">
        <v>442</v>
      </c>
      <c r="E265" s="16"/>
      <c r="F265" s="17">
        <v>108.05</v>
      </c>
      <c r="G265" s="17">
        <v>104.8</v>
      </c>
      <c r="H265" s="17">
        <v>101.55</v>
      </c>
      <c r="I265" s="17"/>
      <c r="J265" s="17">
        <v>109.5</v>
      </c>
      <c r="K265" s="17">
        <v>115.99</v>
      </c>
      <c r="L265" s="17">
        <v>126.5</v>
      </c>
      <c r="M265" s="17"/>
      <c r="N265" s="17">
        <v>25.442193932999999</v>
      </c>
      <c r="O265" s="36">
        <v>3.8303047618999999</v>
      </c>
      <c r="P265" s="20" t="s">
        <v>16</v>
      </c>
      <c r="Q265" s="15" t="s">
        <v>825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443</v>
      </c>
      <c r="D266" s="19" t="s">
        <v>444</v>
      </c>
      <c r="E266" s="16"/>
      <c r="F266" s="18">
        <v>96.2</v>
      </c>
      <c r="G266" s="18">
        <v>93.11</v>
      </c>
      <c r="H266" s="18">
        <v>90.02</v>
      </c>
      <c r="I266" s="17"/>
      <c r="J266" s="18">
        <v>97.98</v>
      </c>
      <c r="K266" s="18">
        <v>104.15</v>
      </c>
      <c r="L266" s="18">
        <v>114.15</v>
      </c>
      <c r="M266" s="18"/>
      <c r="N266" s="18">
        <v>35.059270939999998</v>
      </c>
      <c r="O266" s="18">
        <v>3.2667157932999999</v>
      </c>
      <c r="P266" s="19" t="s">
        <v>16</v>
      </c>
      <c r="Q266" s="14" t="s">
        <v>826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445</v>
      </c>
      <c r="D267" s="20" t="s">
        <v>446</v>
      </c>
      <c r="E267" s="16"/>
      <c r="F267" s="17">
        <v>47.81</v>
      </c>
      <c r="G267" s="17">
        <v>41.04</v>
      </c>
      <c r="H267" s="17">
        <v>34.28</v>
      </c>
      <c r="I267" s="17"/>
      <c r="J267" s="17">
        <v>51.84</v>
      </c>
      <c r="K267" s="17">
        <v>65.36</v>
      </c>
      <c r="L267" s="17">
        <v>87.25</v>
      </c>
      <c r="M267" s="17"/>
      <c r="N267" s="17">
        <v>73.534984159000004</v>
      </c>
      <c r="O267" s="36">
        <v>4.2968955990000008</v>
      </c>
      <c r="P267" s="20" t="s">
        <v>19</v>
      </c>
      <c r="Q267" s="15" t="s">
        <v>827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447</v>
      </c>
      <c r="D268" s="19" t="s">
        <v>448</v>
      </c>
      <c r="E268" s="16"/>
      <c r="F268" s="18">
        <v>56.01</v>
      </c>
      <c r="G268" s="18">
        <v>46.77</v>
      </c>
      <c r="H268" s="18">
        <v>37.54</v>
      </c>
      <c r="I268" s="17"/>
      <c r="J268" s="18">
        <v>63.1</v>
      </c>
      <c r="K268" s="18">
        <v>81.56</v>
      </c>
      <c r="L268" s="18">
        <v>111.45</v>
      </c>
      <c r="M268" s="18"/>
      <c r="N268" s="18">
        <v>57.981672351999997</v>
      </c>
      <c r="O268" s="18">
        <v>5.5501749171999997</v>
      </c>
      <c r="P268" s="19" t="s">
        <v>19</v>
      </c>
      <c r="Q268" s="14" t="s">
        <v>828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550</v>
      </c>
      <c r="D269" s="20" t="s">
        <v>551</v>
      </c>
      <c r="E269" s="16"/>
      <c r="F269" s="17">
        <v>49.21</v>
      </c>
      <c r="G269" s="17">
        <v>43.2</v>
      </c>
      <c r="H269" s="17">
        <v>37.200000000000003</v>
      </c>
      <c r="I269" s="17"/>
      <c r="J269" s="17">
        <v>55</v>
      </c>
      <c r="K269" s="17">
        <v>67</v>
      </c>
      <c r="L269" s="17">
        <v>86.42</v>
      </c>
      <c r="M269" s="17"/>
      <c r="N269" s="17">
        <v>67.553688166000001</v>
      </c>
      <c r="O269" s="36">
        <v>3.5108215614000002</v>
      </c>
      <c r="P269" s="20" t="s">
        <v>19</v>
      </c>
      <c r="Q269" s="15" t="s">
        <v>829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449</v>
      </c>
      <c r="D270" s="19" t="s">
        <v>450</v>
      </c>
      <c r="E270" s="16"/>
      <c r="F270" s="18">
        <v>98.01</v>
      </c>
      <c r="G270" s="18">
        <v>81.25</v>
      </c>
      <c r="H270" s="18">
        <v>64.5</v>
      </c>
      <c r="I270" s="17"/>
      <c r="J270" s="18">
        <v>103.7</v>
      </c>
      <c r="K270" s="18">
        <v>137.19999999999999</v>
      </c>
      <c r="L270" s="18">
        <v>191.41</v>
      </c>
      <c r="M270" s="18"/>
      <c r="N270" s="18">
        <v>21.326109571</v>
      </c>
      <c r="O270" s="18">
        <v>18.801823677000002</v>
      </c>
      <c r="P270" s="19" t="s">
        <v>16</v>
      </c>
      <c r="Q270" s="14" t="s">
        <v>830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451</v>
      </c>
      <c r="D271" s="20" t="s">
        <v>452</v>
      </c>
      <c r="E271" s="16"/>
      <c r="F271" s="17">
        <v>41.55</v>
      </c>
      <c r="G271" s="17">
        <v>31.66</v>
      </c>
      <c r="H271" s="17">
        <v>21.78</v>
      </c>
      <c r="I271" s="17"/>
      <c r="J271" s="17">
        <v>44.27</v>
      </c>
      <c r="K271" s="17">
        <v>64.03</v>
      </c>
      <c r="L271" s="17">
        <v>96.02</v>
      </c>
      <c r="M271" s="17"/>
      <c r="N271" s="17">
        <v>28.341464189</v>
      </c>
      <c r="O271" s="36">
        <v>14.427905886000001</v>
      </c>
      <c r="P271" s="20" t="s">
        <v>16</v>
      </c>
      <c r="Q271" s="15" t="s">
        <v>831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453</v>
      </c>
      <c r="D272" s="19" t="s">
        <v>454</v>
      </c>
      <c r="E272" s="16"/>
      <c r="F272" s="18">
        <v>58.87</v>
      </c>
      <c r="G272" s="18">
        <v>47.73</v>
      </c>
      <c r="H272" s="18">
        <v>36.6</v>
      </c>
      <c r="I272" s="17"/>
      <c r="J272" s="18">
        <v>62.6</v>
      </c>
      <c r="K272" s="18">
        <v>84.86</v>
      </c>
      <c r="L272" s="18">
        <v>120.89</v>
      </c>
      <c r="M272" s="18"/>
      <c r="N272" s="18">
        <v>21.721617746</v>
      </c>
      <c r="O272" s="18">
        <v>27.196340657</v>
      </c>
      <c r="P272" s="19" t="s">
        <v>16</v>
      </c>
      <c r="Q272" s="14" t="s">
        <v>832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833</v>
      </c>
      <c r="D273" s="20" t="s">
        <v>834</v>
      </c>
      <c r="E273" s="16"/>
      <c r="F273" s="17">
        <v>125.43</v>
      </c>
      <c r="G273" s="17">
        <v>112.54</v>
      </c>
      <c r="H273" s="17">
        <v>99.66</v>
      </c>
      <c r="I273" s="17"/>
      <c r="J273" s="17">
        <v>136.05000000000001</v>
      </c>
      <c r="K273" s="17">
        <v>161.81</v>
      </c>
      <c r="L273" s="17">
        <v>203.5</v>
      </c>
      <c r="M273" s="17"/>
      <c r="N273" s="17">
        <v>89.109618544</v>
      </c>
      <c r="O273" s="36">
        <v>1.1671092842999999</v>
      </c>
      <c r="P273" s="20" t="s">
        <v>19</v>
      </c>
      <c r="Q273" s="15" t="s">
        <v>835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455</v>
      </c>
      <c r="D274" s="19" t="s">
        <v>456</v>
      </c>
      <c r="E274" s="16"/>
      <c r="F274" s="18">
        <v>72.819999999999993</v>
      </c>
      <c r="G274" s="18">
        <v>60.35</v>
      </c>
      <c r="H274" s="18">
        <v>47.88</v>
      </c>
      <c r="I274" s="17"/>
      <c r="J274" s="18">
        <v>77.5</v>
      </c>
      <c r="K274" s="18">
        <v>102.43</v>
      </c>
      <c r="L274" s="18">
        <v>142.78</v>
      </c>
      <c r="M274" s="18"/>
      <c r="N274" s="18">
        <v>22.035408362999998</v>
      </c>
      <c r="O274" s="18">
        <v>2.9964784867000001</v>
      </c>
      <c r="P274" s="19" t="s">
        <v>16</v>
      </c>
      <c r="Q274" s="14" t="s">
        <v>836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552</v>
      </c>
      <c r="D275" s="20" t="s">
        <v>553</v>
      </c>
      <c r="E275" s="16"/>
      <c r="F275" s="17">
        <v>99.91</v>
      </c>
      <c r="G275" s="17">
        <v>97.2</v>
      </c>
      <c r="H275" s="17">
        <v>94.5</v>
      </c>
      <c r="I275" s="17"/>
      <c r="J275" s="17">
        <v>101.48</v>
      </c>
      <c r="K275" s="17">
        <v>106.88</v>
      </c>
      <c r="L275" s="17">
        <v>115.62</v>
      </c>
      <c r="M275" s="17"/>
      <c r="N275" s="17">
        <v>20.718113941999999</v>
      </c>
      <c r="O275" s="36">
        <v>1.2141112299999999</v>
      </c>
      <c r="P275" s="20" t="s">
        <v>16</v>
      </c>
      <c r="Q275" s="15" t="s">
        <v>837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457</v>
      </c>
      <c r="D276" s="19" t="s">
        <v>458</v>
      </c>
      <c r="E276" s="16"/>
      <c r="F276" s="18">
        <v>136.13999999999999</v>
      </c>
      <c r="G276" s="18">
        <v>130.46</v>
      </c>
      <c r="H276" s="18">
        <v>124.78</v>
      </c>
      <c r="I276" s="17"/>
      <c r="J276" s="18">
        <v>137.84</v>
      </c>
      <c r="K276" s="18">
        <v>149.19</v>
      </c>
      <c r="L276" s="18">
        <v>167.57</v>
      </c>
      <c r="M276" s="18"/>
      <c r="N276" s="18">
        <v>34.162245982999998</v>
      </c>
      <c r="O276" s="18">
        <v>5.5046911885999998</v>
      </c>
      <c r="P276" s="19" t="s">
        <v>16</v>
      </c>
      <c r="Q276" s="14" t="s">
        <v>838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515</v>
      </c>
      <c r="D277" s="20" t="s">
        <v>516</v>
      </c>
      <c r="E277" s="16"/>
      <c r="F277" s="17">
        <v>81.599999999999994</v>
      </c>
      <c r="G277" s="17">
        <v>67.540000000000006</v>
      </c>
      <c r="H277" s="17">
        <v>53.48</v>
      </c>
      <c r="I277" s="17"/>
      <c r="J277" s="17">
        <v>86.66</v>
      </c>
      <c r="K277" s="17">
        <v>114.77</v>
      </c>
      <c r="L277" s="17">
        <v>160.27000000000001</v>
      </c>
      <c r="M277" s="17"/>
      <c r="N277" s="17">
        <v>23.512416657999999</v>
      </c>
      <c r="O277" s="36">
        <v>2.0984402462</v>
      </c>
      <c r="P277" s="20" t="s">
        <v>16</v>
      </c>
      <c r="Q277" s="15" t="s">
        <v>839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459</v>
      </c>
      <c r="D278" s="19" t="s">
        <v>460</v>
      </c>
      <c r="E278" s="16"/>
      <c r="F278" s="18">
        <v>178.12</v>
      </c>
      <c r="G278" s="18">
        <v>163.95</v>
      </c>
      <c r="H278" s="18">
        <v>149.79</v>
      </c>
      <c r="I278" s="17"/>
      <c r="J278" s="18">
        <v>183.14</v>
      </c>
      <c r="K278" s="18">
        <v>211.46</v>
      </c>
      <c r="L278" s="18">
        <v>257.3</v>
      </c>
      <c r="M278" s="18"/>
      <c r="N278" s="18">
        <v>81.806041526000001</v>
      </c>
      <c r="O278" s="18">
        <v>938.39194282999995</v>
      </c>
      <c r="P278" s="19" t="s">
        <v>19</v>
      </c>
      <c r="Q278" s="14" t="s">
        <v>840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554</v>
      </c>
      <c r="D279" s="20" t="s">
        <v>555</v>
      </c>
      <c r="E279" s="16"/>
      <c r="F279" s="17">
        <v>150.94999999999999</v>
      </c>
      <c r="G279" s="17">
        <v>140.66</v>
      </c>
      <c r="H279" s="17">
        <v>130.38</v>
      </c>
      <c r="I279" s="17"/>
      <c r="J279" s="17">
        <v>154.06</v>
      </c>
      <c r="K279" s="17">
        <v>174.62</v>
      </c>
      <c r="L279" s="17">
        <v>207.89</v>
      </c>
      <c r="M279" s="17"/>
      <c r="N279" s="17">
        <v>81.471038804000003</v>
      </c>
      <c r="O279" s="36">
        <v>2.1465829313999998</v>
      </c>
      <c r="P279" s="20" t="s">
        <v>19</v>
      </c>
      <c r="Q279" s="15" t="s">
        <v>841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556</v>
      </c>
      <c r="D280" s="19" t="s">
        <v>557</v>
      </c>
      <c r="E280" s="16"/>
      <c r="F280" s="18">
        <v>141.6</v>
      </c>
      <c r="G280" s="18">
        <v>132.55000000000001</v>
      </c>
      <c r="H280" s="18">
        <v>123.51</v>
      </c>
      <c r="I280" s="17"/>
      <c r="J280" s="18">
        <v>146.46</v>
      </c>
      <c r="K280" s="18">
        <v>164.54</v>
      </c>
      <c r="L280" s="18">
        <v>193.81</v>
      </c>
      <c r="M280" s="18"/>
      <c r="N280" s="18">
        <v>73.464313599999997</v>
      </c>
      <c r="O280" s="18">
        <v>3.3871925676000001</v>
      </c>
      <c r="P280" s="19" t="s">
        <v>19</v>
      </c>
      <c r="Q280" s="14" t="s">
        <v>842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461</v>
      </c>
      <c r="D281" s="20" t="s">
        <v>462</v>
      </c>
      <c r="E281" s="16"/>
      <c r="F281" s="17">
        <v>125.76</v>
      </c>
      <c r="G281" s="17">
        <v>113.11</v>
      </c>
      <c r="H281" s="17">
        <v>100.47</v>
      </c>
      <c r="I281" s="17"/>
      <c r="J281" s="17">
        <v>135.57</v>
      </c>
      <c r="K281" s="17">
        <v>160.85</v>
      </c>
      <c r="L281" s="17">
        <v>201.76</v>
      </c>
      <c r="M281" s="17"/>
      <c r="N281" s="17">
        <v>90.276318357999997</v>
      </c>
      <c r="O281" s="36">
        <v>11.902094739000001</v>
      </c>
      <c r="P281" s="20" t="s">
        <v>19</v>
      </c>
      <c r="Q281" s="15" t="s">
        <v>843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463</v>
      </c>
      <c r="D282" s="19" t="s">
        <v>464</v>
      </c>
      <c r="E282" s="16"/>
      <c r="F282" s="18">
        <v>51.99</v>
      </c>
      <c r="G282" s="18">
        <v>49.76</v>
      </c>
      <c r="H282" s="18">
        <v>47.54</v>
      </c>
      <c r="I282" s="17"/>
      <c r="J282" s="18">
        <v>53.7</v>
      </c>
      <c r="K282" s="18">
        <v>58.14</v>
      </c>
      <c r="L282" s="18">
        <v>65.34</v>
      </c>
      <c r="M282" s="18"/>
      <c r="N282" s="18">
        <v>48.976708545000001</v>
      </c>
      <c r="O282" s="18">
        <v>9.3889239732999989</v>
      </c>
      <c r="P282" s="19" t="s">
        <v>19</v>
      </c>
      <c r="Q282" s="14" t="s">
        <v>844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465</v>
      </c>
      <c r="D283" s="20" t="s">
        <v>466</v>
      </c>
      <c r="E283" s="16"/>
      <c r="F283" s="17">
        <v>403.15</v>
      </c>
      <c r="G283" s="17">
        <v>391.13</v>
      </c>
      <c r="H283" s="17">
        <v>379.12</v>
      </c>
      <c r="I283" s="17"/>
      <c r="J283" s="17">
        <v>408.96</v>
      </c>
      <c r="K283" s="17">
        <v>432.98</v>
      </c>
      <c r="L283" s="17">
        <v>471.85</v>
      </c>
      <c r="M283" s="17"/>
      <c r="N283" s="17">
        <v>23.085523358</v>
      </c>
      <c r="O283" s="36">
        <v>70.973642061999996</v>
      </c>
      <c r="P283" s="20" t="s">
        <v>16</v>
      </c>
      <c r="Q283" s="15" t="s">
        <v>845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467</v>
      </c>
      <c r="D284" s="19" t="s">
        <v>468</v>
      </c>
      <c r="E284" s="16"/>
      <c r="F284" s="18">
        <v>169.39</v>
      </c>
      <c r="G284" s="18">
        <v>133.18</v>
      </c>
      <c r="H284" s="18">
        <v>96.98</v>
      </c>
      <c r="I284" s="17"/>
      <c r="J284" s="18">
        <v>190.5</v>
      </c>
      <c r="K284" s="18">
        <v>262.89999999999998</v>
      </c>
      <c r="L284" s="18">
        <v>380.06</v>
      </c>
      <c r="M284" s="18"/>
      <c r="N284" s="18">
        <v>84.837345167999999</v>
      </c>
      <c r="O284" s="18">
        <v>37.194100831999997</v>
      </c>
      <c r="P284" s="19" t="s">
        <v>19</v>
      </c>
      <c r="Q284" s="14"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469</v>
      </c>
      <c r="D285" s="20" t="s">
        <v>470</v>
      </c>
      <c r="E285" s="16"/>
      <c r="F285" s="17">
        <v>123.01</v>
      </c>
      <c r="G285" s="17">
        <v>114.76</v>
      </c>
      <c r="H285" s="17">
        <v>106.52</v>
      </c>
      <c r="I285" s="17"/>
      <c r="J285" s="17">
        <v>128.4</v>
      </c>
      <c r="K285" s="17">
        <v>144.88</v>
      </c>
      <c r="L285" s="17">
        <v>171.56</v>
      </c>
      <c r="M285" s="17"/>
      <c r="N285" s="17">
        <v>72.053398529999996</v>
      </c>
      <c r="O285" s="36">
        <v>269.01410762</v>
      </c>
      <c r="P285" s="20" t="s">
        <v>19</v>
      </c>
      <c r="Q285" s="15" t="s">
        <v>847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558</v>
      </c>
      <c r="D286" s="19" t="s">
        <v>559</v>
      </c>
      <c r="E286" s="16"/>
      <c r="F286" s="18">
        <v>64.81</v>
      </c>
      <c r="G286" s="18">
        <v>59.93</v>
      </c>
      <c r="H286" s="18">
        <v>55.06</v>
      </c>
      <c r="I286" s="17"/>
      <c r="J286" s="18">
        <v>67.61</v>
      </c>
      <c r="K286" s="18">
        <v>77.349999999999994</v>
      </c>
      <c r="L286" s="18">
        <v>93.13</v>
      </c>
      <c r="M286" s="18"/>
      <c r="N286" s="18">
        <v>81.681630596999995</v>
      </c>
      <c r="O286" s="18">
        <v>1.53366183</v>
      </c>
      <c r="P286" s="19" t="s">
        <v>19</v>
      </c>
      <c r="Q286" s="14"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471</v>
      </c>
      <c r="D287" s="20" t="s">
        <v>472</v>
      </c>
      <c r="E287" s="16"/>
      <c r="F287" s="17">
        <v>186.86</v>
      </c>
      <c r="G287" s="17">
        <v>172</v>
      </c>
      <c r="H287" s="17">
        <v>157.15</v>
      </c>
      <c r="I287" s="17"/>
      <c r="J287" s="17">
        <v>192.05</v>
      </c>
      <c r="K287" s="17">
        <v>221.75</v>
      </c>
      <c r="L287" s="17">
        <v>269.81</v>
      </c>
      <c r="M287" s="17"/>
      <c r="N287" s="17">
        <v>84.204166297</v>
      </c>
      <c r="O287" s="36">
        <v>76.864706247000001</v>
      </c>
      <c r="P287" s="20" t="s">
        <v>19</v>
      </c>
      <c r="Q287" s="15"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473</v>
      </c>
      <c r="D288" s="19" t="s">
        <v>474</v>
      </c>
      <c r="E288" s="16"/>
      <c r="F288" s="18">
        <v>129.09</v>
      </c>
      <c r="G288" s="18">
        <v>120.01</v>
      </c>
      <c r="H288" s="18">
        <v>110.93</v>
      </c>
      <c r="I288" s="17"/>
      <c r="J288" s="18">
        <v>132.65</v>
      </c>
      <c r="K288" s="18">
        <v>150.80000000000001</v>
      </c>
      <c r="L288" s="18">
        <v>180.17</v>
      </c>
      <c r="M288" s="18"/>
      <c r="N288" s="18">
        <v>79.973298575000001</v>
      </c>
      <c r="O288" s="18">
        <v>9.265213168099999</v>
      </c>
      <c r="P288" s="19" t="s">
        <v>19</v>
      </c>
      <c r="Q288" s="14"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475</v>
      </c>
      <c r="D289" s="19" t="s">
        <v>476</v>
      </c>
      <c r="E289" s="16"/>
      <c r="F289" s="18">
        <v>191.87</v>
      </c>
      <c r="G289" s="18">
        <v>176.57</v>
      </c>
      <c r="H289" s="18">
        <v>161.27000000000001</v>
      </c>
      <c r="I289" s="17"/>
      <c r="J289" s="18">
        <v>197.67</v>
      </c>
      <c r="K289" s="18">
        <v>228.26</v>
      </c>
      <c r="L289" s="18">
        <v>277.76</v>
      </c>
      <c r="M289" s="18"/>
      <c r="N289" s="18">
        <v>83.412706682000007</v>
      </c>
      <c r="O289" s="18">
        <v>4.7438650356999998</v>
      </c>
      <c r="P289" s="19" t="s">
        <v>19</v>
      </c>
      <c r="Q289" s="14" t="s">
        <v>851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477</v>
      </c>
      <c r="D290" s="20" t="s">
        <v>478</v>
      </c>
      <c r="E290" s="16"/>
      <c r="F290" s="17">
        <v>63.95</v>
      </c>
      <c r="G290" s="17">
        <v>61.96</v>
      </c>
      <c r="H290" s="17">
        <v>59.97</v>
      </c>
      <c r="I290" s="17"/>
      <c r="J290" s="17">
        <v>65.42</v>
      </c>
      <c r="K290" s="17">
        <v>69.39</v>
      </c>
      <c r="L290" s="17">
        <v>75.83</v>
      </c>
      <c r="M290" s="17"/>
      <c r="N290" s="17">
        <v>66.265431992000003</v>
      </c>
      <c r="O290" s="36">
        <v>19.759870271</v>
      </c>
      <c r="P290" s="20" t="s">
        <v>19</v>
      </c>
      <c r="Q290" s="15" t="s">
        <v>852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560</v>
      </c>
      <c r="D291" s="19" t="s">
        <v>561</v>
      </c>
      <c r="E291" s="16"/>
      <c r="F291" s="18">
        <v>49.2</v>
      </c>
      <c r="G291" s="18">
        <v>47.59</v>
      </c>
      <c r="H291" s="18">
        <v>45.99</v>
      </c>
      <c r="I291" s="17"/>
      <c r="J291" s="18">
        <v>49.86</v>
      </c>
      <c r="K291" s="18">
        <v>53.06</v>
      </c>
      <c r="L291" s="18">
        <v>58.24</v>
      </c>
      <c r="M291" s="18"/>
      <c r="N291" s="18">
        <v>30.124507344000001</v>
      </c>
      <c r="O291" s="18">
        <v>5.6236569147999997</v>
      </c>
      <c r="P291" s="19" t="s">
        <v>16</v>
      </c>
      <c r="Q291" s="14" t="s">
        <v>853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479</v>
      </c>
      <c r="D292" s="20" t="s">
        <v>480</v>
      </c>
      <c r="E292" s="16"/>
      <c r="F292" s="17">
        <v>102</v>
      </c>
      <c r="G292" s="17">
        <v>96.28</v>
      </c>
      <c r="H292" s="17">
        <v>90.57</v>
      </c>
      <c r="I292" s="17"/>
      <c r="J292" s="17">
        <v>105.63</v>
      </c>
      <c r="K292" s="17">
        <v>117.05</v>
      </c>
      <c r="L292" s="17">
        <v>135.53</v>
      </c>
      <c r="M292" s="17"/>
      <c r="N292" s="17">
        <v>28.367744050999999</v>
      </c>
      <c r="O292" s="36">
        <v>9.3126768209999984</v>
      </c>
      <c r="P292" s="20" t="s">
        <v>16</v>
      </c>
      <c r="Q292" s="15" t="s">
        <v>854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517</v>
      </c>
      <c r="D293" s="19" t="s">
        <v>518</v>
      </c>
      <c r="E293" s="16"/>
      <c r="F293" s="18">
        <v>131.06</v>
      </c>
      <c r="G293" s="18">
        <v>121.46</v>
      </c>
      <c r="H293" s="18">
        <v>111.87</v>
      </c>
      <c r="I293" s="17"/>
      <c r="J293" s="18">
        <v>135.91999999999999</v>
      </c>
      <c r="K293" s="18">
        <v>155.1</v>
      </c>
      <c r="L293" s="18">
        <v>186.14</v>
      </c>
      <c r="M293" s="18"/>
      <c r="N293" s="18">
        <v>73.677006382000002</v>
      </c>
      <c r="O293" s="18">
        <v>1.6301925781</v>
      </c>
      <c r="P293" s="19" t="s">
        <v>19</v>
      </c>
      <c r="Q293" s="14" t="s">
        <v>855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562</v>
      </c>
      <c r="D294" s="20" t="s">
        <v>563</v>
      </c>
      <c r="E294" s="16"/>
      <c r="F294" s="17">
        <v>148.91</v>
      </c>
      <c r="G294" s="17">
        <v>137.25</v>
      </c>
      <c r="H294" s="17">
        <v>125.6</v>
      </c>
      <c r="I294" s="17"/>
      <c r="J294" s="17">
        <v>152.71</v>
      </c>
      <c r="K294" s="17">
        <v>176.01</v>
      </c>
      <c r="L294" s="17">
        <v>213.72</v>
      </c>
      <c r="M294" s="17"/>
      <c r="N294" s="17">
        <v>83.238870664000004</v>
      </c>
      <c r="O294" s="36">
        <v>3.5122659466999999</v>
      </c>
      <c r="P294" s="20" t="s">
        <v>19</v>
      </c>
      <c r="Q294" s="15" t="s">
        <v>856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481</v>
      </c>
      <c r="D295" s="19" t="s">
        <v>482</v>
      </c>
      <c r="E295" s="16"/>
      <c r="F295" s="18">
        <v>26.35</v>
      </c>
      <c r="G295" s="18">
        <v>21.98</v>
      </c>
      <c r="H295" s="18">
        <v>17.61</v>
      </c>
      <c r="I295" s="17"/>
      <c r="J295" s="18">
        <v>27.85</v>
      </c>
      <c r="K295" s="18">
        <v>36.58</v>
      </c>
      <c r="L295" s="18">
        <v>50.71</v>
      </c>
      <c r="M295" s="18"/>
      <c r="N295" s="18">
        <v>21.475195064000001</v>
      </c>
      <c r="O295" s="18">
        <v>6.5115781651999995</v>
      </c>
      <c r="P295" s="19" t="s">
        <v>16</v>
      </c>
      <c r="Q295" s="14"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483</v>
      </c>
      <c r="D296" s="20" t="s">
        <v>484</v>
      </c>
      <c r="E296" s="16"/>
      <c r="F296" s="17">
        <v>7.33</v>
      </c>
      <c r="G296" s="17">
        <v>4.78</v>
      </c>
      <c r="H296" s="17">
        <v>2.23</v>
      </c>
      <c r="I296" s="17"/>
      <c r="J296" s="17">
        <v>7.87</v>
      </c>
      <c r="K296" s="17">
        <v>12.96</v>
      </c>
      <c r="L296" s="17">
        <v>21.21</v>
      </c>
      <c r="M296" s="17"/>
      <c r="N296" s="17">
        <v>25.664883071999999</v>
      </c>
      <c r="O296" s="36">
        <v>2.0305861305000001</v>
      </c>
      <c r="P296" s="20" t="s">
        <v>16</v>
      </c>
      <c r="Q296" s="15" t="s">
        <v>858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859</v>
      </c>
      <c r="D297" s="19" t="s">
        <v>860</v>
      </c>
      <c r="E297" s="16"/>
      <c r="F297" s="18">
        <v>10.16</v>
      </c>
      <c r="G297" s="18">
        <v>7.75</v>
      </c>
      <c r="H297" s="18">
        <v>5.34</v>
      </c>
      <c r="I297" s="17"/>
      <c r="J297" s="18">
        <v>10.97</v>
      </c>
      <c r="K297" s="18">
        <v>15.78</v>
      </c>
      <c r="L297" s="18">
        <v>23.57</v>
      </c>
      <c r="M297" s="18"/>
      <c r="N297" s="18">
        <v>27.400386324999999</v>
      </c>
      <c r="O297" s="18">
        <v>1.8645755438</v>
      </c>
      <c r="P297" s="19" t="s">
        <v>16</v>
      </c>
      <c r="Q297" s="14" t="s">
        <v>861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519</v>
      </c>
      <c r="D298" s="20" t="s">
        <v>520</v>
      </c>
      <c r="E298" s="16"/>
      <c r="F298" s="17">
        <v>16.73</v>
      </c>
      <c r="G298" s="17">
        <v>11</v>
      </c>
      <c r="H298" s="17">
        <v>5.27</v>
      </c>
      <c r="I298" s="17"/>
      <c r="J298" s="17">
        <v>18</v>
      </c>
      <c r="K298" s="17">
        <v>29.45</v>
      </c>
      <c r="L298" s="17">
        <v>47.99</v>
      </c>
      <c r="M298" s="17"/>
      <c r="N298" s="17">
        <v>25.042268416999999</v>
      </c>
      <c r="O298" s="36">
        <v>2.3537211752</v>
      </c>
      <c r="P298" s="20" t="s">
        <v>16</v>
      </c>
      <c r="Q298" s="15" t="s">
        <v>862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863</v>
      </c>
      <c r="D299" s="19" t="s">
        <v>864</v>
      </c>
      <c r="E299" s="16"/>
      <c r="F299" s="18">
        <v>15.88</v>
      </c>
      <c r="G299" s="18">
        <v>15.34</v>
      </c>
      <c r="H299" s="18">
        <v>14.8</v>
      </c>
      <c r="I299" s="17"/>
      <c r="J299" s="18">
        <v>16.2</v>
      </c>
      <c r="K299" s="18">
        <v>17.27</v>
      </c>
      <c r="L299" s="18">
        <v>19.010000000000002</v>
      </c>
      <c r="M299" s="18"/>
      <c r="N299" s="18">
        <v>33.484586792999998</v>
      </c>
      <c r="O299" s="18">
        <v>2.2828127294999998</v>
      </c>
      <c r="P299" s="19" t="s">
        <v>16</v>
      </c>
      <c r="Q299" s="14" t="s">
        <v>865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485</v>
      </c>
      <c r="D300" s="20" t="s">
        <v>486</v>
      </c>
      <c r="E300" s="16"/>
      <c r="F300" s="17">
        <v>8.57</v>
      </c>
      <c r="G300" s="17">
        <v>8.27</v>
      </c>
      <c r="H300" s="17">
        <v>7.97</v>
      </c>
      <c r="I300" s="17"/>
      <c r="J300" s="17">
        <v>8.7200000000000006</v>
      </c>
      <c r="K300" s="17">
        <v>9.31</v>
      </c>
      <c r="L300" s="17">
        <v>10.27</v>
      </c>
      <c r="M300" s="17"/>
      <c r="N300" s="17">
        <v>47.808025014000002</v>
      </c>
      <c r="O300" s="36">
        <v>3.1985611305000003</v>
      </c>
      <c r="P300" s="20" t="s">
        <v>16</v>
      </c>
      <c r="Q300" s="15" t="s">
        <v>866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487</v>
      </c>
      <c r="D301" s="19" t="s">
        <v>488</v>
      </c>
      <c r="E301" s="16"/>
      <c r="F301" s="18" t="s">
        <v>38</v>
      </c>
      <c r="G301" s="18" t="s">
        <v>38</v>
      </c>
      <c r="H301" s="18" t="s">
        <v>38</v>
      </c>
      <c r="I301" s="17"/>
      <c r="J301" s="18" t="s">
        <v>38</v>
      </c>
      <c r="K301" s="18" t="s">
        <v>38</v>
      </c>
      <c r="L301" s="18" t="s">
        <v>38</v>
      </c>
      <c r="M301" s="18"/>
      <c r="N301" s="18" t="s">
        <v>38</v>
      </c>
      <c r="O301" s="18" t="s">
        <v>38</v>
      </c>
      <c r="P301" s="19" t="s">
        <v>38</v>
      </c>
      <c r="Q301" s="14" t="s">
        <v>39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489</v>
      </c>
      <c r="D302" s="20" t="s">
        <v>490</v>
      </c>
      <c r="E302" s="16"/>
      <c r="F302" s="17">
        <v>18.600000000000001</v>
      </c>
      <c r="G302" s="17">
        <v>17.100000000000001</v>
      </c>
      <c r="H302" s="17">
        <v>15.6</v>
      </c>
      <c r="I302" s="17"/>
      <c r="J302" s="17">
        <v>19.16</v>
      </c>
      <c r="K302" s="17">
        <v>22.15</v>
      </c>
      <c r="L302" s="17">
        <v>27</v>
      </c>
      <c r="M302" s="17"/>
      <c r="N302" s="17">
        <v>81.456188072000003</v>
      </c>
      <c r="O302" s="36">
        <v>12.459060695</v>
      </c>
      <c r="P302" s="20" t="s">
        <v>19</v>
      </c>
      <c r="Q302" s="15" t="s">
        <v>867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491</v>
      </c>
      <c r="D303" s="19" t="s">
        <v>492</v>
      </c>
      <c r="E303" s="16"/>
      <c r="F303" s="18">
        <v>18.47</v>
      </c>
      <c r="G303" s="18">
        <v>17.87</v>
      </c>
      <c r="H303" s="18">
        <v>17.27</v>
      </c>
      <c r="I303" s="17"/>
      <c r="J303" s="18">
        <v>18.86</v>
      </c>
      <c r="K303" s="18">
        <v>20.05</v>
      </c>
      <c r="L303" s="18">
        <v>21.99</v>
      </c>
      <c r="M303" s="18"/>
      <c r="N303" s="18">
        <v>34.982832455999997</v>
      </c>
      <c r="O303" s="18">
        <v>13.545361792</v>
      </c>
      <c r="P303" s="19" t="s">
        <v>16</v>
      </c>
      <c r="Q303" s="14" t="s">
        <v>868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493</v>
      </c>
      <c r="D304" s="20" t="s">
        <v>494</v>
      </c>
      <c r="E304" s="16"/>
      <c r="F304" s="17">
        <v>27.83</v>
      </c>
      <c r="G304" s="17">
        <v>24.98</v>
      </c>
      <c r="H304" s="17">
        <v>22.13</v>
      </c>
      <c r="I304" s="17"/>
      <c r="J304" s="17">
        <v>30.14</v>
      </c>
      <c r="K304" s="17">
        <v>35.83</v>
      </c>
      <c r="L304" s="17">
        <v>45.05</v>
      </c>
      <c r="M304" s="17"/>
      <c r="N304" s="17">
        <v>89.943431167</v>
      </c>
      <c r="O304" s="36">
        <v>59.931020970999995</v>
      </c>
      <c r="P304" s="20" t="s">
        <v>19</v>
      </c>
      <c r="Q304" s="15" t="s">
        <v>869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564</v>
      </c>
      <c r="D305" s="19" t="s">
        <v>565</v>
      </c>
      <c r="E305" s="16"/>
      <c r="F305" s="18">
        <v>15.41</v>
      </c>
      <c r="G305" s="18">
        <v>14.94</v>
      </c>
      <c r="H305" s="18">
        <v>14.47</v>
      </c>
      <c r="I305" s="17"/>
      <c r="J305" s="18">
        <v>15.57</v>
      </c>
      <c r="K305" s="18">
        <v>16.5</v>
      </c>
      <c r="L305" s="18">
        <v>18.02</v>
      </c>
      <c r="M305" s="18"/>
      <c r="N305" s="18">
        <v>28.29403348</v>
      </c>
      <c r="O305" s="18">
        <v>3.1949212529</v>
      </c>
      <c r="P305" s="19" t="s">
        <v>16</v>
      </c>
      <c r="Q305" s="14" t="s">
        <v>870</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871</v>
      </c>
      <c r="D306" s="20" t="s">
        <v>872</v>
      </c>
      <c r="E306" s="16"/>
      <c r="F306" s="17">
        <v>23.21</v>
      </c>
      <c r="G306" s="17">
        <v>22.23</v>
      </c>
      <c r="H306" s="17">
        <v>21.26</v>
      </c>
      <c r="I306" s="17"/>
      <c r="J306" s="17">
        <v>24.23</v>
      </c>
      <c r="K306" s="17">
        <v>26.17</v>
      </c>
      <c r="L306" s="17">
        <v>29.31</v>
      </c>
      <c r="M306" s="17"/>
      <c r="N306" s="17">
        <v>33.392144692999999</v>
      </c>
      <c r="O306" s="36">
        <v>1.9772544886000001</v>
      </c>
      <c r="P306" s="20" t="s">
        <v>16</v>
      </c>
      <c r="Q306" s="15" t="s">
        <v>873</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566</v>
      </c>
      <c r="D307" s="19" t="s">
        <v>567</v>
      </c>
      <c r="E307" s="16"/>
      <c r="F307" s="18">
        <v>181.54</v>
      </c>
      <c r="G307" s="18">
        <v>157.56</v>
      </c>
      <c r="H307" s="18">
        <v>133.58000000000001</v>
      </c>
      <c r="I307" s="17"/>
      <c r="J307" s="18">
        <v>199.97</v>
      </c>
      <c r="K307" s="18">
        <v>247.92</v>
      </c>
      <c r="L307" s="18">
        <v>325.52999999999997</v>
      </c>
      <c r="M307" s="18"/>
      <c r="N307" s="18">
        <v>53.793226494999999</v>
      </c>
      <c r="O307" s="18">
        <v>2.00797633</v>
      </c>
      <c r="P307" s="19" t="s">
        <v>19</v>
      </c>
      <c r="Q307" s="14" t="s">
        <v>874</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2026-01-29T23:16:29Z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