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1" documentId="8_{C0A920A5-2D45-4AF9-A951-6F21A0C86B81}" xr6:coauthVersionLast="47" xr6:coauthVersionMax="47" xr10:uidLastSave="{3DFF9EC2-5046-4A04-912A-94D7B5C1651F}"/>
  <bookViews>
    <workbookView xWindow="735" yWindow="735" windowWidth="27255" windowHeight="145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<sst xmlns="http://schemas.openxmlformats.org/spreadsheetml/2006/main" count="1181" uniqueCount="849">
  <si>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</si>
  <si>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</si>
  <si>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</si>
  <si>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</si>
  <si>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</si>
  <si>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</si>
  <si>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</si>
  <si>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</si>
  <si>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</si>
  <si>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</si>
  <si>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</si>
  <si>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</si>
  <si>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</si>
  <si>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</si>
  <si>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</si>
  <si>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</si>
  <si>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</si>
  <si>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</si>
  <si>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</si>
  <si>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</si>
  <si>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</si>
  <si>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</si>
  <si>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</si>
  <si>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</si>
  <si>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</si>
  <si>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</si>
  <si>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</si>
  <si>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</si>
  <si>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</si>
  <si>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</si>
  <si>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</si>
  <si>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</si>
  <si>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</si>
  <si>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</si>
  <si>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</si>
  <si>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</si>
  <si>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</si>
  <si>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</si>
  <si>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</si>
  <si>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</si>
  <si>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</si>
  <si>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</si>
  <si>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</si>
  <si>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</si>
  <si>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</si>
  <si>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</si>
  <si>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</si>
  <si>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</si>
  <si>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</si>
  <si>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</si>
  <si>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</si>
  <si>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</si>
  <si>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</si>
  <si>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</si>
  <si>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</si>
  <si>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</si>
  <si>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</si>
  <si>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</si>
  <si>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</si>
  <si>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</si>
  <si>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</si>
  <si>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</si>
  <si>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</si>
  <si>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</si>
  <si>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</si>
  <si>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</si>
  <si>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</si>
  <si>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</si>
  <si>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</si>
  <si>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</si>
  <si>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</si>
  <si>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</si>
  <si>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</si>
  <si>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</si>
  <si>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</si>
  <si>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</si>
  <si>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</si>
  <si>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</si>
  <si>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</si>
  <si>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</si>
  <si>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</si>
  <si>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</si>
  <si>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</si>
  <si>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</si>
  <si>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</si>
  <si>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</si>
  <si>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</si>
  <si>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</si>
  <si>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</si>
  <si>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</si>
  <si>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</si>
  <si>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</si>
  <si>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</si>
  <si>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</si>
  <si>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</si>
  <si>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</si>
  <si>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</si>
  <si>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</si>
  <si>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</si>
  <si>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</si>
  <si>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</si>
  <si>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</si>
  <si>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</si>
  <si>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</si>
  <si>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</si>
  <si>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</si>
  <si>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</si>
  <si>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</si>
  <si>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</si>
  <si>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</si>
  <si>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</si>
  <si>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</si>
  <si>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</si>
  <si>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</si>
  <si>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</si>
  <si>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</si>
  <si>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</si>
  <si>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</si>
  <si>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</si>
  <si>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</si>
  <si>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</si>
  <si>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</si>
  <si>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</si>
  <si>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</si>
  <si>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</si>
  <si>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</si>
  <si>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</si>
  <si>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</si>
  <si>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</si>
  <si>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</si>
  <si>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</si>
  <si>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</si>
  <si>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</si>
  <si>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</si>
  <si>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</si>
  <si>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</si>
  <si>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</si>
  <si>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</si>
  <si>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</si>
  <si>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</si>
  <si>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</si>
  <si>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</si>
  <si>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</si>
  <si>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</si>
  <si>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</si>
  <si>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</si>
  <si>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</si>
  <si>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</si>
  <si>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</si>
  <si>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</si>
  <si>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</si>
  <si>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</si>
  <si>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</si>
  <si>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</si>
  <si>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</si>
  <si>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</si>
  <si>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</si>
  <si>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</si>
  <si>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</si>
  <si>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</si>
  <si>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</si>
  <si>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</si>
  <si>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</si>
  <si>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</si>
  <si>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</si>
  <si>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</si>
  <si>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</si>
  <si>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</si>
  <si>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</si>
  <si>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</si>
  <si>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</si>
  <si>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</si>
  <si>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</si>
  <si>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</si>
  <si>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</si>
  <si>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</si>
  <si>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</si>
  <si>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</si>
  <si>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</si>
  <si>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</si>
  <si>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</si>
  <si>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</si>
  <si>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</si>
  <si>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</si>
  <si>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</si>
  <si>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</si>
  <si>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</si>
  <si>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</si>
  <si>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</si>
  <si>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</si>
  <si>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</si>
  <si>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</si>
  <si>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</si>
  <si>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</si>
  <si>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</si>
  <si>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</si>
  <si>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</si>
  <si>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</si>
  <si>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</si>
  <si>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</si>
  <si>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</si>
  <si>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</si>
  <si>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</si>
  <si>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</si>
  <si>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</si>
  <si>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</si>
  <si>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</si>
  <si>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</si>
  <si>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</si>
  <si>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</si>
  <si>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</si>
  <si>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</si>
  <si>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</si>
  <si>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</si>
  <si>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</si>
  <si>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</si>
  <si>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</si>
  <si>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</si>
  <si>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</si>
  <si>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</si>
  <si>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</si>
  <si>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</si>
  <si>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</si>
  <si>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</si>
  <si>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</si>
  <si>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</si>
  <si>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</si>
  <si>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</si>
  <si>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</si>
  <si>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</si>
  <si>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</si>
  <si>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</si>
  <si>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</si>
  <si>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</si>
  <si>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</si>
  <si>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</si>
  <si>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</si>
  <si>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</si>
  <si>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</si>
  <si>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</si>
  <si>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</si>
  <si>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</si>
  <si>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</si>
  <si>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</si>
  <si>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</si>
  <si>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</si>
  <si>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</si>
  <si>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</si>
  <si>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</si>
  <si>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</si>
  <si>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</si>
  <si>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</si>
  <si>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</si>
  <si>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</si>
  <si>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</si>
  <si>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</si>
  <si>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</si>
  <si>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</si>
  <si>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</si>
  <si>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</si>
  <si>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</si>
  <si>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</si>
  <si>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</si>
  <si>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</si>
  <si>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</si>
  <si>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</si>
  <si>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</si>
  <si>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</si>
  <si>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</si>
  <si>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</si>
  <si>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</si>
  <si>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</si>
  <si>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</si>
  <si>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</si>
  <si>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</si>
  <si>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</si>
  <si>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</si>
  <si>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</si>
  <si>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</si>
  <si>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</si>
  <si>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</si>
  <si>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</si>
  <si>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</si>
  <si>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</si>
  <si>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</si>
  <si>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</si>
  <si>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</si>
  <si>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</si>
  <si>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</si>
  <si>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</si>
  <si>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</si>
  <si>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</si>
  <si>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</si>
  <si>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</si>
  <si>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</si>
  <si>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</si>
  <si>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</si>
  <si>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</si>
  <si>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</si>
  <si>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</si>
  <si>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</si>
  <si>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</si>
  <si>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</si>
  <si>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</si>
  <si>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</si>
  <si>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</si>
  <si>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</si>
  <si>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</si>
  <si>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</si>
  <si>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</si>
  <si>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</si>
  <si>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</si>
  <si>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</si>
  <si>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</si>
  <si>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</si>
  <si>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</si>
  <si>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</si>
  <si>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</si>
  <si>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</si>
  <si>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</si>
  <si>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</si>
  <si>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</si>
  <si>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</si>
  <si>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</si>
  <si>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</si>
  <si>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</si>
  <si>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</si>
  <si>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</si>
  <si>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</si>
  <si>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</si>
  <si>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</si>
  <si>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</si>
  <si>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</si>
  <si>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</si>
  <si>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</si>
  <si>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</si>
  <si>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</si>
  <si>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</si>
  <si>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</si>
  <si>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</si>
  <si>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</si>
  <si>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</si>
  <si>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</si>
  <si>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</si>
  <si>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</si>
  <si>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</si>
  <si>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</si>
  <si>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</si>
  <si>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</si>
  <si>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</si>
  <si>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</si>
  <si>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</si>
  <si>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</si>
  <si>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</si>
  <si>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</si>
  <si>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</si>
  <si>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</si>
  <si>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</si>
  <si>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</si>
  <si>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</si>
  <si>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</si>
  <si>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</si>
  <si>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</si>
  <si>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</si>
  <si>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</si>
  <si>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</si>
  <si>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</si>
  <si>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</si>
  <si>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</si>
  <si>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</si>
  <si>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</si>
  <si>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</si>
  <si>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</si>
  <si>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</si>
  <si>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</si>
  <si>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</si>
  <si>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</si>
  <si>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</si>
  <si>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</si>
  <si>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</si>
  <si>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</si>
  <si>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</si>
  <si>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</si>
  <si>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</si>
  <si>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</si>
  <si>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</si>
  <si>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</si>
  <si>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</si>
  <si>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</si>
  <si>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</si>
  <si>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</si>
  <si>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</si>
  <si>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</si>
  <si>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</si>
  <si>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</si>
  <si>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</si>
  <si>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</si>
  <si>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</si>
  <si>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</si>
  <si>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</si>
  <si>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</si>
  <si>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</si>
  <si>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</si>
  <si>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</si>
  <si>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</si>
  <si>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</si>
  <si>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</si>
  <si>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</si>
  <si>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</si>
  <si>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</si>
  <si>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</si>
  <si>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</si>
  <si>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</si>
  <si>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</si>
  <si>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</si>
  <si>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</si>
  <si>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</si>
  <si>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</si>
  <si>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</si>
  <si>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Broadcom Inc</t>
  </si>
  <si>
    <t>AVGO34</t>
  </si>
  <si>
    <t>Eli Lilly And Company</t>
  </si>
  <si>
    <t>LILY34</t>
  </si>
  <si>
    <t>Micron Technology, Inc</t>
  </si>
  <si>
    <t>MUTC34</t>
  </si>
  <si>
    <t>Netflix, Inc</t>
  </si>
  <si>
    <t>NFLX34</t>
  </si>
  <si>
    <t>Ser Educa</t>
  </si>
  <si>
    <t>iShares Silver Trust</t>
  </si>
  <si>
    <t>BSLV39</t>
  </si>
  <si>
    <t>It Now Spxi</t>
  </si>
  <si>
    <t>SPXI11</t>
  </si>
  <si>
    <t>Qualicorp</t>
  </si>
  <si>
    <t>Pine</t>
  </si>
  <si>
    <t>Positivo Tec</t>
  </si>
  <si>
    <t>Petrorio</t>
  </si>
  <si>
    <t>3tentos</t>
  </si>
  <si>
    <t>Baixa</t>
  </si>
  <si>
    <t>Global X Silver Miners</t>
  </si>
  <si>
    <t>BSIL39</t>
  </si>
  <si>
    <t>USIM3</t>
  </si>
  <si>
    <t>Global X Uranium</t>
  </si>
  <si>
    <t>BURA39</t>
  </si>
  <si>
    <t>Solana Hash</t>
  </si>
  <si>
    <t>SOLH11</t>
  </si>
  <si>
    <t>Petzcobasi</t>
  </si>
  <si>
    <t>AUAU3</t>
  </si>
  <si>
    <t>Taurus Armas</t>
  </si>
  <si>
    <t>TASA4</t>
  </si>
  <si>
    <t>RCSL3</t>
  </si>
  <si>
    <t>Quero-Quero</t>
  </si>
  <si>
    <t>Mitre Realty</t>
  </si>
  <si>
    <t>MTRE3</t>
  </si>
  <si>
    <t>Oranjebtc</t>
  </si>
  <si>
    <t>OBTC3</t>
  </si>
  <si>
    <t>Raizen</t>
  </si>
  <si>
    <t>Gafisa</t>
  </si>
  <si>
    <t>GFSA3</t>
  </si>
  <si>
    <t>It Now Ifnc Fundo de Indice</t>
  </si>
  <si>
    <t>FIND11</t>
  </si>
  <si>
    <t>Etf Brad Bov</t>
  </si>
  <si>
    <t>BOVB11</t>
  </si>
  <si>
    <t>Global X Copper Miners</t>
  </si>
  <si>
    <t>BCPX39</t>
  </si>
  <si>
    <t>Investo Hodl</t>
  </si>
  <si>
    <t>HODL11</t>
  </si>
  <si>
    <t>It Now Divd</t>
  </si>
  <si>
    <t>DIVD11</t>
  </si>
  <si>
    <t>Trend China</t>
  </si>
  <si>
    <t>XINA11</t>
  </si>
  <si>
    <t>BRAP3</t>
  </si>
  <si>
    <t>ITSA3</t>
  </si>
  <si>
    <t>Trisul</t>
  </si>
  <si>
    <t>TRIS3</t>
  </si>
  <si>
    <t>Walt Disney Co</t>
  </si>
  <si>
    <t>DISB34</t>
  </si>
  <si>
    <t>Dexxos Par</t>
  </si>
  <si>
    <t>DEXP3</t>
  </si>
  <si>
    <t>Novo Nordisk A S</t>
  </si>
  <si>
    <t>N1VO34</t>
  </si>
  <si>
    <t>Paranapanema</t>
  </si>
  <si>
    <t>PMAM3</t>
  </si>
  <si>
    <t>Randon Part</t>
  </si>
  <si>
    <t>Romi</t>
  </si>
  <si>
    <t>ROMI3</t>
  </si>
  <si>
    <t>SAPR3</t>
  </si>
  <si>
    <t>The Goldman Sachs Group, Inc</t>
  </si>
  <si>
    <t>GSGI34</t>
  </si>
  <si>
    <t>Investogps&amp;P</t>
  </si>
  <si>
    <t>GPUS11</t>
  </si>
  <si>
    <t>Asml Holding Nv</t>
  </si>
  <si>
    <t>ASML34</t>
  </si>
  <si>
    <t>AXIA7</t>
  </si>
  <si>
    <t>Schulz</t>
  </si>
  <si>
    <t>SHUL4</t>
  </si>
  <si>
    <t>Qr Cme Cf</t>
  </si>
  <si>
    <t>QSOL11</t>
  </si>
  <si>
    <t>CMIG3</t>
  </si>
  <si>
    <t>Chevron Corp</t>
  </si>
  <si>
    <t>CHVX34</t>
  </si>
  <si>
    <t>CHVX34 está em tendência de alta no curto prazo e acima de 91,53 projetaria de 99,51 a 112,43. Tem suportes em 88,85 e 84,85.</t>
  </si>
  <si>
    <t>Citigroup Inc</t>
  </si>
  <si>
    <t>CTGP34</t>
  </si>
  <si>
    <t>Coca Cola Co</t>
  </si>
  <si>
    <t>COCA34</t>
  </si>
  <si>
    <t>Coinbase Global, Inc</t>
  </si>
  <si>
    <t>C2OI34</t>
  </si>
  <si>
    <t>Freeport-Mcmoran Inc</t>
  </si>
  <si>
    <t>FCXO34</t>
  </si>
  <si>
    <t>Jallesmachad</t>
  </si>
  <si>
    <t>JALL3</t>
  </si>
  <si>
    <t>Mercantil</t>
  </si>
  <si>
    <t>BMEB4</t>
  </si>
  <si>
    <t>Oracle Corp</t>
  </si>
  <si>
    <t>ORCL34</t>
  </si>
  <si>
    <t>Palantir Technologies Inc</t>
  </si>
  <si>
    <t>P2LT34</t>
  </si>
  <si>
    <t>Paypal Hldg Inc</t>
  </si>
  <si>
    <t>PYPL34</t>
  </si>
  <si>
    <t>Rigetti Computing</t>
  </si>
  <si>
    <t>RGTI34</t>
  </si>
  <si>
    <t>SANB4</t>
  </si>
  <si>
    <t>Sigma Lithium Corp</t>
  </si>
  <si>
    <t>S2GM34</t>
  </si>
  <si>
    <t>Stoneco Ltd.</t>
  </si>
  <si>
    <t>STOC34</t>
  </si>
  <si>
    <t>TAEE4</t>
  </si>
  <si>
    <t>Visa Inc</t>
  </si>
  <si>
    <t>VISA34</t>
  </si>
  <si>
    <t>BB Etf Dolar</t>
  </si>
  <si>
    <t>DOLA11</t>
  </si>
  <si>
    <t>Etf BV Spyi</t>
  </si>
  <si>
    <t>SPYI11</t>
  </si>
  <si>
    <t>Fundo Buena Vista II Fundo de Índice</t>
  </si>
  <si>
    <t>QQQI11</t>
  </si>
  <si>
    <t>iShares Bitcoin Trust</t>
  </si>
  <si>
    <t>IBIT39</t>
  </si>
  <si>
    <t>iShares Core S&amp;P 500 Index</t>
  </si>
  <si>
    <t>BIVB39</t>
  </si>
  <si>
    <t>iShares Gold Trust</t>
  </si>
  <si>
    <t>BIAU39</t>
  </si>
  <si>
    <t>SMAL11 está em tendência de alta no curto prazo e acima de 120,6 projetaria de 132,26 a 151,14. Tem suportes em 111,75 e 105,91. O padrão de volume favorece a alta.</t>
  </si>
  <si>
    <t>BOVV11 está em tendência de alta no curto prazo e acima de 171,28 projetaria de 188,14 a 215,43. Tem suportes em 168,37 e 159,93.</t>
  </si>
  <si>
    <t>Pactual Ibov</t>
  </si>
  <si>
    <t>IBOB11</t>
  </si>
  <si>
    <t>Qr Ether</t>
  </si>
  <si>
    <t>QETH11</t>
  </si>
  <si>
    <t>Trend Acwi</t>
  </si>
  <si>
    <t>ACWI11</t>
  </si>
  <si>
    <t>Trend Us Lrg</t>
  </si>
  <si>
    <t>USAL11</t>
  </si>
  <si>
    <t>Trend Us Tec</t>
  </si>
  <si>
    <t>UTEC11</t>
  </si>
  <si>
    <t>TTEN3 está em tendência de baixa no curto prazo e abaixo de 15,7 projetaria de 14,35 a 13,01. Tem resistências em 16  e 18,68.</t>
  </si>
  <si>
    <t>ABCB4 está em tendência de alta no curto prazo e acima de 24,85 projetaria de 27,96 a 33,01. Tem suportes em 24,15 e 22,59. O padrão de volume favorece a alta. O IFR sobrecomprado alerta realizações se perder 24,15.</t>
  </si>
  <si>
    <t>A1MD34 está em tendência de alta no curto prazo e acima de 178,2 projetaria de 226,94 a 305,82. Tem suportes em 155,56 e 131,18.</t>
  </si>
  <si>
    <t>BABA34 está em tendência de alta no curto prazo e acima de 36,68 projetaria de 42,05 a 50,74. Tem suportes em 31,56 e 28,87. O padrão de volume favorece a alta.</t>
  </si>
  <si>
    <t>ALLD3 está em tendência de alta no curto prazo e acima de 8,64 projetaria de 9,87 a 11,87. Tem suportes em 8,34 e 7,72. O padrão de volume favorece a alta.</t>
  </si>
  <si>
    <t>ALOS3 está em tendência de alta no curto prazo e acima de 29,56 projetaria de 33,7 a 40,41. Tem suportes em 28,66 e 26,58. O padrão de volume favorece a alta.</t>
  </si>
  <si>
    <t>ALPA4 está em tendência de alta no curto prazo e acima de 13,3 projetaria de 16,67 a 22,14. Tem suportes em 12,71 e 11,02. O padrão de volume favorece a alta.</t>
  </si>
  <si>
    <t>GOGL34 está em tendência de alta no curto prazo e acima de 152,5 projetaria de 181,45 a 228,31. Tem suportes em 143,69 e 129,21. O padrão de volume favorece a alta.</t>
  </si>
  <si>
    <t>ALUP11 está em tendência de alta no curto prazo e acima de 34,31 projetaria de 37,16 a 41,79. Tem suportes em 33,36 e 31,93. O IFR sobrecomprado alerta realizações se perder 33,36.</t>
  </si>
  <si>
    <t>AMZO34 está em tendência de baixa no curto prazo e abaixo de 60,44 projetaria de 56,77 a 53,11. Tem resistências em 62,23  e 69,55.</t>
  </si>
  <si>
    <t>ABEV3 está em tendência de alta no curto prazo e acima de 14,34 projetaria de 16,36 a 19,63. Tem suportes em 14,09 e 13,07. O padrão de volume favorece a alta. O IFR sobrecomprado alerta realizações se perder 14,09.</t>
  </si>
  <si>
    <t>AMER3 está em tendência de baixa no curto prazo e abaixo de 4,65 projetaria de 3,34 a 2,04. Tem resistências em 4,79  e 7,39.</t>
  </si>
  <si>
    <t>ANIM3 está em tendência de alta no curto prazo e acima de 4,44 projetaria de 5,38 a 6,91. Tem suportes em 3,91 e 3,43. O padrão de volume favorece a alta. O IFR sobrecomprado alerta realizações se perder 3,91.</t>
  </si>
  <si>
    <t>AAPL34 está em tendência de alta no curto prazo e acima de 76,65 projetaria de 85,29 a 99,28. Tem suportes em 65,4 e 61,07. O padrão de volume favorece a alta. O IFR sobrevendido alerta para recuperações se superar 76,65</t>
  </si>
  <si>
    <t>ARML3 está em tendência de alta no curto prazo e acima de 4,64 projetaria de 5,87 a 7,88. Tem suportes em 4,22 e 3,6. O padrão de volume favorece a alta.</t>
  </si>
  <si>
    <t>ASML34 está em tendência de alta no curto prazo e acima de 134,66 projetaria de 163,36 a 209,81. Tem suportes em 128,55 e 114,19. O padrão de volume favorece a alta.</t>
  </si>
  <si>
    <t>ASAI3 está em tendência de alta no curto prazo e acima de 10,41 projetaria de 12,57 a 16,07. Tem suportes em 7,49 e 6,4. O padrão de volume favorece a alta.</t>
  </si>
  <si>
    <t>AURA33 está em tendência de alta no curto prazo e acima de 119,47 projetaria de 162,88 a 233,14. Tem suportes em 113,01 e 91,3. O padrão de volume favorece a alta. O IFR sobrecomprado alerta realizações se perder 113,01.</t>
  </si>
  <si>
    <t>AURE3 está em tendência de alta no curto prazo e acima de 12,99 projetaria de 14,86 a 17,9. Tem suportes em 11,51 e 10,57. O padrão de volume favorece a alta.</t>
  </si>
  <si>
    <t>AXIA3 está em tendência de alta no curto prazo e acima de 53,72 projetaria de 63,9 a 80,37. Tem suportes em 51,6 e 46,5. O padrão de volume favorece a alta.</t>
  </si>
  <si>
    <t>AXIA6 está em tendência de alta no curto prazo e acima de 56,44 projetaria de 67,22 a 84,67. Tem suportes em 55,34 e 49,94. O padrão de volume favorece a alta.</t>
  </si>
  <si>
    <t>AXIA7 está em tendência de baixa no curto prazo e abaixo de 50,01 projetaria de 48,79 a 47,58. Tem resistências em 51,1  e 53,52.</t>
  </si>
  <si>
    <t>Azevedo</t>
  </si>
  <si>
    <t>AZEV4</t>
  </si>
  <si>
    <t>AZEV4 está em tendência de baixa no curto prazo e abaixo de 0,2 projetaria de 0,1 a 0. Tem resistências em 0,22  e 0,41.</t>
  </si>
  <si>
    <t>AZZA3 está em tendência de alta no curto prazo e acima de 30,86 projetaria de 36,59 a 45,88. Tem suportes em 24,16 e 21,29.</t>
  </si>
  <si>
    <t>B3SA3 está em tendência de alta no curto prazo e acima de 15,66 projetaria de 18,02 a 21,86. Tem suportes em 14,86 e 13,67. O padrão de volume favorece a alta.</t>
  </si>
  <si>
    <t>BMGB4 está em tendência de alta no curto prazo e acima de 5,36 projetaria de 6,48 a 8,31. Tem suportes em 5,09 e 4,52. O padrão de volume favorece a alta. O IFR sobrecomprado alerta realizações se perder 5,09.</t>
  </si>
  <si>
    <t>BPAN4 está em tendência de alta no curto prazo e acima de 12,51 projetaria de 15,68 a 20,81. Tem suportes em 11,89 e 10,3. O padrão de volume favorece a alta. O IFR sobrecomprado alerta realizações se perder 11,89.</t>
  </si>
  <si>
    <t>BRSR6 está em tendência de alta no curto prazo e acima de 17,23 projetaria de 21,08 a 27,32. Tem suportes em 16,42 e 14,49. O padrão de volume favorece a alta. O IFR sobrecomprado alerta realizações se perder 16,42.</t>
  </si>
  <si>
    <t>BBSE3 está em tendência de alta no curto prazo e acima de 36,51 projetaria de 39,49 a 44,32. Tem suportes em 35,57 e 34,07. O padrão de volume favorece a alta.</t>
  </si>
  <si>
    <t>BMOB3 está em tendência de alta no curto prazo e acima de 25,84 projetaria de 29,71 a 35,97. Tem suportes em 23,2 e 21,26.</t>
  </si>
  <si>
    <t>BERK34 está em tendência de baixa no curto prazo e abaixo de 128,29 projetaria de 124,07 a 119,86. Tem resistências em 130,56  e 138,98. O IFR sobrevendido alerta para recuperações se superar 130,56</t>
  </si>
  <si>
    <t>BLAU3 está em tendência de baixa no curto prazo e abaixo de 8,8 projetaria de 7,93 a 7,07. Tem resistências em 9,04  e 10,76.</t>
  </si>
  <si>
    <t>SOJA3 está em tendência de baixa no curto prazo e abaixo de 8,42 projetaria de 7,59 a 6,77. Tem resistências em 8,57  e 10,21.</t>
  </si>
  <si>
    <t>BRBI11 está em tendência de baixa no curto prazo e abaixo de 17,7 projetaria de 16,35 a 15. Tem resistências em 18,35  e 21,04.</t>
  </si>
  <si>
    <t>BBDC3 está em tendência de alta no curto prazo e acima de 17,05 projetaria de 18,99 a 22,14. Tem suportes em 16,62 e 15,64. O padrão de volume favorece a alta. O IFR sobrecomprado alerta realizações se perder 16,62.</t>
  </si>
  <si>
    <t>BBDC4 está em tendência de alta no curto prazo e acima de 19,82 projetaria de 22,04 a 25,63. Tem suportes em 19,35 e 18,23. O padrão de volume favorece a alta. O IFR sobrecomprado alerta realizações se perder 19,35.</t>
  </si>
  <si>
    <t>BRAP3 está em tendência de alta no curto prazo e acima de 20,35 projetaria de 24,47 a 31,16. Tem suportes em 19,65 e 17,58. O padrão de volume favorece a alta. O IFR sobrecomprado alerta realizações se perder 19,65.</t>
  </si>
  <si>
    <t>BRAP4 está em tendência de alta no curto prazo e acima de 23,29 projetaria de 28,48 a 36,89. Tem suportes em 22,54 e 19,94. O IFR sobrecomprado alerta realizações se perder 22,54.</t>
  </si>
  <si>
    <t>BBAS3 está em tendência de alta no curto prazo e acima de 23,46 projetaria de 25,65 a 29,2. Tem suportes em 21,63 e 20,53. O padrão de volume favorece a alta.</t>
  </si>
  <si>
    <t>AGRO3 está em tendência de alta no curto prazo e acima de 21,32 projetaria de 23 a 25,73. Tem suportes em 20,62 e 19,77. O padrão de volume favorece a alta. O IFR sobrecomprado alerta realizações se perder 20,62.</t>
  </si>
  <si>
    <t>BRKM5 está em tendência de alta no curto prazo e acima de 8,99 projetaria de 10,76 a 13,64. Tem suportes em 8,13 e 7,24. O padrão de volume favorece a alta.</t>
  </si>
  <si>
    <t>BRAV3 está em tendência de alta no curto prazo e acima de 19,06 projetaria de 22,62 a 28,39. Tem suportes em 17,71 e 15,92.</t>
  </si>
  <si>
    <t>AVGO34 está em tendência de baixa no curto prazo e abaixo de 24,71 projetaria de 22,34 a 19,98. Tem resistências em 25,81  e 30,53.</t>
  </si>
  <si>
    <t>BPAC11 está em tendência de alta no curto prazo e acima de 57,99 projetaria de 66,28 a 79,7. Tem suportes em 55,47 e 51,32. O padrão de volume favorece a alta. O IFR sobrecomprado alerta realizações se perder 55,47.</t>
  </si>
  <si>
    <t>CXSE3 está em tendência de alta no curto prazo e acima de 16,69 projetaria de 18,62 a 21,76. Tem suportes em 16,27 e 15,3. O padrão de volume favorece a alta. O IFR sobrecomprado alerta realizações se perder 16,27.</t>
  </si>
  <si>
    <t>CAML3 está em tendência de alta no curto prazo e acima de 6,33 projetaria de 7,34 a 8,98. Tem suportes em 6,02 e 5,51. O padrão de volume favorece a alta. O IFR sobrecomprado alerta realizações se perder 6,02.</t>
  </si>
  <si>
    <t>BHIA3 está em tendência de baixa no curto prazo e abaixo de 2,87 projetaria de 2,14 a 1,42. Tem resistências em 2,99  e 4,43.</t>
  </si>
  <si>
    <t>CBAV3 está em tendência de alta no curto prazo e acima de 9,2 projetaria de 12,74 a 18,47. Tem suportes em 8,69 e 6,91. O padrão de volume favorece a alta. O IFR sobrecomprado alerta realizações se perder 8,69.</t>
  </si>
  <si>
    <t>CEAB3 está em tendência de baixa no curto prazo e abaixo de 10,24 projetaria de 7,59 a 4,95. Tem resistências em 10,98  e 16,26.</t>
  </si>
  <si>
    <t>CMIG3 está em tendência de alta no curto prazo e acima de 14,91 projetaria de 15,92 a 17,55. Tem suportes em 14,2 e 13,69. O padrão de volume favorece a alta.</t>
  </si>
  <si>
    <t>CMIG4 está em tendência de alta no curto prazo e acima de 11,81 projetaria de 12,87 a 14,59. Tem suportes em 10,87 e 10,33. O padrão de volume favorece a alta.</t>
  </si>
  <si>
    <t>CTGP34 está em tendência de baixa no curto prazo e abaixo de 100,62 projetaria de 91,91 a 83,2. Tem resistências em 102,57  e 119,98.</t>
  </si>
  <si>
    <t>COCA34 está em tendência de alta no curto prazo e acima de 65,81 projetaria de 70,92 a 79,2. Tem suportes em 62,83 e 60,27.</t>
  </si>
  <si>
    <t>COGN3 está em tendência de alta no curto prazo e acima de 4,08 projetaria de 5,03 a 6,57. Tem suportes em 3,78 e 3,3. O padrão de volume favorece a alta. O IFR sobrecomprado alerta realizações se perder 3,78.</t>
  </si>
  <si>
    <t>C2OI34 está em tendência de baixa no curto prazo e abaixo de 47,45 projetaria de 34,92 a 22,39. Tem resistências em 49,29  e 74,34. O IFR sobrevendido alerta para recuperações se superar 49,29</t>
  </si>
  <si>
    <t>CSMG3 está em tendência de alta no curto prazo e acima de 47,09 projetaria de 56,42 a 71,51. Tem suportes em 45,72 e 41,05. O padrão de volume favorece a alta. O IFR sobrecomprado alerta realizações se perder 45,72.</t>
  </si>
  <si>
    <t>CPLE3 está em tendência de alta no curto prazo e acima de 13,16 projetaria de 14,68 a 17,14. Tem suportes em 12,6 e 11,83. O padrão de volume favorece a alta.</t>
  </si>
  <si>
    <t>CSAN3 está em tendência de alta no curto prazo e acima de 8,03 projetaria de 9,95 a 13,06. Tem suportes em 5,12 e 4,15. O padrão de volume favorece a alta.</t>
  </si>
  <si>
    <t>CPFE3 está em tendência de alta no curto prazo e acima de 54,94 projetaria de 65,58 a 82,81. Tem suportes em 52 e 46,67. O padrão de volume favorece a alta.</t>
  </si>
  <si>
    <t>CSED3 está em tendência de alta no curto prazo e acima de 6,57 projetaria de 7,8 a 9,8. Tem suportes em 6,2 e 5,58.</t>
  </si>
  <si>
    <t>CMIN3 está em tendência de alta no curto prazo e acima de 5,88 projetaria de 6,48 a 7,45. Tem suportes em 5,49 e 5,18. O padrão de volume favorece a alta.</t>
  </si>
  <si>
    <t>CURY3 está em tendência de alta no curto prazo e acima de 36,89 projetaria de 42,53 a 51,66. Tem suportes em 32,49 e 29,66.</t>
  </si>
  <si>
    <t>CVCB3 está em tendência de alta no curto prazo e acima de 2,79 projetaria de 3,5 a 4,65. Tem suportes em 2,17 e 1,81. O padrão de volume favorece a alta.</t>
  </si>
  <si>
    <t>CYRE3 está em tendência de alta no curto prazo e acima de 30,27 projetaria de 35,49 a 43,95. Tem suportes em 25,47 e 22,85.</t>
  </si>
  <si>
    <t>DASA3 está em tendência de baixa no curto prazo e abaixo de 3,65 projetaria de 2,57 a 1,49. Tem resistências em 3,88  e 6,03.</t>
  </si>
  <si>
    <t>DESK3 está em tendência de alta no curto prazo e acima de 18,51 projetaria de 24,9 a 35,24. Tem suportes em 17,88 e 14,68. O padrão de volume favorece a alta. O IFR sobrecomprado alerta realizações se perder 17,88.</t>
  </si>
  <si>
    <t>DXCO3 está em tendência de alta no curto prazo e acima de 5,57 projetaria de 6,27 a 7,41. Tem suportes em 5,36 e 5. O padrão de volume favorece a alta. O IFR sobrecomprado alerta realizações se perder 5,36.</t>
  </si>
  <si>
    <t>DEXP3 está em tendência de baixa no curto prazo e abaixo de 7,22 projetaria de 6,7 a 6,18. Tem resistências em 7,35  e 8,38.</t>
  </si>
  <si>
    <t>PNVL3 está em tendência de alta no curto prazo e acima de 12,79 projetaria de 15,19 a 19,07. Tem suportes em 12,43 e 11,22. O IFR sobrecomprado alerta realizações se perder 12,43.</t>
  </si>
  <si>
    <t>DIRR3 está em tendência de baixa no curto prazo e abaixo de 13,12 projetaria de 11,65 a 10,19. Tem resistências em 13,55  e 16,47.</t>
  </si>
  <si>
    <t>ECOR3 está em tendência de alta no curto prazo e acima de 11,44 projetaria de 14,02 a 18,2. Tem suportes em 10,46 e 9,16.</t>
  </si>
  <si>
    <t>LILY34 está em tendência de baixa no curto prazo e abaixo de 183,01 projetaria de 157,74 a 132,47. Tem resistências em 191,82  e 242,35.</t>
  </si>
  <si>
    <t>EMBJ3 está em tendência de alta no curto prazo e acima de 100,29 projetaria de 116,16 a 141,86. Tem suportes em 97,66 e 89,72. O padrão de volume favorece a alta. O IFR sobrecomprado alerta realizações se perder 97,66.</t>
  </si>
  <si>
    <t>ENGI11 está em tendência de alta no curto prazo e acima de 51,67 projetaria de 57,56 a 67,11. Tem suportes em 47,54 e 44,59. O padrão de volume favorece a alta.</t>
  </si>
  <si>
    <t>ENEV3 está em tendência de alta no curto prazo e acima de 21,74 projetaria de 25,26 a 30,97. Tem suportes em 20,94 e 19,17. O padrão de volume favorece a alta.</t>
  </si>
  <si>
    <t>EGIE3 está em tendência de alta no curto prazo e acima de 32,41 projetaria de 35,3 a 39,99. Tem suportes em 31,38 e 29,93. O padrão de volume favorece a alta.</t>
  </si>
  <si>
    <t>EQTL3 está em tendência de alta no curto prazo e acima de 41,35 projetaria de 46,31 a 54,34. Tem suportes em 38,18 e 35,69. O padrão de volume favorece a alta.</t>
  </si>
  <si>
    <t>EVEN3 está em tendência de baixa no curto prazo e abaixo de 7,04 projetaria de 6,28 a 5,53. Tem resistências em 7,26  e 8,76.</t>
  </si>
  <si>
    <t>EZTC3 está em tendência de alta no curto prazo e acima de 16,71 projetaria de 20,02 a 25,39. Tem suportes em 13,9 e 12,24.</t>
  </si>
  <si>
    <t>FESA4 está em tendência de alta no curto prazo e acima de 7,64 projetaria de 8,84 a 10,79. Tem suportes em 6,83 e 6,22. O padrão de volume favorece a alta.</t>
  </si>
  <si>
    <t>FLRY3 está em tendência de alta no curto prazo e acima de 16,38 projetaria de 18,35 a 21,54. Tem suportes em 15,86 e 14,87. O padrão de volume favorece a alta.</t>
  </si>
  <si>
    <t>FRAS3 está em tendência de alta no curto prazo e acima de 25,43 projetaria de 27,88 a 31,86. Tem suportes em 23,96 e 22,73.</t>
  </si>
  <si>
    <t>FCXO34 está em tendência de alta no curto prazo e acima de 110,98 projetaria de 140,86 a 189,21. Tem suportes em 106,65 e 91,7.</t>
  </si>
  <si>
    <t>GFSA3 está em tendência de baixa no curto prazo e abaixo de 3,9 projetaria de 1,36 a -1,17. Tem resistências em 4,08  e 9,15. O IFR sobrevendido alerta para recuperações se superar 4,08</t>
  </si>
  <si>
    <t>GGBR4 está em tendência de alta no curto prazo e acima de 22,6 projetaria de 26,56 a 32,97. Tem suportes em 21,81 e 19,82. O padrão de volume favorece a alta. O IFR sobrecomprado alerta realizações se perder 21,81.</t>
  </si>
  <si>
    <t>GOAU4 está em tendência de alta no curto prazo e acima de 9,93 projetaria de 11,77 a 14,77. Tem suportes em 9,56 e 8,63. O padrão de volume favorece a alta. O IFR sobrecomprado alerta realizações se perder 9,56.</t>
  </si>
  <si>
    <t>GGPS3 está em tendência de alta no curto prazo e acima de 17,83 projetaria de 19,31 a 21,71. Tem suportes em 16,62 e 15,87.</t>
  </si>
  <si>
    <t>GRND3 está em tendência de alta no curto prazo e acima de 4,72 projetaria de 5,45 a 6,64. Tem suportes em 4,55 e 4,18.</t>
  </si>
  <si>
    <t>GMAT3 está em tendência de alta no curto prazo e acima de 7,04 projetaria de 8,76 a 11,55. Tem suportes em 4,62 e 3,75.</t>
  </si>
  <si>
    <t>SBFG3 está em tendência de alta no curto prazo e acima de 16 projetaria de 18,73 a 23,16. Tem suportes em 13,3 e 11,93. O padrão de volume favorece a alta.</t>
  </si>
  <si>
    <t>GUAR3 está em tendência de alta no curto prazo e acima de 9,17 projetaria de 10,91 a 13,75. Tem suportes em 8,23 e 7,35.</t>
  </si>
  <si>
    <t>HAPV3 está em tendência de baixa no curto prazo e abaixo de 13,36 projetaria de 5,08 a -3,18. Tem resistências em 13,97  e 30,51.</t>
  </si>
  <si>
    <t>HBOR3 está em tendência de alta no curto prazo e acima de 4,05 projetaria de 5,17 a 7. Tem suportes em 2,44 e 1,87. O padrão de volume favorece a alta.</t>
  </si>
  <si>
    <t>HBSA3 está em tendência de alta no curto prazo e acima de 4,24 projetaria de 4,83 a 5,79. Tem suportes em 3,92 e 3,62.</t>
  </si>
  <si>
    <t>HYPE3 está em tendência de alta no curto prazo e acima de 27,44 projetaria de 31,79 a 38,83. Tem suportes em 23,94 e 21,76.</t>
  </si>
  <si>
    <t>IGTI11 está em tendência de alta no curto prazo e acima de 27,63 projetaria de 30,8 a 35,94. Tem suportes em 26,71 e 25,12. O padrão de volume favorece a alta.</t>
  </si>
  <si>
    <t>ITLC34 está em tendência de alta no curto prazo e acima de 48,13 projetaria de 62,11 a 84,74. Tem suportes em 44,23 e 37,23. O padrão de volume favorece a alta. O IFR sobrecomprado alerta realizações se perder 44,23.</t>
  </si>
  <si>
    <t>INTB3 está em tendência de baixa no curto prazo e abaixo de 10,8 projetaria de 9,99 a 9,18. Tem resistências em 11,03  e 12,64.</t>
  </si>
  <si>
    <t>INBR32 está em tendência de alta no curto prazo e acima de 53 projetaria de 59,44 a 69,87. Tem suportes em 45,14 e 41,91. O padrão de volume favorece a alta.</t>
  </si>
  <si>
    <t>MYPK3 está em tendência de alta no curto prazo e acima de 12,98 projetaria de 15,02 a 18,33. Tem suportes em 10,04 e 9,01.</t>
  </si>
  <si>
    <t>RANI3 está em tendência de alta no curto prazo e acima de 9,18 projetaria de 9,85 a 10,94. Tem suportes em 8,82 e 8,48. O padrão de volume favorece a alta. O IFR sobrecomprado alerta realizações se perder 8,82.</t>
  </si>
  <si>
    <t>IRBR3 está em tendência de alta no curto prazo e acima de 55,5 projetaria de 61,45 a 71,09. Tem suportes em 53,78 e 50,8. O padrão de volume favorece a alta.</t>
  </si>
  <si>
    <t>ISAE4 está em tendência de baixa no curto prazo e abaixo de 26,18 projetaria de 24,4 a 22,62. Tem resistências em 26,65  e 30,2.</t>
  </si>
  <si>
    <t>ITSA3 está em tendência de alta no curto prazo e acima de 12,75 projetaria de 14,5 a 17,35. Tem suportes em 12,21 e 11,33. O padrão de volume favorece a alta. O IFR sobrecomprado alerta realizações se perder 12,21.</t>
  </si>
  <si>
    <t>ITSA4 está em tendência de alta no curto prazo e acima de 12,74 projetaria de 14,45 a 17,23. Tem suportes em 12,15 e 11,29. O padrão de volume favorece a alta. O IFR sobrecomprado alerta realizações se perder 12,15.</t>
  </si>
  <si>
    <t>ITUB3 está em tendência de alta no curto prazo e acima de 38,46 projetaria de 43,9 a 52,72. Tem suportes em 37 e 34,27. O padrão de volume favorece a alta. O IFR sobrecomprado alerta realizações se perder 37.</t>
  </si>
  <si>
    <t>ITUB4 está em tendência de alta no curto prazo e acima de 41,77 projetaria de 46,63 a 54,5. Tem suportes em 40,24 e 37,8. O padrão de volume favorece a alta. O IFR sobrecomprado alerta realizações se perder 40,24.</t>
  </si>
  <si>
    <t>JALL3 está em tendência de alta no curto prazo e acima de 3,18 projetaria de 3,58 a 4,23. Tem suportes em 2,78 e 2,57. O padrão de volume favorece a alta.</t>
  </si>
  <si>
    <t>JBSS32 está em tendência de alta no curto prazo e acima de 84,35 projetaria de 95,05 a 112,38. Tem suportes em 80,49 e 75,13.</t>
  </si>
  <si>
    <t>JHSF3 está em tendência de alta no curto prazo e acima de 9,11 projetaria de 11,17 a 14,52. Tem suportes em 8,71 e 7,67. O padrão de volume favorece a alta. O IFR sobrecomprado alerta realizações se perder 8,71.</t>
  </si>
  <si>
    <t>JPMC34 está em tendência de baixa no curto prazo e abaixo de 160,6 projetaria de 152,69 a 144,79. Tem resistências em 163,15  e 178,95. O IFR sobrevendido alerta para recuperações se superar 163,15</t>
  </si>
  <si>
    <t>JSLG3 está em tendência de alta no curto prazo e acima de 6,45 projetaria de 8,04 a 10,62. Tem suportes em 5,99 e 5,19. O padrão de volume favorece a alta.</t>
  </si>
  <si>
    <t>KEPL3 está em tendência de alta no curto prazo e acima de 10,2 projetaria de 12,3 a 15,71. Tem suportes em 9,77 e 8,71. O padrão de volume favorece a alta.</t>
  </si>
  <si>
    <t>KLBN3 está em tendência de alta no curto prazo e acima de 3,85 projetaria de 4,24 a 4,88. Tem suportes em 3,74 e 3,54. O padrão de volume favorece a alta.</t>
  </si>
  <si>
    <t>KLBN4 está em tendência de alta no curto prazo e acima de 3,81 projetaria de 4,18 a 4,78. Tem suportes em 3,7 e 3,51. O padrão de volume favorece a alta.</t>
  </si>
  <si>
    <t>KLBN11 está em tendência de alta no curto prazo e acima de 19,09 projetaria de 20,98 a 24,04. Tem suportes em 18,55 e 17,6. O padrão de volume favorece a alta.</t>
  </si>
  <si>
    <t>LAVV3 está em tendência de alta no curto prazo e acima de 17,1 projetaria de 20,16 a 25,13. Tem suportes em 16,09 e 14,55.</t>
  </si>
  <si>
    <t>LIGT3 está em tendência de baixa no curto prazo e abaixo de 4,35 projetaria de 3,63 a 2,92. Tem resistências em 4,59  e 6,01.</t>
  </si>
  <si>
    <t>RENT3 está em tendência de alta no curto prazo e acima de 47,43 projetaria de 55,95 a 69,75. Tem suportes em 41,21 e 36,94. O padrão de volume favorece a alta.</t>
  </si>
  <si>
    <t>LOGG3 está em tendência de alta no curto prazo e acima de 27,13 projetaria de 32,58 a 41,39. Tem suportes em 25,93 e 23,2.</t>
  </si>
  <si>
    <t>LREN3 está em tendência de alta no curto prazo e acima de 16,66 projetaria de 19,27 a 23,51. Tem suportes em 13,79 e 12,48. O padrão de volume favorece a alta. O IFR sobrecomprado alerta realizações se perder 13,79.</t>
  </si>
  <si>
    <t>LWSA3 está em tendência de alta no curto prazo e acima de 4,82 projetaria de 5,48 a 6,56. Tem suportes em 4,3 e 3,96. O padrão de volume favorece a alta.</t>
  </si>
  <si>
    <t>MDIA3 está em tendência de alta no curto prazo e acima de 29,13 projetaria de 32,88 a 38,95. Tem suportes em 24,45 e 22,57. O padrão de volume favorece a alta.</t>
  </si>
  <si>
    <t>MGLU3 está em tendência de alta no curto prazo e acima de 11,42 projetaria de 14,05 a 18,32. Tem suportes em 8,51 e 7,19.</t>
  </si>
  <si>
    <t>POMO3 está em tendência de alta no curto prazo e acima de 6,83 projetaria de 7,92 a 9,69. Tem suportes em 5,57 e 5,02.</t>
  </si>
  <si>
    <t>POMO4 está em tendência de alta no curto prazo e acima de 8,05 projetaria de 9,65 a 12,24. Tem suportes em 5,99 e 5,18. O padrão de volume favorece a alta.</t>
  </si>
  <si>
    <t>MBRF3 está em tendência de alta no curto prazo e acima de 26,83 projetaria de 34,39 a 46,63. Tem suportes em 19,33 e 15,54.</t>
  </si>
  <si>
    <t>CASH3 está em tendência de baixa no curto prazo e abaixo de 3,92 projetaria de 3,45 a 2,98. Tem resistências em 4,02  e 4,95.</t>
  </si>
  <si>
    <t>MELK3 está em tendência de baixa no curto prazo e abaixo de 3,61 projetaria de 3,44 a 3,28. Tem resistências em 3,7  e 4,02.</t>
  </si>
  <si>
    <t>MELI34 está em tendência de baixa no curto prazo e abaixo de 90,28 projetaria de 81,91 a 73,55. Tem resistências em 92,86  e 109,58.</t>
  </si>
  <si>
    <t>BMEB4 está em tendência de baixa no curto prazo e abaixo de 56,91 projetaria de 46,97 a 37,04. Tem resistências em 59,47  e 79,33.</t>
  </si>
  <si>
    <t>M1TA34 está em tendência de baixa no curto prazo e abaixo de 114,4 projetaria de 102,3 a 90,21. Tem resistências em 117,45  e 141,63.</t>
  </si>
  <si>
    <t>LEVE3 está em tendência de alta no curto prazo e acima de 35,02 projetaria de 40,56 a 49,52. Tem suportes em 33,62 e 30,84. O padrão de volume favorece a alta.</t>
  </si>
  <si>
    <t>MUTC34 está em tendência de alta no curto prazo e acima de 349,88 projetaria de 480,68 a 692,34. Tem suportes em 327,54 e 262,13. O padrão de volume favorece a alta. O IFR sobrecomprado alerta realizações se perder 327,54.</t>
  </si>
  <si>
    <t>MSFT34 está em tendência de baixa no curto prazo e abaixo de 97,3 projetaria de 88,92 a 80,55. Tem resistências em 101,71  e 118,45. O IFR sobrevendido alerta para recuperações se superar 101,71</t>
  </si>
  <si>
    <t>MILS3 está em tendência de alta no curto prazo e acima de 14,49 projetaria de 16,47 a 19,67. Tem suportes em 13,86 e 12,86. O padrão de volume favorece a alta.</t>
  </si>
  <si>
    <t>BEEF3 está em tendência de alta no curto prazo e acima de 7,37 projetaria de 8,79 a 11,09. Tem suportes em 5,73 e 5,01. O padrão de volume favorece a alta. O IFR sobrecomprado alerta realizações se perder 5,73.</t>
  </si>
  <si>
    <t>MTRE3 está em tendência de alta no curto prazo e acima de 3,87 projetaria de 4,21 a 4,76. Tem suportes em 3,72 e 3,54. O padrão de volume favorece a alta. O IFR sobrecomprado alerta realizações se perder 3,72.</t>
  </si>
  <si>
    <t>MOTV3 está em tendência de alta no curto prazo e acima de 16,72 projetaria de 18,67 a 21,84. Tem suportes em 15,38 e 14,4. O padrão de volume favorece a alta.</t>
  </si>
  <si>
    <t>MDNE3 está em tendência de alta no curto prazo e acima de 28,29 projetaria de 33,22 a 41,21. Tem suportes em 24,3 e 21,83.</t>
  </si>
  <si>
    <t>MOVI3 está em tendência de alta no curto prazo e acima de 12,83 projetaria de 16,59 a 22,67. Tem suportes em 9,88 e 7,99. O padrão de volume favorece a alta.</t>
  </si>
  <si>
    <t>MRVE3 está em tendência de baixa no curto prazo e abaixo de 7,46 projetaria de 6,41 a 5,36. Tem resistências em 7,65  e 9,74.</t>
  </si>
  <si>
    <t>MULT3 está em tendência de alta no curto prazo e acima de 30,63 projetaria de 33,41 a 37,92. Tem suportes em 29,65 e 28,25. O padrão de volume favorece a alta. O IFR sobrecomprado alerta realizações se perder 29,65.</t>
  </si>
  <si>
    <t>NATU3 está em tendência de alta no curto prazo e acima de 10,44 projetaria de 12,48 a 15,79. Tem suportes em 7,44 e 6,41. O padrão de volume favorece a alta.</t>
  </si>
  <si>
    <t>NEOE3 está em tendência de alta no curto prazo e acima de 32,25 projetaria de 36,3 a 42,87. Tem suportes em 32,05 e 30,02. O padrão de volume favorece a alta. O IFR sobrecomprado alerta realizações se perder 32,05.</t>
  </si>
  <si>
    <t>NFLX34 está em tendência de baixa no curto prazo e abaixo de 8,6 projetaria de 7,03 a 5,46. Tem resistências em 9,09  e 12,22. O IFR sobrevendido alerta para recuperações se superar 9,09</t>
  </si>
  <si>
    <t>N1VO34 está em tendência de alta no curto prazo e acima de 41,87 projetaria de 50,1 a 63,43. Tem suportes em 38,35 e 34,23.</t>
  </si>
  <si>
    <t>ROXO34 está em tendência de alta no curto prazo e acima de 16,5 projetaria de 18,49 a 21,72. Tem suportes em 15,24 e 14,24. O padrão de volume favorece a alta.</t>
  </si>
  <si>
    <t>NVDC34 está em tendência de baixa no curto prazo e abaixo de 19,85 projetaria de 18,45 a 17,05. Tem resistências em 20,54  e 23,33.</t>
  </si>
  <si>
    <t>OPCT3 está em tendência de alta no curto prazo e acima de 9,07 projetaria de 10,15 a 11,9. Tem suportes em 8,88 e 8,33. O padrão de volume favorece a alta. O IFR sobrecomprado alerta realizações se perder 8,88.</t>
  </si>
  <si>
    <t>ODPV3 está em tendência de alta no curto prazo e acima de 13,3 projetaria de 15,1 a 18,01. Tem suportes em 10,86 e 9,95.</t>
  </si>
  <si>
    <t>ONCO3 está em tendência de baixa no curto prazo e abaixo de 2,25 projetaria de 1,54 a 0,83. Tem resistências em 2,38  e 3,79.</t>
  </si>
  <si>
    <t>ORCL34 está em tendência de baixa no curto prazo e abaixo de 151,7 projetaria de 107,68 a 63,67. Tem resistências em 161,75  e 249,77. O IFR sobrevendido alerta para recuperações se superar 161,75</t>
  </si>
  <si>
    <t>OBTC3 está em tendência de baixa no curto prazo e abaixo de 8,72 projetaria de 2,45 a -3,81. Tem resistências em 9,23  e 21,76.</t>
  </si>
  <si>
    <t>ORVR3 está em tendência de alta no curto prazo e acima de 72,65 projetaria de 85,16 a 105,41. Tem suportes em 68,71 e 62,45. O padrão de volume favorece a alta.</t>
  </si>
  <si>
    <t>PCAR3 está em tendência de alta no curto prazo e acima de 4,6 projetaria de 5,37 a 6,62. Tem suportes em 3,76 e 3,37. O padrão de volume favorece a alta.</t>
  </si>
  <si>
    <t>PGMN3 está em tendência de alta no curto prazo e acima de 6,71 projetaria de 8,8 a 12,18. Tem suportes em 6,26 e 5,21. O padrão de volume favorece a alta.</t>
  </si>
  <si>
    <t>P2LT34 está em tendência de baixa no curto prazo e abaixo de 286,41 projetaria de 253,39 a 220,38. Tem resistências em 303,74  e 369,76. O IFR sobrevendido alerta para recuperações se superar 303,74</t>
  </si>
  <si>
    <t>PMAM3 está em tendência de alta no curto prazo e acima de 1,47 projetaria de 2,07 a 3,06. Tem suportes em 0,79 e 0,48. O padrão de volume favorece a alta. O IFR sobrecomprado alerta realizações se perder 0,79.</t>
  </si>
  <si>
    <t>PYPL34 está em tendência de baixa no curto prazo e abaixo de 14,7 projetaria de 12,68 a 10,66. Tem resistências em 14,99  e 19,02. O IFR sobrevendido alerta para recuperações se superar 14,99</t>
  </si>
  <si>
    <t>PETR3 está em tendência de alta no curto prazo e acima de 36,2 projetaria de 39,98 a 46,11. Tem suportes em 34,65 e 32,75. O padrão de volume favorece a alta. O IFR sobrecomprado alerta realizações se perder 34,65.</t>
  </si>
  <si>
    <t>PETR4 está em tendência de alta no curto prazo e acima de 33,55 projetaria de 36,71 a 41,84. Tem suportes em 32,43 e 30,84. O padrão de volume favorece a alta. O IFR sobrecomprado alerta realizações se perder 32,43.</t>
  </si>
  <si>
    <t>RECV3 está em tendência de alta no curto prazo e acima de 12,11 projetaria de 13,76 a 16,45. Tem suportes em 10,65 e 9,82. O padrão de volume favorece a alta. O IFR sobrecomprado alerta realizações se perder 10,65.</t>
  </si>
  <si>
    <t>PRIO3 está em tendência de alta no curto prazo e acima de 47,16 projetaria de 55,18 a 68,16. Tem suportes em 45,34 e 41,32. O padrão de volume favorece a alta. O IFR sobrecomprado alerta realizações se perder 45,34.</t>
  </si>
  <si>
    <t>AUAU3 está em tendência de baixa no curto prazo e abaixo de 3,19 projetaria de 2,83 a 2,47. Tem resistências em 3,3  e 4,01.</t>
  </si>
  <si>
    <t>PINE4 está em tendência de alta no curto prazo e acima de 13,84 projetaria de 17,72 a 24. Tem suportes em 13,11 e 11,16.</t>
  </si>
  <si>
    <t>PLPL3 está em tendência de alta no curto prazo e acima de 17,35 projetaria de 20,1 a 24,55. Tem suportes em 13,89 e 12,51. O padrão de volume favorece a alta.</t>
  </si>
  <si>
    <t>PSSA3 está em tendência de baixa no curto prazo e abaixo de 46,24 projetaria de 44,3 a 42,36. Tem resistências em 47,18  e 51,05.</t>
  </si>
  <si>
    <t>POSI3 está em tendência de alta no curto prazo e acima de 4,59 projetaria de 5,14 a 6,03. Tem suportes em 3,96 e 3,68. O padrão de volume favorece a alta.</t>
  </si>
  <si>
    <t>Priner</t>
  </si>
  <si>
    <t>PRNR3 está em tendência de alta no curto prazo e acima de 18,1 projetaria de 20,36 a 24,03. Tem suportes em 15,96 e 14,82. O padrão de volume favorece a alta.</t>
  </si>
  <si>
    <t>QUAL3 está em tendência de alta no curto prazo e acima de 2,82 projetaria de 3,29 a 4,06. Tem suportes em 2,19 e 1,95. O padrão de volume favorece a alta.</t>
  </si>
  <si>
    <t>LJQQ3 está em tendência de alta no curto prazo e acima de 2,87 projetaria de 3,42 a 4,32. Tem suportes em 2,23 e 1,95. O padrão de volume favorece a alta.</t>
  </si>
  <si>
    <t>RADL3 está em tendência de alta no curto prazo e acima de 26,15 projetaria de 31,86 a 41,11. Tem suportes em 25,02 e 22,16. O padrão de volume favorece a alta. O IFR sobrecomprado alerta realizações se perder 25,02.</t>
  </si>
  <si>
    <t>RAIZ4 está em tendência de baixa no curto prazo e abaixo de 0,79 projetaria de 0,62 a 0,45. Tem resistências em 0,82  e 1,15.</t>
  </si>
  <si>
    <t>RAPT4 está em tendência de alta no curto prazo e acima de 6,91 projetaria de 7,99 a 9,74. Tem suportes em 6,64 e 6,09. O padrão de volume favorece a alta. O IFR sobrecomprado alerta realizações se perder 6,64.</t>
  </si>
  <si>
    <t>RCSL3 está em tendência de alta no curto prazo e acima de 4,68 projetaria de 6,7 a 9,98. Tem suportes em 3,07 e 2,05.</t>
  </si>
  <si>
    <t>RCSL4 está em tendência de alta no curto prazo e acima de 11,09 projetaria de 17,3 a 27,36. Tem suportes em 8,24 e 5,13.</t>
  </si>
  <si>
    <t>RDOR3 está em tendência de alta no curto prazo e acima de 44,49 projetaria de 49,61 a 57,91. Tem suportes em 40,15 e 37,58. O padrão de volume favorece a alta.</t>
  </si>
  <si>
    <t>RGTI34 está em tendência de baixa no curto prazo e abaixo de 119,9 projetaria de 56,67 a -6,54. Tem resistências em 140  e 266,44.</t>
  </si>
  <si>
    <t>Rio Tinto Plc</t>
  </si>
  <si>
    <t>RIOT34</t>
  </si>
  <si>
    <t>RIOT34 está em tendência de alta no curto prazo e acima de 479,24 projetaria de 572,7 a 723,94. Tem suportes em 470,58 e 423,84. O IFR sobrecomprado alerta realizações se perder 470,58.</t>
  </si>
  <si>
    <t>ROMI3 está em tendência de alta no curto prazo e acima de 8,26 projetaria de 8,79 a 9,65. Tem suportes em 7,96 e 7,69. O padrão de volume favorece a alta.</t>
  </si>
  <si>
    <t>RAIL3 está em tendência de baixa no curto prazo e abaixo de 13,52 projetaria de 12,24 a 10,96. Tem resistências em 14,11  e 16,66.</t>
  </si>
  <si>
    <t>SBSP3 está em tendência de alta no curto prazo e acima de 138,66 projetaria de 152,64 a 175,28. Tem suportes em 128,31 e 121,31. O padrão de volume favorece a alta.</t>
  </si>
  <si>
    <t>SAPR3 está em tendência de alta no curto prazo e acima de 10,15 projetaria de 12,24 a 15,63. Tem suportes em 9,76 e 8,71. O padrão de volume favorece a alta. O IFR sobrecomprado alerta realizações se perder 9,76.</t>
  </si>
  <si>
    <t>SAPR4 está em tendência de alta no curto prazo e acima de 8,58 projetaria de 9,85 a 11,9. Tem suportes em 8,35 e 7,71. O padrão de volume favorece a alta. O IFR sobrecomprado alerta realizações se perder 8,35.</t>
  </si>
  <si>
    <t>SAPR11 está em tendência de alta no curto prazo e acima de 44,46 projetaria de 51,53 a 62,97. Tem suportes em 43,24 e 39,7. O padrão de volume favorece a alta. O IFR sobrecomprado alerta realizações se perder 43,24.</t>
  </si>
  <si>
    <t>SANB4 está em tendência de alta no curto prazo e acima de 17,78 projetaria de 20,4 a 24,65. Tem suportes em 16,99 e 15,67. O padrão de volume favorece a alta.</t>
  </si>
  <si>
    <t>SANB11 está em tendência de alta no curto prazo e acima de 34,57 projetaria de 39,94 a 48,64. Tem suportes em 33,74 e 31,05. O padrão de volume favorece a alta.</t>
  </si>
  <si>
    <t>SMTO3 está em tendência de alta no curto prazo e acima de 18,23 projetaria de 21,51 a 26,83. Tem suportes em 16,3 e 14,65.</t>
  </si>
  <si>
    <t>SHUL4 está em tendência de alta no curto prazo e acima de 5,14 projetaria de 5,79 a 6,84. Tem suportes em 4,95 e 4,62. O padrão de volume favorece a alta.</t>
  </si>
  <si>
    <t>SEER3 está em tendência de alta no curto prazo e acima de 11,49 projetaria de 13,43 a 16,57. Tem suportes em 10,24 e 9,26. O padrão de volume favorece a alta.</t>
  </si>
  <si>
    <t>SRNA3 está em tendência de alta no curto prazo e acima de 12,63 projetaria de 12,87 a 13,26. Tem suportes em 12,59 e 12,46.</t>
  </si>
  <si>
    <t>CSNA3 está em tendência de baixa no curto prazo e abaixo de 8,96 projetaria de 8,02 a 7,08. Tem resistências em 9,38  e 11,25.</t>
  </si>
  <si>
    <t>S2GM34 está em tendência de baixa no curto prazo e abaixo de 21,82 projetaria de 14,98 a 8,15. Tem resistências em 24,97  e 38,63.</t>
  </si>
  <si>
    <t>SIMH3 está em tendência de alta no curto prazo e acima de 7,45 projetaria de 9,52 a 12,88. Tem suportes em 5,55 e 4,51. O padrão de volume favorece a alta.</t>
  </si>
  <si>
    <t>SLCE3 está em tendência de alta no curto prazo e acima de 15,59 projetaria de 17,11 a 19,58. Tem suportes em 15,16 e 14,39.</t>
  </si>
  <si>
    <t>SMFT3 está em tendência de baixa no curto prazo e abaixo de 21 projetaria de 19,15 a 17,31. Tem resistências em 21,77  e 25,45.</t>
  </si>
  <si>
    <t>STOC34 está em tendência de baixa no curto prazo e abaixo de 77,91 projetaria de 68,13 a 58,36. Tem resistências em 81,28  e 100,82.</t>
  </si>
  <si>
    <t>M2ST34 está em tendência de baixa no curto prazo e abaixo de 11,89 projetaria de 6,91 a 1,94. Tem resistências em 12,6  e 22,54.</t>
  </si>
  <si>
    <t>SUZB3 está em tendência de alta no curto prazo e acima de 52,65 projetaria de 57,07 a 64,24. Tem suportes em 51,28 e 49,06.</t>
  </si>
  <si>
    <t>SYNE3 está em tendência de alta no curto prazo e acima de 5,21 projetaria de 5,79 a 6,74. Tem suportes em 4,75 e 4,45.</t>
  </si>
  <si>
    <t>TAEE4 está em tendência de baixa no curto prazo e abaixo de 13,45 projetaria de 12,33 a 11,21. Tem resistências em 13,75  e 15,98.</t>
  </si>
  <si>
    <t>TAEE11 está em tendência de baixa no curto prazo e abaixo de 40,11 projetaria de 36,77 a 33,43. Tem resistências em 41,19  e 47,86.</t>
  </si>
  <si>
    <t>TSMC34 está em tendência de alta no curto prazo e acima de 236,24 projetaria de 277,81 a 345,09. Tem suportes em 217 e 196,21.</t>
  </si>
  <si>
    <t>TASA4 está em tendência de alta no curto prazo e acima de 5,82 projetaria de 6,64 a 7,98. Tem suportes em 5,33 e 4,91.</t>
  </si>
  <si>
    <t>TGMA3 está em tendência de alta no curto prazo e acima de 38,68 projetaria de 43,11 a 50,29. Tem suportes em 35,33 e 33,11. O padrão de volume favorece a alta.</t>
  </si>
  <si>
    <t>VIVT3 está em tendência de alta no curto prazo e acima de 35,45 projetaria de 37,97 a 42,05. Tem suportes em 33,92 e 32,65. O padrão de volume favorece a alta.</t>
  </si>
  <si>
    <t>TEND3 está em tendência de alta no curto prazo e acima de 27,64 projetaria de 31,79 a 38,51. Tem suportes em 23,71 e 21,63. O padrão de volume favorece a alta.</t>
  </si>
  <si>
    <t>TSLA34 está em tendência de baixa no curto prazo e abaixo de 69,94 projetaria de 62,73 a 55,53. Tem resistências em 72,8  e 87,2.</t>
  </si>
  <si>
    <t>GSGI34 está em tendência de alta no curto prazo e acima de 178,87 projetaria de 207,95 a 255,01. Tem suportes em 168,12 e 153,57. O padrão de volume favorece a alta.</t>
  </si>
  <si>
    <t>TIMS3 está em tendência de alta no curto prazo e acima de 24,6 projetaria de 26,66 a 30,01. Tem suportes em 23,68 e 22,64. O IFR sobrecomprado alerta realizações se perder 23,68.</t>
  </si>
  <si>
    <t>TOTS3 está em tendência de alta no curto prazo e acima de 48,22 projetaria de 53,07 a 60,94. Tem suportes em 44,68 e 42,25. O padrão de volume favorece a alta.</t>
  </si>
  <si>
    <t>TFCO4 está em tendência de baixa no curto prazo e abaixo de 14,75 projetaria de 13,5 a 12,25. Tem resistências em 15,39  e 17,88.</t>
  </si>
  <si>
    <t>TRIS3 está em tendência de alta no curto prazo e acima de 6,76 projetaria de 8,05 a 10,14. Tem suportes em 6,11 e 5,46.</t>
  </si>
  <si>
    <t>TUPY3 está em tendência de alta no curto prazo e acima de 14,91 projetaria de 17,2 a 20,91. Tem suportes em 11,68 e 10,53. O padrão de volume favorece a alta.</t>
  </si>
  <si>
    <t>UGPA3 está em tendência de alta no curto prazo e acima de 23,71 projetaria de 26,6 a 31,3. Tem suportes em 22,63 e 21,18. O padrão de volume favorece a alta. O IFR sobrecomprado alerta realizações se perder 22,63.</t>
  </si>
  <si>
    <t>FIQE3 está em tendência de alta no curto prazo e acima de 5,59 projetaria de 6,92 a 9,08. Tem suportes em 4,94 e 4,27. O padrão de volume favorece a alta. O IFR sobrecomprado alerta realizações se perder 4,94.</t>
  </si>
  <si>
    <t>UNIP6 está em tendência de baixa no curto prazo e abaixo de 57,23 projetaria de 51,11 a 45. Tem resistências em 58,71  e 70,93.</t>
  </si>
  <si>
    <t>USIM3 está em tendência de alta no curto prazo e acima de 6,79 projetaria de 8,39 a 10,98. Tem suportes em 6,09 e 5,28.</t>
  </si>
  <si>
    <t>USIM5 está em tendência de alta no curto prazo e acima de 6,83 projetaria de 8,44 a 11,06. Tem suportes em 6,14 e 5,33. O padrão de volume favorece a alta.</t>
  </si>
  <si>
    <t>VALE3 está em tendência de alta no curto prazo e acima de 82,8 projetaria de 100,76 a 129,83. Tem suportes em 80,5 e 71,51. O padrão de volume favorece a alta. O IFR sobrecomprado alerta realizações se perder 80,5.</t>
  </si>
  <si>
    <t>VLID3 está em tendência de alta no curto prazo e acima de 22,58 projetaria de 25,25 a 29,57. Tem suportes em 20,71 e 19,37. O padrão de volume favorece a alta.</t>
  </si>
  <si>
    <t>VAMO3 está em tendência de alta no curto prazo e acima de 4,1 projetaria de 4,94 a 6,29. Tem suportes em 3,53 e 3,1. O padrão de volume favorece a alta.</t>
  </si>
  <si>
    <t>VBBR3 está em tendência de alta no curto prazo e acima de 27,05 projetaria de 31,05 a 37,53. Tem suportes em 25,99 e 23,98. O padrão de volume favorece a alta. O IFR sobrecomprado alerta realizações se perder 25,99.</t>
  </si>
  <si>
    <t>VISA34 está em tendência de baixa no curto prazo e abaixo de 86,02 projetaria de 81,41 a 76,81. Tem resistências em 87,86  e 97,06. O IFR sobrevendido alerta para recuperações se superar 87,86</t>
  </si>
  <si>
    <t>VTRU3 está em tendência de alta no curto prazo e acima de 16,05 projetaria de 19,83 a 25,95. Tem suportes em 15,25 e 13,35. O padrão de volume favorece a alta.</t>
  </si>
  <si>
    <t>VIVA3 está em tendência de baixa no curto prazo e abaixo de 27,16 projetaria de 24,04 a 20,92. Tem resistências em 28,08  e 34,31.</t>
  </si>
  <si>
    <t>Viveo</t>
  </si>
  <si>
    <t>VVEO3</t>
  </si>
  <si>
    <t>VVEO3 está em tendência de baixa no curto prazo e abaixo de 1,36 projetaria de 1,09 a 0,83. Tem resistências em 1,4  e 1,92.</t>
  </si>
  <si>
    <t>VULC3 está em tendência de baixa no curto prazo e abaixo de 17,97 projetaria de 16,5 a 15,03. Tem resistências em 18,4  e 21,33. O IFR sobrevendido alerta para recuperações se superar 18,4</t>
  </si>
  <si>
    <t>DISB34 está em tendência de baixa no curto prazo e abaixo de 39,14 projetaria de 37,23 a 35,33. Tem resistências em 40,21  e 44,01.</t>
  </si>
  <si>
    <t>WEGE3 está em tendência de alta no curto prazo e acima de 49,45 projetaria de 58,89 a 74,16. Tem suportes em 46,65 e 41,92. O padrão de volume favorece a alta.</t>
  </si>
  <si>
    <t>WIZC3 está em tendência de alta no curto prazo e acima de 9,57 projetaria de 10,69 a 12,51. Tem suportes em 9,3 e 8,73. O padrão de volume favorece a alta. O IFR sobrecomprado alerta realizações se perder 9,3.</t>
  </si>
  <si>
    <t>YDUQ3 está em tendência de alta no curto prazo e acima de 14,03 projetaria de 16,07 a 19,37. Tem suportes em 12,17 e 11,14. O padrão de volume favorece a alta.</t>
  </si>
  <si>
    <t>DOLA11 está em tendência de baixa no curto prazo e abaixo de 10,25 projetaria de 9,99 a 9,73. Tem resistências em 10,36  e 10,87.</t>
  </si>
  <si>
    <t>BOVB11 está em tendência de alta no curto prazo e acima de 175,88 projetaria de 195,77 a 227,96. Tem suportes em 171,83 e 161,88. O IFR sobrecomprado alerta realizações se perder 171,83.</t>
  </si>
  <si>
    <t>COIN11 está em tendência de baixa no curto prazo e abaixo de 61,82 projetaria de 54,08 a 46,34. Tem resistências em 63,54  e 79,01.</t>
  </si>
  <si>
    <t>SPYI11 está em tendência de baixa no curto prazo e abaixo de 109,31 projetaria de 105,96 a 102,61. Tem resistências em 111,04  e 117,73.</t>
  </si>
  <si>
    <t>QQQI11 está em tendência de baixa no curto prazo e abaixo de 96,62 projetaria de 93,53 a 90,44. Tem resistências em 98,3  e 104,47.</t>
  </si>
  <si>
    <t>BCPX39 está em tendência de alta no curto prazo e acima de 49,11 projetaria de 62,41 a 83,94. Tem suportes em 44,34 e 37,68.</t>
  </si>
  <si>
    <t>BSIL39 está em tendência de alta no curto prazo e acima de 61,16 projetaria de 78,43 a 106,38. Tem suportes em 53,88 e 45,24.</t>
  </si>
  <si>
    <t>BURA39 está em tendência de alta no curto prazo e acima de 54,19 projetaria de 65,69 a 84,3. Tem suportes em 48,27 e 42,51. O IFR sobrecomprado alerta realizações se perder 48,27.</t>
  </si>
  <si>
    <t>BITH11 está em tendência de baixa no curto prazo e abaixo de 105,45 projetaria de 89,77 a 74,1. Tem resistências em 109,2  e 140,54.</t>
  </si>
  <si>
    <t>ETHE11 está em tendência de alta no curto prazo e acima de 73,54 projetaria de 92,93 a 124,32. Tem suportes em 46,44 e 36,74. O padrão de volume favorece a alta.</t>
  </si>
  <si>
    <t>HASH11 está em tendência de alta no curto prazo e acima de 94,9 projetaria de 115,57 a 149,02. Tem suportes em 65,23 e 54,89. O padrão de volume favorece a alta.</t>
  </si>
  <si>
    <t>HODL11 está em tendência de baixa no curto prazo e abaixo de 78,35 projetaria de 66,74 a 55,14. Tem resistências em 81,23  e 104,43.</t>
  </si>
  <si>
    <t>WRLD11 está em tendência de baixa no curto prazo e abaixo de 137,2 projetaria de 131,48 a 125,76. Tem resistências em 139,07  e 150,5.</t>
  </si>
  <si>
    <t>GPUS11 está em tendência de alta no curto prazo e acima de 117,45 projetaria de 125,63 a 138,88. Tem suportes em 110,05 e 105,95. O padrão de volume favorece a alta. O IFR sobrevendido alerta para recuperações se superar 117,45</t>
  </si>
  <si>
    <t>Investoutil</t>
  </si>
  <si>
    <t>UTLL11</t>
  </si>
  <si>
    <t>UTLL11 está em tendência de alta no curto prazo e acima de 118,32 projetaria de 132,03 a 154,24. Tem suportes em 114,4 e 107,54. O padrão de volume favorece a alta.</t>
  </si>
  <si>
    <t>Investovwra</t>
  </si>
  <si>
    <t>VWRA11</t>
  </si>
  <si>
    <t>VWRA11 está em tendência de alta no curto prazo e acima de 111,94 projetaria de 119,59 a 131,98. Tem suportes em 105,46 e 101,63. O padrão de volume favorece a alta.</t>
  </si>
  <si>
    <t>IBIT39 está em tendência de baixa no curto prazo e abaixo de 87,9 projetaria de 74,73 a 61,57. Tem resistências em 91,22  e 117,54.</t>
  </si>
  <si>
    <t>BOVA11 está em tendência de alta no curto prazo e acima de 168,95 projetaria de 188,5 a 220,15. Tem suportes em 164,93 e 155,15. O padrão de volume favorece a alta. O IFR sobrecomprado alerta realizações se perder 164,93.</t>
  </si>
  <si>
    <t>BIVB39 está em tendência de alta no curto prazo e acima de 97,08 projetaria de 103,46 a 113,79. Tem suportes em 90,7 e 87,5.</t>
  </si>
  <si>
    <t>BIAU39 está em tendência de alta no curto prazo e acima de 123 projetaria de 142,87 a 175,03. Tem suportes em 119,22 e 109,28. O padrão de volume favorece a alta. O IFR sobrecomprado alerta realizações se perder 119,22.</t>
  </si>
  <si>
    <t>Ishares Ibrx Indice Brasil</t>
  </si>
  <si>
    <t>BRAX11</t>
  </si>
  <si>
    <t>BRAX11 está em tendência de alta no curto prazo e acima de 143,81 projetaria de 160,29 a 186,97. Tem suportes em 139,06 e 130,81. O IFR sobrecomprado alerta realizações se perder 139,06.</t>
  </si>
  <si>
    <t>iShares MSCI Emerging Markets Index</t>
  </si>
  <si>
    <t>BEEM39</t>
  </si>
  <si>
    <t>BEEM39 está em tendência de alta no curto prazo e acima de 52,73 projetaria de 56,6 a 62,86. Tem suportes em 51,01 e 49,07.</t>
  </si>
  <si>
    <t>IVVB11 está em tendência de baixa no curto prazo e abaixo de 407,79 projetaria de 395,28 a 382,77. Tem resistências em 419,98  e 444,99. O IFR sobrevendido alerta para recuperações se superar 419,98</t>
  </si>
  <si>
    <t>BSLV39 está em tendência de alta no curto prazo e acima de 156,99 projetaria de 212,85 a 303,24. Tem suportes em 145,45 e 117,51.</t>
  </si>
  <si>
    <t>DIVD11 está em tendência de alta no curto prazo e acima de 61,51 projetaria de 67,48 a 77,16. Tem suportes em 59,87 e 56,88. O IFR sobrecomprado alerta realizações se perder 59,87.</t>
  </si>
  <si>
    <t>DIVO11 está em tendência de alta no curto prazo e acima de 122,67 projetaria de 134,65 a 154,04. Tem suportes em 120,01 e 114,01. O IFR sobrecomprado alerta realizações se perder 120,01.</t>
  </si>
  <si>
    <t>FIND11 está em tendência de alta no curto prazo e acima de 179,44 projetaria de 198,76 a 230,03. Tem suportes em 174,18 e 164,51. O IFR sobrecomprado alerta realizações se perder 174,18.</t>
  </si>
  <si>
    <t>SPXR11 está em tendência de alta no curto prazo e acima de 65,42 projetaria de 69,39 a 75,83. Tem suportes em 62,91 e 60,92.</t>
  </si>
  <si>
    <t>SPXI11 está em tendência de baixa no curto prazo e abaixo de 396,68 projetaria de 383,85 a 371,02. Tem resistências em 402,01  e 427,66.</t>
  </si>
  <si>
    <t>TECK11 está em tendência de baixa no curto prazo e abaixo de 102,93 projetaria de 97,5 a 92,08. Tem resistências em 105  e 115,84. O IFR sobrevendido alerta para recuperações se superar 105</t>
  </si>
  <si>
    <t>IBOB11 está em tendência de alta no curto prazo e acima de 141,4 projetaria de 157,71 a 184,11. Tem suportes em 138,61 e 130,45. O IFR sobrecomprado alerta realizações se perder 138,61.</t>
  </si>
  <si>
    <t>QBTC11 está em tendência de baixa no curto prazo e abaixo de 28,35 projetaria de 24,26 a 20,17. Tem resistências em 29,32  e 37,49.</t>
  </si>
  <si>
    <t>QSOL11 está em tendência de baixa no curto prazo e abaixo de 8,25 projetaria de 5,61 a 2,97. Tem resistências em 8,77  e 14,04.</t>
  </si>
  <si>
    <t>QETH11 está em tendência de baixa no curto prazo e abaixo de 10,92 projetaria de 8,57 a 6,23. Tem resistências em 11,62  e 16,3.</t>
  </si>
  <si>
    <t>Safraetfibov</t>
  </si>
  <si>
    <t>BOVS11</t>
  </si>
  <si>
    <t>BOVS11 está em tendência de alta no curto prazo e acima de 132,67 projetaria de 147,59 a 171,74. Tem suportes em 130,11 e 122,64. O padrão de volume favorece a alta. O IFR sobrecomprado alerta realizações se perder 130,11.</t>
  </si>
  <si>
    <t>SOLH11 está em tendência de alta no curto prazo e acima de 37,46 projetaria de 49,43 a 68,81. Tem suportes em 18,92 e 12,93. O padrão de volume favorece a alta.</t>
  </si>
  <si>
    <t>ACWI11 está em tendência de baixa no curto prazo e abaixo de 15,97 projetaria de 15,4 a 14,83. Tem resistências em 16,18  e 17,31.</t>
  </si>
  <si>
    <t>XINA11 está em tendência de baixa no curto prazo e abaixo de 8,55 projetaria de 8,25 a 7,95. Tem resistências em 8,65  e 9,24.</t>
  </si>
  <si>
    <t>BOVX11 está em tendência de alta no curto prazo e acima de 17,6 projetaria de 19,63 a 22,92. Tem suportes em 17,13 e 16,11. O padrão de volume favorece a alta. O IFR sobrecomprado alerta realizações se perder 17,13.</t>
  </si>
  <si>
    <t>NASD11 está em tendência de baixa no curto prazo e abaixo de 18,47 projetaria de 17,86 a 17,25. Tem resistências em 18,89  e 20,1.</t>
  </si>
  <si>
    <t>GOLD11 está em tendência de alta no curto prazo e acima de 27,32 projetaria de 31,77 a 38,98. Tem suportes em 26,38 e 24,15. O padrão de volume favorece a alta. O IFR sobrecomprado alerta realizações se perder 26,38.</t>
  </si>
  <si>
    <t>USAL11 está em tendência de baixa no curto prazo e abaixo de 15,6 projetaria de 15,12 a 14,64. Tem resistências em 15,76  e 16,71. O IFR sobrevendido alerta para recuperações se superar 15,76</t>
  </si>
  <si>
    <t>UTEC11 está em tendência de baixa no curto prazo e abaixo de 23,38 projetaria de 22,4 a 21,43. Tem resistências em 23,75  e 25,69. O IFR sobrevendido alerta para recuperações se superar 23,75</t>
  </si>
  <si>
    <t>Vaneck Gold Miners ETF</t>
  </si>
  <si>
    <t>GDXB39</t>
  </si>
  <si>
    <t>GDXB39 está em tendência de alta no curto prazo e acima de 188,16 projetaria de 230,79 a 299,79. Tem suportes em 178,4 e 157,08.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</si>
</sst>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U13" sqref="U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203</v>
      </c>
      <c r="W7" s="44">
        <f>COUNTIF($P$15:$P$350,"Baixa")</f>
        <v>78</v>
      </c>
      <c r="X7" s="44"/>
      <c r="Y7" s="44">
        <f>V7+W7</f>
        <v>281</v>
      </c>
    </row>
    <row r="8" spans="2:259" ht="15" customHeight="1" x14ac:dyDescent="0.25">
      <c r="B8" s="3"/>
      <c r="C8" s="31"/>
      <c r="D8" s="32"/>
      <c r="E8" s="32"/>
      <c r="F8" s="32"/>
      <c r="G8" s="32"/>
      <c r="H8" s="32"/>
      <c r="I8" s="32"/>
      <c r="J8" s="32"/>
      <c r="K8" s="32"/>
      <c r="L8" s="32"/>
      <c r="M8" s="32"/>
      <c r="N8" s="32"/>
      <c r="O8" s="33"/>
      <c r="P8" s="32"/>
      <c r="Q8" s="34"/>
      <c r="R8" s="23"/>
      <c r="V8" s="45">
        <f>V7/Y7</f>
        <v>0.72241992882562278</v>
      </c>
      <c r="W8" s="45">
        <f>W7/Y7</f>
        <v>0.27758007117437722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436</v>
      </c>
      <c r="D15" s="19" t="s">
        <v>199</v>
      </c>
      <c r="E15" s="16"/>
      <c r="F15" s="18">
        <v>15.7</v>
      </c>
      <c r="G15" s="18">
        <v>14.35</v>
      </c>
      <c r="H15" s="18">
        <v>13.01</v>
      </c>
      <c r="I15" s="17"/>
      <c r="J15" s="18">
        <v>16</v>
      </c>
      <c r="K15" s="18">
        <v>18.68</v>
      </c>
      <c r="L15" s="18">
        <v>23.02</v>
      </c>
      <c r="M15" s="18"/>
      <c r="N15" s="18">
        <v>47.513138376000001</v>
      </c>
      <c r="O15" s="18">
        <v>15.600992944</v>
      </c>
      <c r="P15" s="19" t="s">
        <v>437</v>
      </c>
      <c r="Q15" s="14" t="s">
        <v>553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200</v>
      </c>
      <c r="E16" s="16"/>
      <c r="F16" s="17">
        <v>24.15</v>
      </c>
      <c r="G16" s="17">
        <v>22.59</v>
      </c>
      <c r="H16" s="17">
        <v>21.03</v>
      </c>
      <c r="I16" s="17"/>
      <c r="J16" s="17">
        <v>24.85</v>
      </c>
      <c r="K16" s="17">
        <v>27.96</v>
      </c>
      <c r="L16" s="17">
        <v>33.01</v>
      </c>
      <c r="M16" s="17"/>
      <c r="N16" s="17">
        <v>72.378344116999997</v>
      </c>
      <c r="O16" s="36">
        <v>15.943556388000001</v>
      </c>
      <c r="P16" s="20" t="s">
        <v>15</v>
      </c>
      <c r="Q16" s="15" t="s">
        <v>554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201</v>
      </c>
      <c r="E17" s="16"/>
      <c r="F17" s="18">
        <v>155.56</v>
      </c>
      <c r="G17" s="18">
        <v>131.18</v>
      </c>
      <c r="H17" s="18">
        <v>106.81</v>
      </c>
      <c r="I17" s="17"/>
      <c r="J17" s="18">
        <v>178.2</v>
      </c>
      <c r="K17" s="18">
        <v>226.94</v>
      </c>
      <c r="L17" s="18">
        <v>305.82</v>
      </c>
      <c r="M17" s="18"/>
      <c r="N17" s="18">
        <v>69.741062483999997</v>
      </c>
      <c r="O17" s="18">
        <v>11.533092884</v>
      </c>
      <c r="P17" s="19" t="s">
        <v>15</v>
      </c>
      <c r="Q17" s="14" t="s">
        <v>555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202</v>
      </c>
      <c r="E18" s="16"/>
      <c r="F18" s="17">
        <v>31.56</v>
      </c>
      <c r="G18" s="17">
        <v>28.87</v>
      </c>
      <c r="H18" s="17">
        <v>26.18</v>
      </c>
      <c r="I18" s="17"/>
      <c r="J18" s="17">
        <v>36.68</v>
      </c>
      <c r="K18" s="17">
        <v>42.05</v>
      </c>
      <c r="L18" s="17">
        <v>50.74</v>
      </c>
      <c r="M18" s="17"/>
      <c r="N18" s="17">
        <v>59.429457704999997</v>
      </c>
      <c r="O18" s="36">
        <v>11.776697701</v>
      </c>
      <c r="P18" s="20" t="s">
        <v>15</v>
      </c>
      <c r="Q18" s="15" t="s">
        <v>556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203</v>
      </c>
      <c r="E19" s="16"/>
      <c r="F19" s="18">
        <v>8.34</v>
      </c>
      <c r="G19" s="18">
        <v>7.72</v>
      </c>
      <c r="H19" s="18">
        <v>7.1</v>
      </c>
      <c r="I19" s="17"/>
      <c r="J19" s="18">
        <v>8.64</v>
      </c>
      <c r="K19" s="18">
        <v>9.8699999999999992</v>
      </c>
      <c r="L19" s="18">
        <v>11.87</v>
      </c>
      <c r="M19" s="18"/>
      <c r="N19" s="18">
        <v>59.799447987000001</v>
      </c>
      <c r="O19" s="18">
        <v>4.2445446666999995</v>
      </c>
      <c r="P19" s="19" t="s">
        <v>15</v>
      </c>
      <c r="Q19" s="14" t="s">
        <v>557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204</v>
      </c>
      <c r="E20" s="16"/>
      <c r="F20" s="17">
        <v>28.66</v>
      </c>
      <c r="G20" s="17">
        <v>26.58</v>
      </c>
      <c r="H20" s="17">
        <v>24.51</v>
      </c>
      <c r="I20" s="17"/>
      <c r="J20" s="17">
        <v>29.56</v>
      </c>
      <c r="K20" s="17">
        <v>33.700000000000003</v>
      </c>
      <c r="L20" s="17">
        <v>40.409999999999997</v>
      </c>
      <c r="M20" s="17"/>
      <c r="N20" s="17">
        <v>57.860268595999997</v>
      </c>
      <c r="O20" s="36">
        <v>130.37412294000001</v>
      </c>
      <c r="P20" s="20" t="s">
        <v>15</v>
      </c>
      <c r="Q20" s="15" t="s">
        <v>558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205</v>
      </c>
      <c r="E21" s="16"/>
      <c r="F21" s="18">
        <v>12.71</v>
      </c>
      <c r="G21" s="18">
        <v>11.02</v>
      </c>
      <c r="H21" s="18">
        <v>9.33</v>
      </c>
      <c r="I21" s="17"/>
      <c r="J21" s="18">
        <v>13.3</v>
      </c>
      <c r="K21" s="18">
        <v>16.670000000000002</v>
      </c>
      <c r="L21" s="18">
        <v>22.14</v>
      </c>
      <c r="M21" s="18"/>
      <c r="N21" s="18">
        <v>62.803661269999999</v>
      </c>
      <c r="O21" s="18">
        <v>35.458081277999995</v>
      </c>
      <c r="P21" s="19" t="s">
        <v>15</v>
      </c>
      <c r="Q21" s="14" t="s">
        <v>559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206</v>
      </c>
      <c r="E22" s="16"/>
      <c r="F22" s="17">
        <v>143.69</v>
      </c>
      <c r="G22" s="17">
        <v>129.21</v>
      </c>
      <c r="H22" s="17">
        <v>114.73</v>
      </c>
      <c r="I22" s="17"/>
      <c r="J22" s="17">
        <v>152.5</v>
      </c>
      <c r="K22" s="17">
        <v>181.45</v>
      </c>
      <c r="L22" s="17">
        <v>228.31</v>
      </c>
      <c r="M22" s="17"/>
      <c r="N22" s="17">
        <v>43.813881293999998</v>
      </c>
      <c r="O22" s="36">
        <v>32.324860421000004</v>
      </c>
      <c r="P22" s="20" t="s">
        <v>15</v>
      </c>
      <c r="Q22" s="15" t="s">
        <v>560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207</v>
      </c>
      <c r="E23" s="16"/>
      <c r="F23" s="18">
        <v>33.36</v>
      </c>
      <c r="G23" s="18">
        <v>31.93</v>
      </c>
      <c r="H23" s="18">
        <v>30.5</v>
      </c>
      <c r="I23" s="17"/>
      <c r="J23" s="18">
        <v>34.31</v>
      </c>
      <c r="K23" s="18">
        <v>37.159999999999997</v>
      </c>
      <c r="L23" s="18">
        <v>41.79</v>
      </c>
      <c r="M23" s="18"/>
      <c r="N23" s="18">
        <v>75.760824016000001</v>
      </c>
      <c r="O23" s="18">
        <v>25.101308667000001</v>
      </c>
      <c r="P23" s="19" t="s">
        <v>15</v>
      </c>
      <c r="Q23" s="14" t="s">
        <v>561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208</v>
      </c>
      <c r="E24" s="16"/>
      <c r="F24" s="17">
        <v>60.44</v>
      </c>
      <c r="G24" s="17">
        <v>56.77</v>
      </c>
      <c r="H24" s="17">
        <v>53.11</v>
      </c>
      <c r="I24" s="17"/>
      <c r="J24" s="17">
        <v>62.23</v>
      </c>
      <c r="K24" s="17">
        <v>69.55</v>
      </c>
      <c r="L24" s="17">
        <v>81.41</v>
      </c>
      <c r="M24" s="17"/>
      <c r="N24" s="17">
        <v>33.543192019000003</v>
      </c>
      <c r="O24" s="36">
        <v>32.550860591999999</v>
      </c>
      <c r="P24" s="20" t="s">
        <v>437</v>
      </c>
      <c r="Q24" s="15" t="s">
        <v>562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209</v>
      </c>
      <c r="E25" s="16"/>
      <c r="F25" s="18">
        <v>14.09</v>
      </c>
      <c r="G25" s="18">
        <v>13.07</v>
      </c>
      <c r="H25" s="18">
        <v>12.06</v>
      </c>
      <c r="I25" s="17"/>
      <c r="J25" s="18">
        <v>14.34</v>
      </c>
      <c r="K25" s="18">
        <v>16.36</v>
      </c>
      <c r="L25" s="18">
        <v>19.63</v>
      </c>
      <c r="M25" s="18"/>
      <c r="N25" s="18">
        <v>73.356913777000003</v>
      </c>
      <c r="O25" s="18">
        <v>341.44007417</v>
      </c>
      <c r="P25" s="19" t="s">
        <v>15</v>
      </c>
      <c r="Q25" s="14" t="s">
        <v>563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210</v>
      </c>
      <c r="E26" s="16"/>
      <c r="F26" s="17" t="s">
        <v>32</v>
      </c>
      <c r="G26" s="17" t="s">
        <v>32</v>
      </c>
      <c r="H26" s="17" t="s">
        <v>32</v>
      </c>
      <c r="I26" s="17"/>
      <c r="J26" s="17" t="s">
        <v>32</v>
      </c>
      <c r="K26" s="17" t="s">
        <v>32</v>
      </c>
      <c r="L26" s="17" t="s">
        <v>32</v>
      </c>
      <c r="M26" s="17"/>
      <c r="N26" s="17" t="s">
        <v>32</v>
      </c>
      <c r="O26" s="36" t="s">
        <v>32</v>
      </c>
      <c r="P26" s="20" t="s">
        <v>32</v>
      </c>
      <c r="Q26" s="15" t="s">
        <v>211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212</v>
      </c>
      <c r="E27" s="16"/>
      <c r="F27" s="18">
        <v>4.6500000000000004</v>
      </c>
      <c r="G27" s="18">
        <v>3.34</v>
      </c>
      <c r="H27" s="18">
        <v>2.04</v>
      </c>
      <c r="I27" s="17"/>
      <c r="J27" s="18">
        <v>4.79</v>
      </c>
      <c r="K27" s="18">
        <v>7.39</v>
      </c>
      <c r="L27" s="18">
        <v>11.61</v>
      </c>
      <c r="M27" s="18"/>
      <c r="N27" s="18">
        <v>32.254777410000003</v>
      </c>
      <c r="O27" s="18">
        <v>9.3225801111000006</v>
      </c>
      <c r="P27" s="19" t="s">
        <v>437</v>
      </c>
      <c r="Q27" s="14" t="s">
        <v>564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213</v>
      </c>
      <c r="E28" s="16"/>
      <c r="F28" s="17">
        <v>3.91</v>
      </c>
      <c r="G28" s="17">
        <v>3.43</v>
      </c>
      <c r="H28" s="17">
        <v>2.96</v>
      </c>
      <c r="I28" s="17"/>
      <c r="J28" s="17">
        <v>4.4400000000000004</v>
      </c>
      <c r="K28" s="17">
        <v>5.38</v>
      </c>
      <c r="L28" s="17">
        <v>6.91</v>
      </c>
      <c r="M28" s="17"/>
      <c r="N28" s="17">
        <v>71.515687028000002</v>
      </c>
      <c r="O28" s="36">
        <v>31.778311278</v>
      </c>
      <c r="P28" s="20" t="s">
        <v>15</v>
      </c>
      <c r="Q28" s="15" t="s">
        <v>565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214</v>
      </c>
      <c r="E29" s="16"/>
      <c r="F29" s="18">
        <v>65.400000000000006</v>
      </c>
      <c r="G29" s="18">
        <v>61.07</v>
      </c>
      <c r="H29" s="18">
        <v>56.75</v>
      </c>
      <c r="I29" s="17"/>
      <c r="J29" s="18">
        <v>76.650000000000006</v>
      </c>
      <c r="K29" s="18">
        <v>85.29</v>
      </c>
      <c r="L29" s="18">
        <v>99.28</v>
      </c>
      <c r="M29" s="18"/>
      <c r="N29" s="18">
        <v>13.217055115999999</v>
      </c>
      <c r="O29" s="18">
        <v>12.622247412999998</v>
      </c>
      <c r="P29" s="19" t="s">
        <v>15</v>
      </c>
      <c r="Q29" s="14" t="s">
        <v>566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215</v>
      </c>
      <c r="E30" s="16"/>
      <c r="F30" s="17">
        <v>4.22</v>
      </c>
      <c r="G30" s="17">
        <v>3.6</v>
      </c>
      <c r="H30" s="17">
        <v>2.98</v>
      </c>
      <c r="I30" s="17"/>
      <c r="J30" s="17">
        <v>4.6399999999999997</v>
      </c>
      <c r="K30" s="17">
        <v>5.87</v>
      </c>
      <c r="L30" s="17">
        <v>7.88</v>
      </c>
      <c r="M30" s="17"/>
      <c r="N30" s="17">
        <v>59.482842802999997</v>
      </c>
      <c r="O30" s="36">
        <v>2.9396385</v>
      </c>
      <c r="P30" s="20" t="s">
        <v>15</v>
      </c>
      <c r="Q30" s="15" t="s">
        <v>567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490</v>
      </c>
      <c r="D31" s="19" t="s">
        <v>491</v>
      </c>
      <c r="E31" s="16"/>
      <c r="F31" s="18">
        <v>128.55000000000001</v>
      </c>
      <c r="G31" s="18">
        <v>114.19</v>
      </c>
      <c r="H31" s="18">
        <v>99.84</v>
      </c>
      <c r="I31" s="17"/>
      <c r="J31" s="18">
        <v>134.66</v>
      </c>
      <c r="K31" s="18">
        <v>163.36000000000001</v>
      </c>
      <c r="L31" s="18">
        <v>209.81</v>
      </c>
      <c r="M31" s="18"/>
      <c r="N31" s="18">
        <v>68.515949109999994</v>
      </c>
      <c r="O31" s="18">
        <v>1.2429380833000001</v>
      </c>
      <c r="P31" s="19" t="s">
        <v>15</v>
      </c>
      <c r="Q31" s="14" t="s">
        <v>568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216</v>
      </c>
      <c r="E32" s="16"/>
      <c r="F32" s="17">
        <v>7.49</v>
      </c>
      <c r="G32" s="17">
        <v>6.4</v>
      </c>
      <c r="H32" s="17">
        <v>5.32</v>
      </c>
      <c r="I32" s="17"/>
      <c r="J32" s="17">
        <v>10.41</v>
      </c>
      <c r="K32" s="17">
        <v>12.57</v>
      </c>
      <c r="L32" s="17">
        <v>16.07</v>
      </c>
      <c r="M32" s="17"/>
      <c r="N32" s="17">
        <v>60.305645216000002</v>
      </c>
      <c r="O32" s="36">
        <v>105.37920516</v>
      </c>
      <c r="P32" s="20" t="s">
        <v>15</v>
      </c>
      <c r="Q32" s="15" t="s">
        <v>569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217</v>
      </c>
      <c r="E33" s="16"/>
      <c r="F33" s="18">
        <v>113.01</v>
      </c>
      <c r="G33" s="18">
        <v>91.3</v>
      </c>
      <c r="H33" s="18">
        <v>69.59</v>
      </c>
      <c r="I33" s="17"/>
      <c r="J33" s="18">
        <v>119.47</v>
      </c>
      <c r="K33" s="18">
        <v>162.88</v>
      </c>
      <c r="L33" s="18">
        <v>233.14</v>
      </c>
      <c r="M33" s="18"/>
      <c r="N33" s="18">
        <v>81.431665761999994</v>
      </c>
      <c r="O33" s="18">
        <v>74.415126638000004</v>
      </c>
      <c r="P33" s="19" t="s">
        <v>15</v>
      </c>
      <c r="Q33" s="14" t="s">
        <v>570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218</v>
      </c>
      <c r="E34" s="16"/>
      <c r="F34" s="17">
        <v>11.51</v>
      </c>
      <c r="G34" s="17">
        <v>10.57</v>
      </c>
      <c r="H34" s="17">
        <v>9.6300000000000008</v>
      </c>
      <c r="I34" s="17"/>
      <c r="J34" s="17">
        <v>12.99</v>
      </c>
      <c r="K34" s="17">
        <v>14.86</v>
      </c>
      <c r="L34" s="17">
        <v>17.899999999999999</v>
      </c>
      <c r="M34" s="17"/>
      <c r="N34" s="17">
        <v>53.009543645000001</v>
      </c>
      <c r="O34" s="36">
        <v>34.988328166999999</v>
      </c>
      <c r="P34" s="20" t="s">
        <v>15</v>
      </c>
      <c r="Q34" s="15" t="s">
        <v>571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414</v>
      </c>
      <c r="D35" s="19" t="s">
        <v>415</v>
      </c>
      <c r="E35" s="16"/>
      <c r="F35" s="18">
        <v>51.6</v>
      </c>
      <c r="G35" s="18">
        <v>46.5</v>
      </c>
      <c r="H35" s="18">
        <v>41.41</v>
      </c>
      <c r="I35" s="17"/>
      <c r="J35" s="18">
        <v>53.72</v>
      </c>
      <c r="K35" s="18">
        <v>63.9</v>
      </c>
      <c r="L35" s="18">
        <v>80.37</v>
      </c>
      <c r="M35" s="18"/>
      <c r="N35" s="18">
        <v>63.894595070000001</v>
      </c>
      <c r="O35" s="18">
        <v>626.34040027999993</v>
      </c>
      <c r="P35" s="19" t="s">
        <v>15</v>
      </c>
      <c r="Q35" s="14" t="s">
        <v>572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416</v>
      </c>
      <c r="E36" s="16"/>
      <c r="F36" s="17">
        <v>55.34</v>
      </c>
      <c r="G36" s="17">
        <v>49.94</v>
      </c>
      <c r="H36" s="17">
        <v>44.55</v>
      </c>
      <c r="I36" s="17"/>
      <c r="J36" s="17">
        <v>56.44</v>
      </c>
      <c r="K36" s="17">
        <v>67.22</v>
      </c>
      <c r="L36" s="17">
        <v>84.67</v>
      </c>
      <c r="M36" s="17"/>
      <c r="N36" s="17">
        <v>66.863941647000004</v>
      </c>
      <c r="O36" s="36">
        <v>71.540909278000001</v>
      </c>
      <c r="P36" s="20" t="s">
        <v>15</v>
      </c>
      <c r="Q36" s="15" t="s">
        <v>573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492</v>
      </c>
      <c r="E37" s="16"/>
      <c r="F37" s="18">
        <v>50.01</v>
      </c>
      <c r="G37" s="18">
        <v>48.79</v>
      </c>
      <c r="H37" s="18">
        <v>47.58</v>
      </c>
      <c r="I37" s="17"/>
      <c r="J37" s="18">
        <v>51.1</v>
      </c>
      <c r="K37" s="18">
        <v>53.52</v>
      </c>
      <c r="L37" s="18">
        <v>57.44</v>
      </c>
      <c r="M37" s="18"/>
      <c r="N37" s="18">
        <v>64.819825111</v>
      </c>
      <c r="O37" s="18">
        <v>199.43644672000002</v>
      </c>
      <c r="P37" s="19" t="s">
        <v>437</v>
      </c>
      <c r="Q37" s="14" t="s">
        <v>574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575</v>
      </c>
      <c r="D38" s="20" t="s">
        <v>576</v>
      </c>
      <c r="E38" s="16"/>
      <c r="F38" s="17">
        <v>0.2</v>
      </c>
      <c r="G38" s="17">
        <v>0.1</v>
      </c>
      <c r="H38" s="17">
        <v>0</v>
      </c>
      <c r="I38" s="17"/>
      <c r="J38" s="17">
        <v>0.22</v>
      </c>
      <c r="K38" s="17">
        <v>0.41</v>
      </c>
      <c r="L38" s="17">
        <v>0.72</v>
      </c>
      <c r="M38" s="17"/>
      <c r="N38" s="17">
        <v>41.275142240000001</v>
      </c>
      <c r="O38" s="36">
        <v>3.3843879443999998</v>
      </c>
      <c r="P38" s="20" t="s">
        <v>437</v>
      </c>
      <c r="Q38" s="15" t="s">
        <v>577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33</v>
      </c>
      <c r="D39" s="19" t="s">
        <v>219</v>
      </c>
      <c r="E39" s="16"/>
      <c r="F39" s="18">
        <v>24.16</v>
      </c>
      <c r="G39" s="18">
        <v>21.29</v>
      </c>
      <c r="H39" s="18">
        <v>18.420000000000002</v>
      </c>
      <c r="I39" s="17"/>
      <c r="J39" s="18">
        <v>30.86</v>
      </c>
      <c r="K39" s="18">
        <v>36.590000000000003</v>
      </c>
      <c r="L39" s="18">
        <v>45.88</v>
      </c>
      <c r="M39" s="18"/>
      <c r="N39" s="18">
        <v>59.789447189000001</v>
      </c>
      <c r="O39" s="18">
        <v>80.631505055999995</v>
      </c>
      <c r="P39" s="19" t="s">
        <v>15</v>
      </c>
      <c r="Q39" s="14" t="s">
        <v>578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34</v>
      </c>
      <c r="D40" s="20" t="s">
        <v>220</v>
      </c>
      <c r="E40" s="16"/>
      <c r="F40" s="17">
        <v>14.86</v>
      </c>
      <c r="G40" s="17">
        <v>13.67</v>
      </c>
      <c r="H40" s="17">
        <v>12.49</v>
      </c>
      <c r="I40" s="17"/>
      <c r="J40" s="17">
        <v>15.66</v>
      </c>
      <c r="K40" s="17">
        <v>18.02</v>
      </c>
      <c r="L40" s="17">
        <v>21.86</v>
      </c>
      <c r="M40" s="17"/>
      <c r="N40" s="17">
        <v>69.667784652999998</v>
      </c>
      <c r="O40" s="36">
        <v>563.92481694000003</v>
      </c>
      <c r="P40" s="20" t="s">
        <v>15</v>
      </c>
      <c r="Q40" s="15" t="s">
        <v>579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194</v>
      </c>
      <c r="D41" s="19" t="s">
        <v>221</v>
      </c>
      <c r="E41" s="16"/>
      <c r="F41" s="18">
        <v>5.09</v>
      </c>
      <c r="G41" s="18">
        <v>4.5199999999999996</v>
      </c>
      <c r="H41" s="18">
        <v>3.96</v>
      </c>
      <c r="I41" s="17"/>
      <c r="J41" s="18">
        <v>5.36</v>
      </c>
      <c r="K41" s="18">
        <v>6.48</v>
      </c>
      <c r="L41" s="18">
        <v>8.31</v>
      </c>
      <c r="M41" s="18"/>
      <c r="N41" s="18">
        <v>74.996888851999998</v>
      </c>
      <c r="O41" s="18">
        <v>3.7610169443999997</v>
      </c>
      <c r="P41" s="19" t="s">
        <v>15</v>
      </c>
      <c r="Q41" s="14" t="s">
        <v>580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35</v>
      </c>
      <c r="D42" s="20" t="s">
        <v>222</v>
      </c>
      <c r="E42" s="16"/>
      <c r="F42" s="17">
        <v>11.89</v>
      </c>
      <c r="G42" s="17">
        <v>10.3</v>
      </c>
      <c r="H42" s="17">
        <v>8.7100000000000009</v>
      </c>
      <c r="I42" s="17"/>
      <c r="J42" s="17">
        <v>12.51</v>
      </c>
      <c r="K42" s="17">
        <v>15.68</v>
      </c>
      <c r="L42" s="17">
        <v>20.81</v>
      </c>
      <c r="M42" s="17"/>
      <c r="N42" s="17">
        <v>74.189206553000005</v>
      </c>
      <c r="O42" s="36">
        <v>8.8821744999999996</v>
      </c>
      <c r="P42" s="20" t="s">
        <v>15</v>
      </c>
      <c r="Q42" s="15" t="s">
        <v>581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36</v>
      </c>
      <c r="D43" s="20" t="s">
        <v>223</v>
      </c>
      <c r="E43" s="16"/>
      <c r="F43" s="17">
        <v>16.420000000000002</v>
      </c>
      <c r="G43" s="17">
        <v>14.49</v>
      </c>
      <c r="H43" s="17">
        <v>12.56</v>
      </c>
      <c r="I43" s="17"/>
      <c r="J43" s="17">
        <v>17.23</v>
      </c>
      <c r="K43" s="17">
        <v>21.08</v>
      </c>
      <c r="L43" s="17">
        <v>27.32</v>
      </c>
      <c r="M43" s="17"/>
      <c r="N43" s="17">
        <v>80.991896577000006</v>
      </c>
      <c r="O43" s="36">
        <v>25.978134666999999</v>
      </c>
      <c r="P43" s="20" t="s">
        <v>15</v>
      </c>
      <c r="Q43" s="15" t="s">
        <v>582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37</v>
      </c>
      <c r="D44" s="19" t="s">
        <v>224</v>
      </c>
      <c r="E44" s="16"/>
      <c r="F44" s="18">
        <v>35.57</v>
      </c>
      <c r="G44" s="18">
        <v>34.07</v>
      </c>
      <c r="H44" s="18">
        <v>32.58</v>
      </c>
      <c r="I44" s="17"/>
      <c r="J44" s="18">
        <v>36.51</v>
      </c>
      <c r="K44" s="18">
        <v>39.49</v>
      </c>
      <c r="L44" s="18">
        <v>44.32</v>
      </c>
      <c r="M44" s="18"/>
      <c r="N44" s="18">
        <v>68.196027576999995</v>
      </c>
      <c r="O44" s="18">
        <v>215.76654350000001</v>
      </c>
      <c r="P44" s="19" t="s">
        <v>15</v>
      </c>
      <c r="Q44" s="14" t="s">
        <v>583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38</v>
      </c>
      <c r="D45" s="20" t="s">
        <v>225</v>
      </c>
      <c r="E45" s="16"/>
      <c r="F45" s="17">
        <v>23.2</v>
      </c>
      <c r="G45" s="17">
        <v>21.26</v>
      </c>
      <c r="H45" s="17">
        <v>19.32</v>
      </c>
      <c r="I45" s="17"/>
      <c r="J45" s="17">
        <v>25.84</v>
      </c>
      <c r="K45" s="17">
        <v>29.71</v>
      </c>
      <c r="L45" s="17">
        <v>35.97</v>
      </c>
      <c r="M45" s="17"/>
      <c r="N45" s="17">
        <v>69.647691030999994</v>
      </c>
      <c r="O45" s="36">
        <v>8.3711292221999987</v>
      </c>
      <c r="P45" s="20" t="s">
        <v>15</v>
      </c>
      <c r="Q45" s="15" t="s">
        <v>584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226</v>
      </c>
      <c r="E46" s="16"/>
      <c r="F46" s="18">
        <v>128.29</v>
      </c>
      <c r="G46" s="18">
        <v>124.07</v>
      </c>
      <c r="H46" s="18">
        <v>119.86</v>
      </c>
      <c r="I46" s="17"/>
      <c r="J46" s="18">
        <v>130.56</v>
      </c>
      <c r="K46" s="18">
        <v>138.97999999999999</v>
      </c>
      <c r="L46" s="18">
        <v>152.62</v>
      </c>
      <c r="M46" s="18"/>
      <c r="N46" s="18">
        <v>23.916996744999999</v>
      </c>
      <c r="O46" s="18">
        <v>2.5324263161</v>
      </c>
      <c r="P46" s="19" t="s">
        <v>437</v>
      </c>
      <c r="Q46" s="14" t="s">
        <v>585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192</v>
      </c>
      <c r="D47" s="20" t="s">
        <v>227</v>
      </c>
      <c r="E47" s="16"/>
      <c r="F47" s="17">
        <v>8.8000000000000007</v>
      </c>
      <c r="G47" s="17">
        <v>7.93</v>
      </c>
      <c r="H47" s="17">
        <v>7.07</v>
      </c>
      <c r="I47" s="17"/>
      <c r="J47" s="17">
        <v>9.0399999999999991</v>
      </c>
      <c r="K47" s="17">
        <v>10.76</v>
      </c>
      <c r="L47" s="17">
        <v>13.55</v>
      </c>
      <c r="M47" s="17"/>
      <c r="N47" s="17">
        <v>35.387902724999996</v>
      </c>
      <c r="O47" s="36">
        <v>6.4177169444000004</v>
      </c>
      <c r="P47" s="20" t="s">
        <v>437</v>
      </c>
      <c r="Q47" s="15" t="s">
        <v>586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40</v>
      </c>
      <c r="D48" s="19" t="s">
        <v>228</v>
      </c>
      <c r="E48" s="16"/>
      <c r="F48" s="18">
        <v>8.42</v>
      </c>
      <c r="G48" s="18">
        <v>7.59</v>
      </c>
      <c r="H48" s="18">
        <v>6.77</v>
      </c>
      <c r="I48" s="17"/>
      <c r="J48" s="18">
        <v>8.57</v>
      </c>
      <c r="K48" s="18">
        <v>10.210000000000001</v>
      </c>
      <c r="L48" s="18">
        <v>12.86</v>
      </c>
      <c r="M48" s="18"/>
      <c r="N48" s="18">
        <v>45.485934706000002</v>
      </c>
      <c r="O48" s="18">
        <v>4.9735668888999998</v>
      </c>
      <c r="P48" s="19" t="s">
        <v>437</v>
      </c>
      <c r="Q48" s="14" t="s">
        <v>587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41</v>
      </c>
      <c r="D49" s="20" t="s">
        <v>229</v>
      </c>
      <c r="E49" s="16"/>
      <c r="F49" s="17">
        <v>17.7</v>
      </c>
      <c r="G49" s="17">
        <v>16.350000000000001</v>
      </c>
      <c r="H49" s="17">
        <v>15</v>
      </c>
      <c r="I49" s="17"/>
      <c r="J49" s="17">
        <v>18.350000000000001</v>
      </c>
      <c r="K49" s="17">
        <v>21.04</v>
      </c>
      <c r="L49" s="17">
        <v>25.39</v>
      </c>
      <c r="M49" s="17"/>
      <c r="N49" s="17">
        <v>43.774929548000003</v>
      </c>
      <c r="O49" s="36">
        <v>4.8966153888999999</v>
      </c>
      <c r="P49" s="20" t="s">
        <v>437</v>
      </c>
      <c r="Q49" s="15" t="s">
        <v>588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42</v>
      </c>
      <c r="D50" s="19" t="s">
        <v>230</v>
      </c>
      <c r="E50" s="16"/>
      <c r="F50" s="18">
        <v>16.62</v>
      </c>
      <c r="G50" s="18">
        <v>15.64</v>
      </c>
      <c r="H50" s="18">
        <v>14.67</v>
      </c>
      <c r="I50" s="17"/>
      <c r="J50" s="18">
        <v>17.05</v>
      </c>
      <c r="K50" s="18">
        <v>18.989999999999998</v>
      </c>
      <c r="L50" s="18">
        <v>22.14</v>
      </c>
      <c r="M50" s="18"/>
      <c r="N50" s="18">
        <v>79.121081028999996</v>
      </c>
      <c r="O50" s="18">
        <v>67.395816777999997</v>
      </c>
      <c r="P50" s="19" t="s">
        <v>15</v>
      </c>
      <c r="Q50" s="14" t="s">
        <v>589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42</v>
      </c>
      <c r="D51" s="20" t="s">
        <v>231</v>
      </c>
      <c r="E51" s="16"/>
      <c r="F51" s="17">
        <v>19.350000000000001</v>
      </c>
      <c r="G51" s="17">
        <v>18.23</v>
      </c>
      <c r="H51" s="17">
        <v>17.12</v>
      </c>
      <c r="I51" s="17"/>
      <c r="J51" s="17">
        <v>19.82</v>
      </c>
      <c r="K51" s="17">
        <v>22.04</v>
      </c>
      <c r="L51" s="17">
        <v>25.63</v>
      </c>
      <c r="M51" s="17"/>
      <c r="N51" s="17">
        <v>76.093482386000005</v>
      </c>
      <c r="O51" s="36">
        <v>459.05761455999999</v>
      </c>
      <c r="P51" s="20" t="s">
        <v>15</v>
      </c>
      <c r="Q51" s="15" t="s">
        <v>590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43</v>
      </c>
      <c r="D52" s="19" t="s">
        <v>470</v>
      </c>
      <c r="E52" s="16"/>
      <c r="F52" s="18">
        <v>19.649999999999999</v>
      </c>
      <c r="G52" s="18">
        <v>17.579999999999998</v>
      </c>
      <c r="H52" s="18">
        <v>15.52</v>
      </c>
      <c r="I52" s="17"/>
      <c r="J52" s="18">
        <v>20.350000000000001</v>
      </c>
      <c r="K52" s="18">
        <v>24.47</v>
      </c>
      <c r="L52" s="18">
        <v>31.16</v>
      </c>
      <c r="M52" s="18"/>
      <c r="N52" s="18">
        <v>84.184842611999997</v>
      </c>
      <c r="O52" s="18">
        <v>1.2836056111</v>
      </c>
      <c r="P52" s="19" t="s">
        <v>15</v>
      </c>
      <c r="Q52" s="14" t="s">
        <v>591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43</v>
      </c>
      <c r="D53" s="20" t="s">
        <v>232</v>
      </c>
      <c r="E53" s="16"/>
      <c r="F53" s="17">
        <v>22.54</v>
      </c>
      <c r="G53" s="17">
        <v>19.940000000000001</v>
      </c>
      <c r="H53" s="17">
        <v>17.34</v>
      </c>
      <c r="I53" s="17"/>
      <c r="J53" s="17">
        <v>23.29</v>
      </c>
      <c r="K53" s="17">
        <v>28.48</v>
      </c>
      <c r="L53" s="17">
        <v>36.89</v>
      </c>
      <c r="M53" s="17"/>
      <c r="N53" s="17">
        <v>85.061806666999999</v>
      </c>
      <c r="O53" s="36">
        <v>74.274677056000002</v>
      </c>
      <c r="P53" s="20" t="s">
        <v>15</v>
      </c>
      <c r="Q53" s="15" t="s">
        <v>592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180</v>
      </c>
      <c r="D54" s="19" t="s">
        <v>233</v>
      </c>
      <c r="E54" s="16"/>
      <c r="F54" s="18">
        <v>21.63</v>
      </c>
      <c r="G54" s="18">
        <v>20.53</v>
      </c>
      <c r="H54" s="18">
        <v>19.43</v>
      </c>
      <c r="I54" s="17"/>
      <c r="J54" s="18">
        <v>23.46</v>
      </c>
      <c r="K54" s="18">
        <v>25.65</v>
      </c>
      <c r="L54" s="18">
        <v>29.2</v>
      </c>
      <c r="M54" s="18"/>
      <c r="N54" s="18">
        <v>66.192010889000002</v>
      </c>
      <c r="O54" s="18">
        <v>451.01387505999998</v>
      </c>
      <c r="P54" s="19" t="s">
        <v>15</v>
      </c>
      <c r="Q54" s="14" t="s">
        <v>593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44</v>
      </c>
      <c r="D55" s="20" t="s">
        <v>234</v>
      </c>
      <c r="E55" s="16"/>
      <c r="F55" s="17">
        <v>20.62</v>
      </c>
      <c r="G55" s="17">
        <v>19.77</v>
      </c>
      <c r="H55" s="17">
        <v>18.93</v>
      </c>
      <c r="I55" s="17"/>
      <c r="J55" s="17">
        <v>21.32</v>
      </c>
      <c r="K55" s="17">
        <v>23</v>
      </c>
      <c r="L55" s="17">
        <v>25.73</v>
      </c>
      <c r="M55" s="17"/>
      <c r="N55" s="17">
        <v>76.349190223999997</v>
      </c>
      <c r="O55" s="36">
        <v>2.7737966667</v>
      </c>
      <c r="P55" s="20" t="s">
        <v>15</v>
      </c>
      <c r="Q55" s="15" t="s">
        <v>594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45</v>
      </c>
      <c r="D56" s="19" t="s">
        <v>235</v>
      </c>
      <c r="E56" s="16"/>
      <c r="F56" s="18">
        <v>8.1300000000000008</v>
      </c>
      <c r="G56" s="18">
        <v>7.24</v>
      </c>
      <c r="H56" s="18">
        <v>6.35</v>
      </c>
      <c r="I56" s="17"/>
      <c r="J56" s="18">
        <v>8.99</v>
      </c>
      <c r="K56" s="18">
        <v>10.76</v>
      </c>
      <c r="L56" s="18">
        <v>13.64</v>
      </c>
      <c r="M56" s="18"/>
      <c r="N56" s="18">
        <v>61.176467471000002</v>
      </c>
      <c r="O56" s="18">
        <v>31.768426667</v>
      </c>
      <c r="P56" s="19" t="s">
        <v>15</v>
      </c>
      <c r="Q56" s="14" t="s">
        <v>595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46</v>
      </c>
      <c r="D57" s="20" t="s">
        <v>236</v>
      </c>
      <c r="E57" s="16"/>
      <c r="F57" s="17">
        <v>17.71</v>
      </c>
      <c r="G57" s="17">
        <v>15.92</v>
      </c>
      <c r="H57" s="17">
        <v>14.14</v>
      </c>
      <c r="I57" s="17"/>
      <c r="J57" s="17">
        <v>19.059999999999999</v>
      </c>
      <c r="K57" s="17">
        <v>22.62</v>
      </c>
      <c r="L57" s="17">
        <v>28.39</v>
      </c>
      <c r="M57" s="17"/>
      <c r="N57" s="17">
        <v>65.255503781000002</v>
      </c>
      <c r="O57" s="36">
        <v>215.46594171999999</v>
      </c>
      <c r="P57" s="20" t="s">
        <v>15</v>
      </c>
      <c r="Q57" s="15" t="s">
        <v>596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419</v>
      </c>
      <c r="D58" s="19" t="s">
        <v>420</v>
      </c>
      <c r="E58" s="16"/>
      <c r="F58" s="18">
        <v>24.71</v>
      </c>
      <c r="G58" s="18">
        <v>22.34</v>
      </c>
      <c r="H58" s="18">
        <v>19.98</v>
      </c>
      <c r="I58" s="17"/>
      <c r="J58" s="18">
        <v>25.81</v>
      </c>
      <c r="K58" s="18">
        <v>30.53</v>
      </c>
      <c r="L58" s="18">
        <v>38.18</v>
      </c>
      <c r="M58" s="18"/>
      <c r="N58" s="18">
        <v>33.421874989999999</v>
      </c>
      <c r="O58" s="18">
        <v>10.139196463000001</v>
      </c>
      <c r="P58" s="19" t="s">
        <v>437</v>
      </c>
      <c r="Q58" s="14" t="s">
        <v>597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47</v>
      </c>
      <c r="D59" s="19" t="s">
        <v>237</v>
      </c>
      <c r="E59" s="16"/>
      <c r="F59" s="18">
        <v>55.47</v>
      </c>
      <c r="G59" s="18">
        <v>51.32</v>
      </c>
      <c r="H59" s="18">
        <v>47.17</v>
      </c>
      <c r="I59" s="17"/>
      <c r="J59" s="18">
        <v>57.99</v>
      </c>
      <c r="K59" s="18">
        <v>66.28</v>
      </c>
      <c r="L59" s="18">
        <v>79.7</v>
      </c>
      <c r="M59" s="18"/>
      <c r="N59" s="18">
        <v>72.583213693000005</v>
      </c>
      <c r="O59" s="18">
        <v>269.68546643999997</v>
      </c>
      <c r="P59" s="19" t="s">
        <v>15</v>
      </c>
      <c r="Q59" s="14" t="s">
        <v>598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48</v>
      </c>
      <c r="D60" s="20" t="s">
        <v>238</v>
      </c>
      <c r="E60" s="16"/>
      <c r="F60" s="17">
        <v>16.27</v>
      </c>
      <c r="G60" s="17">
        <v>15.3</v>
      </c>
      <c r="H60" s="17">
        <v>14.33</v>
      </c>
      <c r="I60" s="17"/>
      <c r="J60" s="17">
        <v>16.690000000000001</v>
      </c>
      <c r="K60" s="17">
        <v>18.62</v>
      </c>
      <c r="L60" s="17">
        <v>21.76</v>
      </c>
      <c r="M60" s="17"/>
      <c r="N60" s="17">
        <v>71.071389189000001</v>
      </c>
      <c r="O60" s="36">
        <v>55.039448221999997</v>
      </c>
      <c r="P60" s="20" t="s">
        <v>15</v>
      </c>
      <c r="Q60" s="15" t="s">
        <v>599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49</v>
      </c>
      <c r="D61" s="19" t="s">
        <v>239</v>
      </c>
      <c r="E61" s="16"/>
      <c r="F61" s="18">
        <v>6.02</v>
      </c>
      <c r="G61" s="18">
        <v>5.51</v>
      </c>
      <c r="H61" s="18">
        <v>5</v>
      </c>
      <c r="I61" s="17"/>
      <c r="J61" s="18">
        <v>6.33</v>
      </c>
      <c r="K61" s="18">
        <v>7.34</v>
      </c>
      <c r="L61" s="18">
        <v>8.98</v>
      </c>
      <c r="M61" s="18"/>
      <c r="N61" s="18">
        <v>77.398372682000002</v>
      </c>
      <c r="O61" s="18">
        <v>5.6454603333</v>
      </c>
      <c r="P61" s="19" t="s">
        <v>15</v>
      </c>
      <c r="Q61" s="14" t="s">
        <v>600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50</v>
      </c>
      <c r="D62" s="20" t="s">
        <v>240</v>
      </c>
      <c r="E62" s="16"/>
      <c r="F62" s="17">
        <v>2.87</v>
      </c>
      <c r="G62" s="17">
        <v>2.14</v>
      </c>
      <c r="H62" s="17">
        <v>1.42</v>
      </c>
      <c r="I62" s="17"/>
      <c r="J62" s="17">
        <v>2.99</v>
      </c>
      <c r="K62" s="17">
        <v>4.43</v>
      </c>
      <c r="L62" s="17">
        <v>6.77</v>
      </c>
      <c r="M62" s="17"/>
      <c r="N62" s="17">
        <v>50.321899006000002</v>
      </c>
      <c r="O62" s="36">
        <v>10.306332443999999</v>
      </c>
      <c r="P62" s="20" t="s">
        <v>437</v>
      </c>
      <c r="Q62" s="15" t="s">
        <v>601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241</v>
      </c>
      <c r="D63" s="19" t="s">
        <v>242</v>
      </c>
      <c r="E63" s="16"/>
      <c r="F63" s="18">
        <v>8.69</v>
      </c>
      <c r="G63" s="18">
        <v>6.91</v>
      </c>
      <c r="H63" s="18">
        <v>5.14</v>
      </c>
      <c r="I63" s="17"/>
      <c r="J63" s="18">
        <v>9.1999999999999993</v>
      </c>
      <c r="K63" s="18">
        <v>12.74</v>
      </c>
      <c r="L63" s="18">
        <v>18.47</v>
      </c>
      <c r="M63" s="18"/>
      <c r="N63" s="18">
        <v>75.834757705000001</v>
      </c>
      <c r="O63" s="18">
        <v>44.051450833000004</v>
      </c>
      <c r="P63" s="19" t="s">
        <v>15</v>
      </c>
      <c r="Q63" s="14" t="s">
        <v>602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51</v>
      </c>
      <c r="D64" s="20" t="s">
        <v>243</v>
      </c>
      <c r="E64" s="16"/>
      <c r="F64" s="17">
        <v>10.24</v>
      </c>
      <c r="G64" s="17">
        <v>7.59</v>
      </c>
      <c r="H64" s="17">
        <v>4.95</v>
      </c>
      <c r="I64" s="17"/>
      <c r="J64" s="17">
        <v>10.98</v>
      </c>
      <c r="K64" s="17">
        <v>16.260000000000002</v>
      </c>
      <c r="L64" s="17">
        <v>24.82</v>
      </c>
      <c r="M64" s="17"/>
      <c r="N64" s="17">
        <v>49.964017255999998</v>
      </c>
      <c r="O64" s="36">
        <v>122.75969472</v>
      </c>
      <c r="P64" s="20" t="s">
        <v>437</v>
      </c>
      <c r="Q64" s="15" t="s">
        <v>603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v>
      </c>
      <c r="D65" s="19" t="s">
        <v>497</v>
      </c>
      <c r="E65" s="16"/>
      <c r="F65" s="18">
        <v>14.2</v>
      </c>
      <c r="G65" s="18">
        <v>13.69</v>
      </c>
      <c r="H65" s="18">
        <v>13.18</v>
      </c>
      <c r="I65" s="17"/>
      <c r="J65" s="18">
        <v>14.91</v>
      </c>
      <c r="K65" s="18">
        <v>15.92</v>
      </c>
      <c r="L65" s="18">
        <v>17.55</v>
      </c>
      <c r="M65" s="18"/>
      <c r="N65" s="18">
        <v>65.203387054000004</v>
      </c>
      <c r="O65" s="18">
        <v>1.2775441667</v>
      </c>
      <c r="P65" s="19" t="s">
        <v>15</v>
      </c>
      <c r="Q65" s="14" t="s">
        <v>604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52</v>
      </c>
      <c r="D66" s="20" t="s">
        <v>244</v>
      </c>
      <c r="E66" s="16"/>
      <c r="F66" s="17">
        <v>10.87</v>
      </c>
      <c r="G66" s="17">
        <v>10.33</v>
      </c>
      <c r="H66" s="17">
        <v>9.8000000000000007</v>
      </c>
      <c r="I66" s="17"/>
      <c r="J66" s="17">
        <v>11.81</v>
      </c>
      <c r="K66" s="17">
        <v>12.87</v>
      </c>
      <c r="L66" s="17">
        <v>14.59</v>
      </c>
      <c r="M66" s="17"/>
      <c r="N66" s="17">
        <v>66.571591918999999</v>
      </c>
      <c r="O66" s="36">
        <v>130.14789944</v>
      </c>
      <c r="P66" s="20" t="s">
        <v>15</v>
      </c>
      <c r="Q66" s="15" t="s">
        <v>605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498</v>
      </c>
      <c r="D67" s="19" t="s">
        <v>499</v>
      </c>
      <c r="E67" s="16"/>
      <c r="F67" s="18">
        <v>88.85</v>
      </c>
      <c r="G67" s="18">
        <v>84.85</v>
      </c>
      <c r="H67" s="18">
        <v>80.86</v>
      </c>
      <c r="I67" s="17"/>
      <c r="J67" s="18">
        <v>91.53</v>
      </c>
      <c r="K67" s="18">
        <v>99.51</v>
      </c>
      <c r="L67" s="18">
        <v>112.43</v>
      </c>
      <c r="M67" s="18"/>
      <c r="N67" s="18">
        <v>61.958468658999998</v>
      </c>
      <c r="O67" s="18">
        <v>2.9636287600000002</v>
      </c>
      <c r="P67" s="19" t="s">
        <v>15</v>
      </c>
      <c r="Q67" s="14" t="s">
        <v>500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501</v>
      </c>
      <c r="D68" s="20" t="s">
        <v>502</v>
      </c>
      <c r="E68" s="16"/>
      <c r="F68" s="17">
        <v>100.62</v>
      </c>
      <c r="G68" s="17">
        <v>91.91</v>
      </c>
      <c r="H68" s="17">
        <v>83.2</v>
      </c>
      <c r="I68" s="17"/>
      <c r="J68" s="17">
        <v>102.57</v>
      </c>
      <c r="K68" s="17">
        <v>119.98</v>
      </c>
      <c r="L68" s="17">
        <v>148.16</v>
      </c>
      <c r="M68" s="17"/>
      <c r="N68" s="17">
        <v>39.471772004000002</v>
      </c>
      <c r="O68" s="36">
        <v>2.8436431644</v>
      </c>
      <c r="P68" s="20" t="s">
        <v>437</v>
      </c>
      <c r="Q68" s="15" t="s">
        <v>606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503</v>
      </c>
      <c r="D69" s="19" t="s">
        <v>504</v>
      </c>
      <c r="E69" s="16"/>
      <c r="F69" s="18">
        <v>62.83</v>
      </c>
      <c r="G69" s="18">
        <v>60.27</v>
      </c>
      <c r="H69" s="18">
        <v>57.71</v>
      </c>
      <c r="I69" s="17"/>
      <c r="J69" s="18">
        <v>65.81</v>
      </c>
      <c r="K69" s="18">
        <v>70.92</v>
      </c>
      <c r="L69" s="18">
        <v>79.2</v>
      </c>
      <c r="M69" s="18"/>
      <c r="N69" s="18">
        <v>55.942944179000001</v>
      </c>
      <c r="O69" s="18">
        <v>2.1655026111</v>
      </c>
      <c r="P69" s="19" t="s">
        <v>15</v>
      </c>
      <c r="Q69" s="14" t="s">
        <v>607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245</v>
      </c>
      <c r="D70" s="20" t="s">
        <v>246</v>
      </c>
      <c r="E70" s="16"/>
      <c r="F70" s="17">
        <v>3.78</v>
      </c>
      <c r="G70" s="17">
        <v>3.3</v>
      </c>
      <c r="H70" s="17">
        <v>2.82</v>
      </c>
      <c r="I70" s="17"/>
      <c r="J70" s="17">
        <v>4.08</v>
      </c>
      <c r="K70" s="17">
        <v>5.03</v>
      </c>
      <c r="L70" s="17">
        <v>6.57</v>
      </c>
      <c r="M70" s="17"/>
      <c r="N70" s="17">
        <v>78.934659521</v>
      </c>
      <c r="O70" s="36">
        <v>94.503488278000006</v>
      </c>
      <c r="P70" s="20" t="s">
        <v>15</v>
      </c>
      <c r="Q70" s="15" t="s">
        <v>608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505</v>
      </c>
      <c r="D71" s="19" t="s">
        <v>506</v>
      </c>
      <c r="E71" s="16"/>
      <c r="F71" s="18">
        <v>47.45</v>
      </c>
      <c r="G71" s="18">
        <v>34.92</v>
      </c>
      <c r="H71" s="18">
        <v>22.39</v>
      </c>
      <c r="I71" s="17"/>
      <c r="J71" s="18">
        <v>49.29</v>
      </c>
      <c r="K71" s="18">
        <v>74.34</v>
      </c>
      <c r="L71" s="18">
        <v>114.89</v>
      </c>
      <c r="M71" s="18"/>
      <c r="N71" s="18">
        <v>29.274381035000001</v>
      </c>
      <c r="O71" s="18">
        <v>3.4607007867000004</v>
      </c>
      <c r="P71" s="19" t="s">
        <v>437</v>
      </c>
      <c r="Q71" s="14" t="s">
        <v>609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53</v>
      </c>
      <c r="D72" s="20" t="s">
        <v>247</v>
      </c>
      <c r="E72" s="16"/>
      <c r="F72" s="17">
        <v>45.72</v>
      </c>
      <c r="G72" s="17">
        <v>41.05</v>
      </c>
      <c r="H72" s="17">
        <v>36.380000000000003</v>
      </c>
      <c r="I72" s="17"/>
      <c r="J72" s="17">
        <v>47.09</v>
      </c>
      <c r="K72" s="17">
        <v>56.42</v>
      </c>
      <c r="L72" s="17">
        <v>71.510000000000005</v>
      </c>
      <c r="M72" s="17"/>
      <c r="N72" s="17">
        <v>76.681842682999999</v>
      </c>
      <c r="O72" s="36">
        <v>136.39755205999998</v>
      </c>
      <c r="P72" s="20" t="s">
        <v>15</v>
      </c>
      <c r="Q72" s="15" t="s">
        <v>610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54</v>
      </c>
      <c r="D73" s="19" t="s">
        <v>248</v>
      </c>
      <c r="E73" s="16"/>
      <c r="F73" s="18">
        <v>12.6</v>
      </c>
      <c r="G73" s="18">
        <v>11.83</v>
      </c>
      <c r="H73" s="18">
        <v>11.07</v>
      </c>
      <c r="I73" s="17"/>
      <c r="J73" s="18">
        <v>13.16</v>
      </c>
      <c r="K73" s="18">
        <v>14.68</v>
      </c>
      <c r="L73" s="18">
        <v>17.14</v>
      </c>
      <c r="M73" s="18"/>
      <c r="N73" s="18">
        <v>62.215744495000003</v>
      </c>
      <c r="O73" s="18">
        <v>251.73435361</v>
      </c>
      <c r="P73" s="19" t="s">
        <v>15</v>
      </c>
      <c r="Q73" s="14" t="s">
        <v>611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249</v>
      </c>
      <c r="D74" s="20" t="s">
        <v>250</v>
      </c>
      <c r="E74" s="16"/>
      <c r="F74" s="17">
        <v>5.12</v>
      </c>
      <c r="G74" s="17">
        <v>4.1500000000000004</v>
      </c>
      <c r="H74" s="17">
        <v>3.19</v>
      </c>
      <c r="I74" s="17"/>
      <c r="J74" s="17">
        <v>8.0299999999999994</v>
      </c>
      <c r="K74" s="17">
        <v>9.9499999999999993</v>
      </c>
      <c r="L74" s="17">
        <v>13.06</v>
      </c>
      <c r="M74" s="17"/>
      <c r="N74" s="17">
        <v>56.829222223999999</v>
      </c>
      <c r="O74" s="36">
        <v>211.60355121999999</v>
      </c>
      <c r="P74" s="20" t="s">
        <v>15</v>
      </c>
      <c r="Q74" s="15" t="s">
        <v>612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55</v>
      </c>
      <c r="D75" s="19" t="s">
        <v>251</v>
      </c>
      <c r="E75" s="16"/>
      <c r="F75" s="18">
        <v>52</v>
      </c>
      <c r="G75" s="18">
        <v>46.67</v>
      </c>
      <c r="H75" s="18">
        <v>41.35</v>
      </c>
      <c r="I75" s="17"/>
      <c r="J75" s="18">
        <v>54.94</v>
      </c>
      <c r="K75" s="18">
        <v>65.58</v>
      </c>
      <c r="L75" s="18">
        <v>82.81</v>
      </c>
      <c r="M75" s="18"/>
      <c r="N75" s="18">
        <v>58.483903802</v>
      </c>
      <c r="O75" s="18">
        <v>80.485200278000008</v>
      </c>
      <c r="P75" s="19" t="s">
        <v>15</v>
      </c>
      <c r="Q75" s="14" t="s">
        <v>613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197</v>
      </c>
      <c r="D76" s="20" t="s">
        <v>252</v>
      </c>
      <c r="E76" s="16"/>
      <c r="F76" s="17">
        <v>6.2</v>
      </c>
      <c r="G76" s="17">
        <v>5.58</v>
      </c>
      <c r="H76" s="17">
        <v>4.96</v>
      </c>
      <c r="I76" s="17"/>
      <c r="J76" s="17">
        <v>6.57</v>
      </c>
      <c r="K76" s="17">
        <v>7.8</v>
      </c>
      <c r="L76" s="17">
        <v>9.8000000000000007</v>
      </c>
      <c r="M76" s="17"/>
      <c r="N76" s="17">
        <v>63.109364630999998</v>
      </c>
      <c r="O76" s="36">
        <v>5.5554596110999999</v>
      </c>
      <c r="P76" s="20" t="s">
        <v>15</v>
      </c>
      <c r="Q76" s="15" t="s">
        <v>614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56</v>
      </c>
      <c r="D77" s="19" t="s">
        <v>253</v>
      </c>
      <c r="E77" s="16"/>
      <c r="F77" s="18">
        <v>5.49</v>
      </c>
      <c r="G77" s="18">
        <v>5.18</v>
      </c>
      <c r="H77" s="18">
        <v>4.88</v>
      </c>
      <c r="I77" s="17"/>
      <c r="J77" s="18">
        <v>5.88</v>
      </c>
      <c r="K77" s="18">
        <v>6.48</v>
      </c>
      <c r="L77" s="18">
        <v>7.45</v>
      </c>
      <c r="M77" s="18"/>
      <c r="N77" s="18">
        <v>60.630053119000003</v>
      </c>
      <c r="O77" s="18">
        <v>31.776377499999999</v>
      </c>
      <c r="P77" s="19" t="s">
        <v>15</v>
      </c>
      <c r="Q77" s="14" t="s">
        <v>615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57</v>
      </c>
      <c r="D78" s="20" t="s">
        <v>254</v>
      </c>
      <c r="E78" s="16"/>
      <c r="F78" s="17">
        <v>32.49</v>
      </c>
      <c r="G78" s="17">
        <v>29.66</v>
      </c>
      <c r="H78" s="17">
        <v>26.84</v>
      </c>
      <c r="I78" s="17"/>
      <c r="J78" s="17">
        <v>36.89</v>
      </c>
      <c r="K78" s="17">
        <v>42.53</v>
      </c>
      <c r="L78" s="17">
        <v>51.66</v>
      </c>
      <c r="M78" s="17"/>
      <c r="N78" s="17">
        <v>59.187219546000001</v>
      </c>
      <c r="O78" s="36">
        <v>90.602050889000012</v>
      </c>
      <c r="P78" s="20" t="s">
        <v>15</v>
      </c>
      <c r="Q78" s="15" t="s">
        <v>616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58</v>
      </c>
      <c r="D79" s="19" t="s">
        <v>255</v>
      </c>
      <c r="E79" s="16"/>
      <c r="F79" s="18">
        <v>2.17</v>
      </c>
      <c r="G79" s="18">
        <v>1.81</v>
      </c>
      <c r="H79" s="18">
        <v>1.45</v>
      </c>
      <c r="I79" s="17"/>
      <c r="J79" s="18">
        <v>2.79</v>
      </c>
      <c r="K79" s="18">
        <v>3.5</v>
      </c>
      <c r="L79" s="18">
        <v>4.6500000000000004</v>
      </c>
      <c r="M79" s="18"/>
      <c r="N79" s="18">
        <v>51.793095862000001</v>
      </c>
      <c r="O79" s="18">
        <v>49.093365888999998</v>
      </c>
      <c r="P79" s="19" t="s">
        <v>15</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59</v>
      </c>
      <c r="D80" s="20" t="s">
        <v>256</v>
      </c>
      <c r="E80" s="16"/>
      <c r="F80" s="17">
        <v>25.47</v>
      </c>
      <c r="G80" s="17">
        <v>22.85</v>
      </c>
      <c r="H80" s="17">
        <v>20.239999999999998</v>
      </c>
      <c r="I80" s="17"/>
      <c r="J80" s="17">
        <v>30.27</v>
      </c>
      <c r="K80" s="17">
        <v>35.49</v>
      </c>
      <c r="L80" s="17">
        <v>43.95</v>
      </c>
      <c r="M80" s="17"/>
      <c r="N80" s="17">
        <v>67.066867931999994</v>
      </c>
      <c r="O80" s="36">
        <v>153.05368827999999</v>
      </c>
      <c r="P80" s="20" t="s">
        <v>15</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193</v>
      </c>
      <c r="D81" s="19" t="s">
        <v>257</v>
      </c>
      <c r="E81" s="16"/>
      <c r="F81" s="18">
        <v>3.65</v>
      </c>
      <c r="G81" s="18">
        <v>2.57</v>
      </c>
      <c r="H81" s="18">
        <v>1.49</v>
      </c>
      <c r="I81" s="17"/>
      <c r="J81" s="18">
        <v>3.88</v>
      </c>
      <c r="K81" s="18">
        <v>6.03</v>
      </c>
      <c r="L81" s="18">
        <v>9.52</v>
      </c>
      <c r="M81" s="18"/>
      <c r="N81" s="18">
        <v>48.705782970999998</v>
      </c>
      <c r="O81" s="18">
        <v>11.386427111000001</v>
      </c>
      <c r="P81" s="19" t="s">
        <v>437</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186</v>
      </c>
      <c r="D82" s="20" t="s">
        <v>258</v>
      </c>
      <c r="E82" s="16"/>
      <c r="F82" s="17">
        <v>17.88</v>
      </c>
      <c r="G82" s="17">
        <v>14.68</v>
      </c>
      <c r="H82" s="17">
        <v>11.48</v>
      </c>
      <c r="I82" s="17"/>
      <c r="J82" s="17">
        <v>18.510000000000002</v>
      </c>
      <c r="K82" s="17">
        <v>24.9</v>
      </c>
      <c r="L82" s="17">
        <v>35.24</v>
      </c>
      <c r="M82" s="17"/>
      <c r="N82" s="17">
        <v>73.338080593000001</v>
      </c>
      <c r="O82" s="36">
        <v>18.421529611</v>
      </c>
      <c r="P82" s="20" t="s">
        <v>15</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v>
      </c>
      <c r="D83" s="19" t="s">
        <v>259</v>
      </c>
      <c r="E83" s="16"/>
      <c r="F83" s="18">
        <v>5.36</v>
      </c>
      <c r="G83" s="18">
        <v>5</v>
      </c>
      <c r="H83" s="18">
        <v>4.6500000000000004</v>
      </c>
      <c r="I83" s="17"/>
      <c r="J83" s="18">
        <v>5.57</v>
      </c>
      <c r="K83" s="18">
        <v>6.27</v>
      </c>
      <c r="L83" s="18">
        <v>7.41</v>
      </c>
      <c r="M83" s="18"/>
      <c r="N83" s="18">
        <v>73.850181426000006</v>
      </c>
      <c r="O83" s="18">
        <v>12.367113555</v>
      </c>
      <c r="P83" s="19" t="s">
        <v>15</v>
      </c>
      <c r="Q83" s="14"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476</v>
      </c>
      <c r="D84" s="20" t="s">
        <v>477</v>
      </c>
      <c r="E84" s="16"/>
      <c r="F84" s="17">
        <v>7.22</v>
      </c>
      <c r="G84" s="17">
        <v>6.7</v>
      </c>
      <c r="H84" s="17">
        <v>6.18</v>
      </c>
      <c r="I84" s="17"/>
      <c r="J84" s="17">
        <v>7.35</v>
      </c>
      <c r="K84" s="17">
        <v>8.3800000000000008</v>
      </c>
      <c r="L84" s="17">
        <v>10.06</v>
      </c>
      <c r="M84" s="17"/>
      <c r="N84" s="17">
        <v>39.898833860000003</v>
      </c>
      <c r="O84" s="36">
        <v>1.4457339999999999</v>
      </c>
      <c r="P84" s="20" t="s">
        <v>437</v>
      </c>
      <c r="Q84" s="15"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167</v>
      </c>
      <c r="D85" s="19" t="s">
        <v>260</v>
      </c>
      <c r="E85" s="16"/>
      <c r="F85" s="18">
        <v>12.43</v>
      </c>
      <c r="G85" s="18">
        <v>11.22</v>
      </c>
      <c r="H85" s="18">
        <v>10.02</v>
      </c>
      <c r="I85" s="17"/>
      <c r="J85" s="18">
        <v>12.79</v>
      </c>
      <c r="K85" s="18">
        <v>15.19</v>
      </c>
      <c r="L85" s="18">
        <v>19.07</v>
      </c>
      <c r="M85" s="18"/>
      <c r="N85" s="18">
        <v>72.161725562000001</v>
      </c>
      <c r="O85" s="18">
        <v>7.9479742778000002</v>
      </c>
      <c r="P85" s="19" t="s">
        <v>15</v>
      </c>
      <c r="Q85" s="14" t="s">
        <v>623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61</v>
      </c>
      <c r="D86" s="20" t="s">
        <v>261</v>
      </c>
      <c r="E86" s="16"/>
      <c r="F86" s="17">
        <v>13.12</v>
      </c>
      <c r="G86" s="17">
        <v>11.65</v>
      </c>
      <c r="H86" s="17">
        <v>10.19</v>
      </c>
      <c r="I86" s="17"/>
      <c r="J86" s="17">
        <v>13.55</v>
      </c>
      <c r="K86" s="17">
        <v>16.47</v>
      </c>
      <c r="L86" s="17">
        <v>21.21</v>
      </c>
      <c r="M86" s="17"/>
      <c r="N86" s="17">
        <v>45.918854187000001</v>
      </c>
      <c r="O86" s="36">
        <v>115.77958955</v>
      </c>
      <c r="P86" s="20" t="s">
        <v>437</v>
      </c>
      <c r="Q86" s="15" t="s">
        <v>624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62</v>
      </c>
      <c r="D87" s="19" t="s">
        <v>262</v>
      </c>
      <c r="E87" s="16"/>
      <c r="F87" s="18">
        <v>10.46</v>
      </c>
      <c r="G87" s="18">
        <v>9.16</v>
      </c>
      <c r="H87" s="18">
        <v>7.87</v>
      </c>
      <c r="I87" s="17"/>
      <c r="J87" s="18">
        <v>11.44</v>
      </c>
      <c r="K87" s="18">
        <v>14.02</v>
      </c>
      <c r="L87" s="18">
        <v>18.2</v>
      </c>
      <c r="M87" s="18"/>
      <c r="N87" s="18">
        <v>55.357910986999997</v>
      </c>
      <c r="O87" s="18">
        <v>37.098776277999995</v>
      </c>
      <c r="P87" s="19" t="s">
        <v>15</v>
      </c>
      <c r="Q87" s="14" t="s">
        <v>625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421</v>
      </c>
      <c r="D88" s="20" t="s">
        <v>422</v>
      </c>
      <c r="E88" s="16"/>
      <c r="F88" s="17">
        <v>183.01</v>
      </c>
      <c r="G88" s="17">
        <v>157.74</v>
      </c>
      <c r="H88" s="17">
        <v>132.47</v>
      </c>
      <c r="I88" s="17"/>
      <c r="J88" s="17">
        <v>191.82</v>
      </c>
      <c r="K88" s="17">
        <v>242.35</v>
      </c>
      <c r="L88" s="17">
        <v>324.12</v>
      </c>
      <c r="M88" s="17"/>
      <c r="N88" s="17">
        <v>51.685031821000003</v>
      </c>
      <c r="O88" s="36">
        <v>3.1727905872000002</v>
      </c>
      <c r="P88" s="20" t="s">
        <v>437</v>
      </c>
      <c r="Q88" s="15" t="s">
        <v>626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176</v>
      </c>
      <c r="D89" s="19" t="s">
        <v>263</v>
      </c>
      <c r="E89" s="16"/>
      <c r="F89" s="18" t="s">
        <v>32</v>
      </c>
      <c r="G89" s="18" t="s">
        <v>32</v>
      </c>
      <c r="H89" s="18" t="s">
        <v>32</v>
      </c>
      <c r="I89" s="17"/>
      <c r="J89" s="18" t="s">
        <v>32</v>
      </c>
      <c r="K89" s="18" t="s">
        <v>32</v>
      </c>
      <c r="L89" s="18" t="s">
        <v>32</v>
      </c>
      <c r="M89" s="18"/>
      <c r="N89" s="18">
        <v>94.064508982000007</v>
      </c>
      <c r="O89" s="18">
        <v>1.0764285713999999</v>
      </c>
      <c r="P89" s="19" t="s">
        <v>15</v>
      </c>
      <c r="Q89" s="14" t="s">
        <v>32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63</v>
      </c>
      <c r="D90" s="20" t="s">
        <v>264</v>
      </c>
      <c r="E90" s="16"/>
      <c r="F90" s="17">
        <v>97.66</v>
      </c>
      <c r="G90" s="17">
        <v>89.72</v>
      </c>
      <c r="H90" s="17">
        <v>81.78</v>
      </c>
      <c r="I90" s="17"/>
      <c r="J90" s="17">
        <v>100.29</v>
      </c>
      <c r="K90" s="17">
        <v>116.16</v>
      </c>
      <c r="L90" s="17">
        <v>141.86000000000001</v>
      </c>
      <c r="M90" s="17"/>
      <c r="N90" s="17">
        <v>75.177766675000001</v>
      </c>
      <c r="O90" s="36">
        <v>304.18684206</v>
      </c>
      <c r="P90" s="20" t="s">
        <v>15</v>
      </c>
      <c r="Q90" s="15" t="s">
        <v>627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64</v>
      </c>
      <c r="D91" s="19" t="s">
        <v>265</v>
      </c>
      <c r="E91" s="16"/>
      <c r="F91" s="18">
        <v>47.54</v>
      </c>
      <c r="G91" s="18">
        <v>44.59</v>
      </c>
      <c r="H91" s="18">
        <v>41.64</v>
      </c>
      <c r="I91" s="17"/>
      <c r="J91" s="18">
        <v>51.67</v>
      </c>
      <c r="K91" s="18">
        <v>57.56</v>
      </c>
      <c r="L91" s="18">
        <v>67.11</v>
      </c>
      <c r="M91" s="18"/>
      <c r="N91" s="18">
        <v>67.281426886999995</v>
      </c>
      <c r="O91" s="18">
        <v>122.12842211</v>
      </c>
      <c r="P91" s="19" t="s">
        <v>15</v>
      </c>
      <c r="Q91" s="14" t="s">
        <v>628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65</v>
      </c>
      <c r="D92" s="20" t="s">
        <v>266</v>
      </c>
      <c r="E92" s="16"/>
      <c r="F92" s="17">
        <v>20.94</v>
      </c>
      <c r="G92" s="17">
        <v>19.170000000000002</v>
      </c>
      <c r="H92" s="17">
        <v>17.41</v>
      </c>
      <c r="I92" s="17"/>
      <c r="J92" s="17">
        <v>21.74</v>
      </c>
      <c r="K92" s="17">
        <v>25.26</v>
      </c>
      <c r="L92" s="17">
        <v>30.97</v>
      </c>
      <c r="M92" s="17"/>
      <c r="N92" s="17">
        <v>66.909076346000006</v>
      </c>
      <c r="O92" s="36">
        <v>237.10181011</v>
      </c>
      <c r="P92" s="20" t="s">
        <v>15</v>
      </c>
      <c r="Q92" s="15" t="s">
        <v>629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66</v>
      </c>
      <c r="D93" s="19" t="s">
        <v>267</v>
      </c>
      <c r="E93" s="16"/>
      <c r="F93" s="18">
        <v>31.38</v>
      </c>
      <c r="G93" s="18">
        <v>29.93</v>
      </c>
      <c r="H93" s="18">
        <v>28.48</v>
      </c>
      <c r="I93" s="17"/>
      <c r="J93" s="18">
        <v>32.409999999999997</v>
      </c>
      <c r="K93" s="18">
        <v>35.299999999999997</v>
      </c>
      <c r="L93" s="18">
        <v>39.99</v>
      </c>
      <c r="M93" s="18"/>
      <c r="N93" s="18">
        <v>68.283998455000003</v>
      </c>
      <c r="O93" s="18">
        <v>60.776957278000005</v>
      </c>
      <c r="P93" s="19" t="s">
        <v>15</v>
      </c>
      <c r="Q93" s="14" t="s">
        <v>630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67</v>
      </c>
      <c r="D94" s="20" t="s">
        <v>268</v>
      </c>
      <c r="E94" s="16"/>
      <c r="F94" s="17">
        <v>38.18</v>
      </c>
      <c r="G94" s="17">
        <v>35.69</v>
      </c>
      <c r="H94" s="17">
        <v>33.21</v>
      </c>
      <c r="I94" s="17"/>
      <c r="J94" s="17">
        <v>41.35</v>
      </c>
      <c r="K94" s="17">
        <v>46.31</v>
      </c>
      <c r="L94" s="17">
        <v>54.34</v>
      </c>
      <c r="M94" s="17"/>
      <c r="N94" s="17">
        <v>61.349910715</v>
      </c>
      <c r="O94" s="36">
        <v>207.30417517000001</v>
      </c>
      <c r="P94" s="20" t="s">
        <v>15</v>
      </c>
      <c r="Q94" s="15"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68</v>
      </c>
      <c r="D95" s="19" t="s">
        <v>269</v>
      </c>
      <c r="E95" s="16"/>
      <c r="F95" s="18">
        <v>7.04</v>
      </c>
      <c r="G95" s="18">
        <v>6.28</v>
      </c>
      <c r="H95" s="18">
        <v>5.53</v>
      </c>
      <c r="I95" s="17"/>
      <c r="J95" s="18">
        <v>7.26</v>
      </c>
      <c r="K95" s="18">
        <v>8.76</v>
      </c>
      <c r="L95" s="18">
        <v>11.2</v>
      </c>
      <c r="M95" s="18"/>
      <c r="N95" s="18">
        <v>43.609860918000003</v>
      </c>
      <c r="O95" s="18">
        <v>5.0736216667000003</v>
      </c>
      <c r="P95" s="19" t="s">
        <v>437</v>
      </c>
      <c r="Q95" s="14"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69</v>
      </c>
      <c r="D96" s="20" t="s">
        <v>270</v>
      </c>
      <c r="E96" s="16"/>
      <c r="F96" s="17">
        <v>13.9</v>
      </c>
      <c r="G96" s="17">
        <v>12.24</v>
      </c>
      <c r="H96" s="17">
        <v>10.58</v>
      </c>
      <c r="I96" s="17"/>
      <c r="J96" s="17">
        <v>16.71</v>
      </c>
      <c r="K96" s="17">
        <v>20.02</v>
      </c>
      <c r="L96" s="17">
        <v>25.39</v>
      </c>
      <c r="M96" s="17"/>
      <c r="N96" s="17">
        <v>48.716447281999997</v>
      </c>
      <c r="O96" s="36">
        <v>28.119659555999998</v>
      </c>
      <c r="P96" s="20" t="s">
        <v>15</v>
      </c>
      <c r="Q96" s="15"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271</v>
      </c>
      <c r="D97" s="19" t="s">
        <v>272</v>
      </c>
      <c r="E97" s="16"/>
      <c r="F97" s="18">
        <v>6.83</v>
      </c>
      <c r="G97" s="18">
        <v>6.22</v>
      </c>
      <c r="H97" s="18">
        <v>5.62</v>
      </c>
      <c r="I97" s="17"/>
      <c r="J97" s="18">
        <v>7.64</v>
      </c>
      <c r="K97" s="18">
        <v>8.84</v>
      </c>
      <c r="L97" s="18">
        <v>10.79</v>
      </c>
      <c r="M97" s="18"/>
      <c r="N97" s="18">
        <v>52.347644785</v>
      </c>
      <c r="O97" s="18">
        <v>4.9778228332999994</v>
      </c>
      <c r="P97" s="19" t="s">
        <v>15</v>
      </c>
      <c r="Q97" s="14"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70</v>
      </c>
      <c r="D98" s="20" t="s">
        <v>273</v>
      </c>
      <c r="E98" s="16"/>
      <c r="F98" s="17">
        <v>15.86</v>
      </c>
      <c r="G98" s="17">
        <v>14.87</v>
      </c>
      <c r="H98" s="17">
        <v>13.88</v>
      </c>
      <c r="I98" s="17"/>
      <c r="J98" s="17">
        <v>16.38</v>
      </c>
      <c r="K98" s="17">
        <v>18.350000000000001</v>
      </c>
      <c r="L98" s="17">
        <v>21.54</v>
      </c>
      <c r="M98" s="17"/>
      <c r="N98" s="17">
        <v>66.154208577999995</v>
      </c>
      <c r="O98" s="36">
        <v>42.719331943999997</v>
      </c>
      <c r="P98" s="20" t="s">
        <v>15</v>
      </c>
      <c r="Q98" s="15" t="s">
        <v>635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71</v>
      </c>
      <c r="D99" s="19" t="s">
        <v>274</v>
      </c>
      <c r="E99" s="16"/>
      <c r="F99" s="18">
        <v>23.96</v>
      </c>
      <c r="G99" s="18">
        <v>22.73</v>
      </c>
      <c r="H99" s="18">
        <v>21.5</v>
      </c>
      <c r="I99" s="17"/>
      <c r="J99" s="18">
        <v>25.43</v>
      </c>
      <c r="K99" s="18">
        <v>27.88</v>
      </c>
      <c r="L99" s="18">
        <v>31.86</v>
      </c>
      <c r="M99" s="18"/>
      <c r="N99" s="18">
        <v>66.569827918000001</v>
      </c>
      <c r="O99" s="18">
        <v>6.6801883332999994</v>
      </c>
      <c r="P99" s="19" t="s">
        <v>15</v>
      </c>
      <c r="Q99" s="14" t="s">
        <v>636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507</v>
      </c>
      <c r="D100" s="20" t="s">
        <v>508</v>
      </c>
      <c r="E100" s="16"/>
      <c r="F100" s="17">
        <v>106.65</v>
      </c>
      <c r="G100" s="17">
        <v>91.7</v>
      </c>
      <c r="H100" s="17">
        <v>76.760000000000005</v>
      </c>
      <c r="I100" s="17"/>
      <c r="J100" s="17">
        <v>110.98</v>
      </c>
      <c r="K100" s="17">
        <v>140.86000000000001</v>
      </c>
      <c r="L100" s="17">
        <v>189.21</v>
      </c>
      <c r="M100" s="17"/>
      <c r="N100" s="17">
        <v>67.209545683000002</v>
      </c>
      <c r="O100" s="36">
        <v>1.9289803494</v>
      </c>
      <c r="P100" s="20" t="s">
        <v>15</v>
      </c>
      <c r="Q100" s="15" t="s">
        <v>637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456</v>
      </c>
      <c r="D101" s="19" t="s">
        <v>457</v>
      </c>
      <c r="E101" s="16"/>
      <c r="F101" s="18">
        <v>3.9</v>
      </c>
      <c r="G101" s="18">
        <v>1.36</v>
      </c>
      <c r="H101" s="18">
        <v>-1.17</v>
      </c>
      <c r="I101" s="17"/>
      <c r="J101" s="18">
        <v>4.08</v>
      </c>
      <c r="K101" s="18">
        <v>9.15</v>
      </c>
      <c r="L101" s="18">
        <v>17.36</v>
      </c>
      <c r="M101" s="18"/>
      <c r="N101" s="18">
        <v>27.636629381999999</v>
      </c>
      <c r="O101" s="18">
        <v>1.5118951110999999</v>
      </c>
      <c r="P101" s="19" t="s">
        <v>437</v>
      </c>
      <c r="Q101" s="14" t="s">
        <v>638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72</v>
      </c>
      <c r="D102" s="20" t="s">
        <v>275</v>
      </c>
      <c r="E102" s="16"/>
      <c r="F102" s="17">
        <v>21.81</v>
      </c>
      <c r="G102" s="17">
        <v>19.82</v>
      </c>
      <c r="H102" s="17">
        <v>17.84</v>
      </c>
      <c r="I102" s="17"/>
      <c r="J102" s="17">
        <v>22.6</v>
      </c>
      <c r="K102" s="17">
        <v>26.56</v>
      </c>
      <c r="L102" s="17">
        <v>32.97</v>
      </c>
      <c r="M102" s="17"/>
      <c r="N102" s="17">
        <v>79.694324248000001</v>
      </c>
      <c r="O102" s="36">
        <v>155.08789243999999</v>
      </c>
      <c r="P102" s="20" t="s">
        <v>15</v>
      </c>
      <c r="Q102" s="15" t="s">
        <v>639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73</v>
      </c>
      <c r="D103" s="20" t="s">
        <v>276</v>
      </c>
      <c r="E103" s="16"/>
      <c r="F103" s="17">
        <v>9.56</v>
      </c>
      <c r="G103" s="17">
        <v>8.6300000000000008</v>
      </c>
      <c r="H103" s="17">
        <v>7.71</v>
      </c>
      <c r="I103" s="17"/>
      <c r="J103" s="17">
        <v>9.93</v>
      </c>
      <c r="K103" s="17">
        <v>11.77</v>
      </c>
      <c r="L103" s="17">
        <v>14.77</v>
      </c>
      <c r="M103" s="17"/>
      <c r="N103" s="17">
        <v>82.629441190999998</v>
      </c>
      <c r="O103" s="36">
        <v>73.418603943999997</v>
      </c>
      <c r="P103" s="20" t="s">
        <v>15</v>
      </c>
      <c r="Q103" s="15" t="s">
        <v>640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74</v>
      </c>
      <c r="D104" s="19" t="s">
        <v>277</v>
      </c>
      <c r="E104" s="16"/>
      <c r="F104" s="18">
        <v>16.62</v>
      </c>
      <c r="G104" s="18">
        <v>15.87</v>
      </c>
      <c r="H104" s="18">
        <v>15.13</v>
      </c>
      <c r="I104" s="17"/>
      <c r="J104" s="18">
        <v>17.829999999999998</v>
      </c>
      <c r="K104" s="18">
        <v>19.309999999999999</v>
      </c>
      <c r="L104" s="18">
        <v>21.71</v>
      </c>
      <c r="M104" s="18"/>
      <c r="N104" s="18">
        <v>60.761903234000002</v>
      </c>
      <c r="O104" s="18">
        <v>40.062222500000004</v>
      </c>
      <c r="P104" s="19" t="s">
        <v>15</v>
      </c>
      <c r="Q104" s="14" t="s">
        <v>641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75</v>
      </c>
      <c r="D105" s="20" t="s">
        <v>278</v>
      </c>
      <c r="E105" s="16"/>
      <c r="F105" s="17">
        <v>4.55</v>
      </c>
      <c r="G105" s="17">
        <v>4.18</v>
      </c>
      <c r="H105" s="17">
        <v>3.81</v>
      </c>
      <c r="I105" s="17"/>
      <c r="J105" s="17">
        <v>4.72</v>
      </c>
      <c r="K105" s="17">
        <v>5.45</v>
      </c>
      <c r="L105" s="17">
        <v>6.64</v>
      </c>
      <c r="M105" s="17"/>
      <c r="N105" s="17">
        <v>65.639142371999995</v>
      </c>
      <c r="O105" s="36">
        <v>19.588003777999997</v>
      </c>
      <c r="P105" s="20" t="s">
        <v>15</v>
      </c>
      <c r="Q105" s="15" t="s">
        <v>642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76</v>
      </c>
      <c r="D106" s="19" t="s">
        <v>279</v>
      </c>
      <c r="E106" s="16"/>
      <c r="F106" s="18">
        <v>4.62</v>
      </c>
      <c r="G106" s="18">
        <v>3.75</v>
      </c>
      <c r="H106" s="18">
        <v>2.89</v>
      </c>
      <c r="I106" s="17"/>
      <c r="J106" s="18">
        <v>7.04</v>
      </c>
      <c r="K106" s="18">
        <v>8.76</v>
      </c>
      <c r="L106" s="18">
        <v>11.55</v>
      </c>
      <c r="M106" s="18"/>
      <c r="N106" s="18">
        <v>66.502679841000003</v>
      </c>
      <c r="O106" s="18">
        <v>39.188610722</v>
      </c>
      <c r="P106" s="19" t="s">
        <v>15</v>
      </c>
      <c r="Q106" s="14" t="s">
        <v>643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77</v>
      </c>
      <c r="D107" s="20" t="s">
        <v>280</v>
      </c>
      <c r="E107" s="16"/>
      <c r="F107" s="17">
        <v>13.3</v>
      </c>
      <c r="G107" s="17">
        <v>11.93</v>
      </c>
      <c r="H107" s="17">
        <v>10.56</v>
      </c>
      <c r="I107" s="17"/>
      <c r="J107" s="17">
        <v>16</v>
      </c>
      <c r="K107" s="17">
        <v>18.73</v>
      </c>
      <c r="L107" s="17">
        <v>23.16</v>
      </c>
      <c r="M107" s="17"/>
      <c r="N107" s="17">
        <v>66.562905697999994</v>
      </c>
      <c r="O107" s="36">
        <v>18.975225777999999</v>
      </c>
      <c r="P107" s="20" t="s">
        <v>15</v>
      </c>
      <c r="Q107" s="15" t="s">
        <v>644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78</v>
      </c>
      <c r="D108" s="19" t="s">
        <v>281</v>
      </c>
      <c r="E108" s="16"/>
      <c r="F108" s="18">
        <v>8.23</v>
      </c>
      <c r="G108" s="18">
        <v>7.35</v>
      </c>
      <c r="H108" s="18">
        <v>6.48</v>
      </c>
      <c r="I108" s="17"/>
      <c r="J108" s="18">
        <v>9.17</v>
      </c>
      <c r="K108" s="18">
        <v>10.91</v>
      </c>
      <c r="L108" s="18">
        <v>13.75</v>
      </c>
      <c r="M108" s="18"/>
      <c r="N108" s="18">
        <v>56.317020390000003</v>
      </c>
      <c r="O108" s="18">
        <v>27.507158722</v>
      </c>
      <c r="P108" s="19" t="s">
        <v>15</v>
      </c>
      <c r="Q108" s="14" t="s">
        <v>645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79</v>
      </c>
      <c r="D109" s="20" t="s">
        <v>282</v>
      </c>
      <c r="E109" s="16"/>
      <c r="F109" s="17">
        <v>13.36</v>
      </c>
      <c r="G109" s="17">
        <v>5.08</v>
      </c>
      <c r="H109" s="17">
        <v>-3.18</v>
      </c>
      <c r="I109" s="17"/>
      <c r="J109" s="17">
        <v>13.97</v>
      </c>
      <c r="K109" s="17">
        <v>30.51</v>
      </c>
      <c r="L109" s="17">
        <v>57.28</v>
      </c>
      <c r="M109" s="17"/>
      <c r="N109" s="17">
        <v>45.076292197000001</v>
      </c>
      <c r="O109" s="36">
        <v>109.27048600000001</v>
      </c>
      <c r="P109" s="20" t="s">
        <v>437</v>
      </c>
      <c r="Q109" s="15" t="s">
        <v>646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80</v>
      </c>
      <c r="D110" s="19" t="s">
        <v>283</v>
      </c>
      <c r="E110" s="16"/>
      <c r="F110" s="18">
        <v>2.44</v>
      </c>
      <c r="G110" s="18">
        <v>1.87</v>
      </c>
      <c r="H110" s="18">
        <v>1.31</v>
      </c>
      <c r="I110" s="17"/>
      <c r="J110" s="18">
        <v>4.05</v>
      </c>
      <c r="K110" s="18">
        <v>5.17</v>
      </c>
      <c r="L110" s="18">
        <v>7</v>
      </c>
      <c r="M110" s="18"/>
      <c r="N110" s="18">
        <v>63.395888862</v>
      </c>
      <c r="O110" s="18">
        <v>2.7714209444</v>
      </c>
      <c r="P110" s="19" t="s">
        <v>15</v>
      </c>
      <c r="Q110" s="14" t="s">
        <v>647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81</v>
      </c>
      <c r="D111" s="20" t="s">
        <v>284</v>
      </c>
      <c r="E111" s="16"/>
      <c r="F111" s="17">
        <v>3.92</v>
      </c>
      <c r="G111" s="17">
        <v>3.62</v>
      </c>
      <c r="H111" s="17">
        <v>3.32</v>
      </c>
      <c r="I111" s="17"/>
      <c r="J111" s="17">
        <v>4.24</v>
      </c>
      <c r="K111" s="17">
        <v>4.83</v>
      </c>
      <c r="L111" s="17">
        <v>5.79</v>
      </c>
      <c r="M111" s="17"/>
      <c r="N111" s="17">
        <v>69.002009780999998</v>
      </c>
      <c r="O111" s="36">
        <v>9.6147061666999996</v>
      </c>
      <c r="P111" s="20" t="s">
        <v>15</v>
      </c>
      <c r="Q111" s="15" t="s">
        <v>648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82</v>
      </c>
      <c r="D112" s="19" t="s">
        <v>285</v>
      </c>
      <c r="E112" s="16"/>
      <c r="F112" s="18">
        <v>23.94</v>
      </c>
      <c r="G112" s="18">
        <v>21.76</v>
      </c>
      <c r="H112" s="18">
        <v>19.579999999999998</v>
      </c>
      <c r="I112" s="17"/>
      <c r="J112" s="18">
        <v>27.44</v>
      </c>
      <c r="K112" s="18">
        <v>31.79</v>
      </c>
      <c r="L112" s="18">
        <v>38.83</v>
      </c>
      <c r="M112" s="18"/>
      <c r="N112" s="18">
        <v>67.405837104</v>
      </c>
      <c r="O112" s="18">
        <v>54.738660944000003</v>
      </c>
      <c r="P112" s="19" t="s">
        <v>15</v>
      </c>
      <c r="Q112" s="14" t="s">
        <v>649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83</v>
      </c>
      <c r="D113" s="20" t="s">
        <v>286</v>
      </c>
      <c r="E113" s="16"/>
      <c r="F113" s="17">
        <v>26.71</v>
      </c>
      <c r="G113" s="17">
        <v>25.12</v>
      </c>
      <c r="H113" s="17">
        <v>23.53</v>
      </c>
      <c r="I113" s="17"/>
      <c r="J113" s="17">
        <v>27.63</v>
      </c>
      <c r="K113" s="17">
        <v>30.8</v>
      </c>
      <c r="L113" s="17">
        <v>35.94</v>
      </c>
      <c r="M113" s="17"/>
      <c r="N113" s="17">
        <v>69.621006554999994</v>
      </c>
      <c r="O113" s="36">
        <v>50.675363833000006</v>
      </c>
      <c r="P113" s="20" t="s">
        <v>15</v>
      </c>
      <c r="Q113" s="15" t="s">
        <v>650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178</v>
      </c>
      <c r="D114" s="19" t="s">
        <v>287</v>
      </c>
      <c r="E114" s="16"/>
      <c r="F114" s="18">
        <v>44.23</v>
      </c>
      <c r="G114" s="18">
        <v>37.229999999999997</v>
      </c>
      <c r="H114" s="18">
        <v>30.24</v>
      </c>
      <c r="I114" s="17"/>
      <c r="J114" s="18">
        <v>48.13</v>
      </c>
      <c r="K114" s="18">
        <v>62.11</v>
      </c>
      <c r="L114" s="18">
        <v>84.74</v>
      </c>
      <c r="M114" s="18"/>
      <c r="N114" s="18">
        <v>77.835857220999998</v>
      </c>
      <c r="O114" s="18">
        <v>8.9370247483999989</v>
      </c>
      <c r="P114" s="19" t="s">
        <v>15</v>
      </c>
      <c r="Q114" s="14" t="s">
        <v>651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84</v>
      </c>
      <c r="D115" s="20" t="s">
        <v>288</v>
      </c>
      <c r="E115" s="16"/>
      <c r="F115" s="17">
        <v>10.8</v>
      </c>
      <c r="G115" s="17">
        <v>9.99</v>
      </c>
      <c r="H115" s="17">
        <v>9.18</v>
      </c>
      <c r="I115" s="17"/>
      <c r="J115" s="17">
        <v>11.03</v>
      </c>
      <c r="K115" s="17">
        <v>12.64</v>
      </c>
      <c r="L115" s="17">
        <v>15.24</v>
      </c>
      <c r="M115" s="17"/>
      <c r="N115" s="17">
        <v>38.603863068000003</v>
      </c>
      <c r="O115" s="36">
        <v>14.710211333</v>
      </c>
      <c r="P115" s="20" t="s">
        <v>437</v>
      </c>
      <c r="Q115" s="15" t="s">
        <v>652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85</v>
      </c>
      <c r="D116" s="19" t="s">
        <v>289</v>
      </c>
      <c r="E116" s="16"/>
      <c r="F116" s="18">
        <v>45.14</v>
      </c>
      <c r="G116" s="18">
        <v>41.91</v>
      </c>
      <c r="H116" s="18">
        <v>38.69</v>
      </c>
      <c r="I116" s="17"/>
      <c r="J116" s="18">
        <v>53</v>
      </c>
      <c r="K116" s="18">
        <v>59.44</v>
      </c>
      <c r="L116" s="18">
        <v>69.87</v>
      </c>
      <c r="M116" s="18"/>
      <c r="N116" s="18">
        <v>57.389180066999998</v>
      </c>
      <c r="O116" s="18">
        <v>64.815039221999996</v>
      </c>
      <c r="P116" s="19" t="s">
        <v>15</v>
      </c>
      <c r="Q116" s="14" t="s">
        <v>653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86</v>
      </c>
      <c r="D117" s="20" t="s">
        <v>290</v>
      </c>
      <c r="E117" s="16"/>
      <c r="F117" s="17">
        <v>10.039999999999999</v>
      </c>
      <c r="G117" s="17">
        <v>9.01</v>
      </c>
      <c r="H117" s="17">
        <v>7.99</v>
      </c>
      <c r="I117" s="17"/>
      <c r="J117" s="17">
        <v>12.98</v>
      </c>
      <c r="K117" s="17">
        <v>15.02</v>
      </c>
      <c r="L117" s="17">
        <v>18.329999999999998</v>
      </c>
      <c r="M117" s="17"/>
      <c r="N117" s="17">
        <v>65.771946646999993</v>
      </c>
      <c r="O117" s="36">
        <v>14.505525388000001</v>
      </c>
      <c r="P117" s="20" t="s">
        <v>15</v>
      </c>
      <c r="Q117" s="15" t="s">
        <v>654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87</v>
      </c>
      <c r="D118" s="19" t="s">
        <v>291</v>
      </c>
      <c r="E118" s="16"/>
      <c r="F118" s="18">
        <v>8.82</v>
      </c>
      <c r="G118" s="18">
        <v>8.48</v>
      </c>
      <c r="H118" s="18">
        <v>8.14</v>
      </c>
      <c r="I118" s="17"/>
      <c r="J118" s="18">
        <v>9.18</v>
      </c>
      <c r="K118" s="18">
        <v>9.85</v>
      </c>
      <c r="L118" s="18">
        <v>10.94</v>
      </c>
      <c r="M118" s="18"/>
      <c r="N118" s="18">
        <v>73.445458357000007</v>
      </c>
      <c r="O118" s="18">
        <v>3.8781203333000001</v>
      </c>
      <c r="P118" s="19" t="s">
        <v>15</v>
      </c>
      <c r="Q118" s="14" t="s">
        <v>655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88</v>
      </c>
      <c r="D119" s="20" t="s">
        <v>292</v>
      </c>
      <c r="E119" s="16"/>
      <c r="F119" s="17">
        <v>53.78</v>
      </c>
      <c r="G119" s="17">
        <v>50.8</v>
      </c>
      <c r="H119" s="17">
        <v>47.82</v>
      </c>
      <c r="I119" s="17"/>
      <c r="J119" s="17">
        <v>55.5</v>
      </c>
      <c r="K119" s="17">
        <v>61.45</v>
      </c>
      <c r="L119" s="17">
        <v>71.09</v>
      </c>
      <c r="M119" s="17"/>
      <c r="N119" s="17">
        <v>67.695037861000003</v>
      </c>
      <c r="O119" s="36">
        <v>37.266229277999997</v>
      </c>
      <c r="P119" s="20" t="s">
        <v>15</v>
      </c>
      <c r="Q119" s="15" t="s">
        <v>656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89</v>
      </c>
      <c r="D120" s="19" t="s">
        <v>293</v>
      </c>
      <c r="E120" s="16"/>
      <c r="F120" s="18">
        <v>26.18</v>
      </c>
      <c r="G120" s="18">
        <v>24.4</v>
      </c>
      <c r="H120" s="18">
        <v>22.62</v>
      </c>
      <c r="I120" s="17"/>
      <c r="J120" s="18">
        <v>26.65</v>
      </c>
      <c r="K120" s="18">
        <v>30.2</v>
      </c>
      <c r="L120" s="18">
        <v>35.94</v>
      </c>
      <c r="M120" s="18"/>
      <c r="N120" s="18">
        <v>52.806846348999997</v>
      </c>
      <c r="O120" s="18">
        <v>53.605783833000004</v>
      </c>
      <c r="P120" s="19" t="s">
        <v>437</v>
      </c>
      <c r="Q120" s="14" t="s">
        <v>657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90</v>
      </c>
      <c r="D121" s="20" t="s">
        <v>471</v>
      </c>
      <c r="E121" s="16"/>
      <c r="F121" s="17">
        <v>12.21</v>
      </c>
      <c r="G121" s="17">
        <v>11.33</v>
      </c>
      <c r="H121" s="17">
        <v>10.45</v>
      </c>
      <c r="I121" s="17"/>
      <c r="J121" s="17">
        <v>12.75</v>
      </c>
      <c r="K121" s="17">
        <v>14.5</v>
      </c>
      <c r="L121" s="17">
        <v>17.350000000000001</v>
      </c>
      <c r="M121" s="17"/>
      <c r="N121" s="17">
        <v>72.499114223000007</v>
      </c>
      <c r="O121" s="36">
        <v>3.9123587222</v>
      </c>
      <c r="P121" s="20" t="s">
        <v>15</v>
      </c>
      <c r="Q121" s="15" t="s">
        <v>658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90</v>
      </c>
      <c r="D122" s="19" t="s">
        <v>294</v>
      </c>
      <c r="E122" s="16"/>
      <c r="F122" s="18">
        <v>12.15</v>
      </c>
      <c r="G122" s="18">
        <v>11.29</v>
      </c>
      <c r="H122" s="18">
        <v>10.43</v>
      </c>
      <c r="I122" s="17"/>
      <c r="J122" s="18">
        <v>12.74</v>
      </c>
      <c r="K122" s="18">
        <v>14.45</v>
      </c>
      <c r="L122" s="18">
        <v>17.23</v>
      </c>
      <c r="M122" s="18"/>
      <c r="N122" s="18">
        <v>77.208148085000005</v>
      </c>
      <c r="O122" s="18">
        <v>277.93348610999999</v>
      </c>
      <c r="P122" s="19" t="s">
        <v>15</v>
      </c>
      <c r="Q122" s="14" t="s">
        <v>659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91</v>
      </c>
      <c r="D123" s="20" t="s">
        <v>295</v>
      </c>
      <c r="E123" s="16"/>
      <c r="F123" s="17">
        <v>37</v>
      </c>
      <c r="G123" s="17">
        <v>34.270000000000003</v>
      </c>
      <c r="H123" s="17">
        <v>31.55</v>
      </c>
      <c r="I123" s="17"/>
      <c r="J123" s="17">
        <v>38.46</v>
      </c>
      <c r="K123" s="17">
        <v>43.9</v>
      </c>
      <c r="L123" s="17">
        <v>52.72</v>
      </c>
      <c r="M123" s="17"/>
      <c r="N123" s="17">
        <v>74.153692246000006</v>
      </c>
      <c r="O123" s="36">
        <v>36.676522222000003</v>
      </c>
      <c r="P123" s="20" t="s">
        <v>15</v>
      </c>
      <c r="Q123" s="15" t="s">
        <v>660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91</v>
      </c>
      <c r="D124" s="19" t="s">
        <v>296</v>
      </c>
      <c r="E124" s="16"/>
      <c r="F124" s="18">
        <v>40.24</v>
      </c>
      <c r="G124" s="18">
        <v>37.799999999999997</v>
      </c>
      <c r="H124" s="18">
        <v>35.369999999999997</v>
      </c>
      <c r="I124" s="17"/>
      <c r="J124" s="18">
        <v>41.77</v>
      </c>
      <c r="K124" s="18">
        <v>46.63</v>
      </c>
      <c r="L124" s="18">
        <v>54.5</v>
      </c>
      <c r="M124" s="18"/>
      <c r="N124" s="18">
        <v>75.936130113000004</v>
      </c>
      <c r="O124" s="18">
        <v>657.31743700000004</v>
      </c>
      <c r="P124" s="19" t="s">
        <v>15</v>
      </c>
      <c r="Q124" s="14" t="s">
        <v>661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509</v>
      </c>
      <c r="D125" s="20" t="s">
        <v>510</v>
      </c>
      <c r="E125" s="16"/>
      <c r="F125" s="17">
        <v>2.78</v>
      </c>
      <c r="G125" s="17">
        <v>2.57</v>
      </c>
      <c r="H125" s="17">
        <v>2.37</v>
      </c>
      <c r="I125" s="17"/>
      <c r="J125" s="17">
        <v>3.18</v>
      </c>
      <c r="K125" s="17">
        <v>3.58</v>
      </c>
      <c r="L125" s="17">
        <v>4.2300000000000004</v>
      </c>
      <c r="M125" s="17"/>
      <c r="N125" s="17">
        <v>54.468682125999997</v>
      </c>
      <c r="O125" s="36">
        <v>2.5508143888999997</v>
      </c>
      <c r="P125" s="20" t="s">
        <v>15</v>
      </c>
      <c r="Q125" s="15" t="s">
        <v>662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165</v>
      </c>
      <c r="D126" s="19" t="s">
        <v>297</v>
      </c>
      <c r="E126" s="16"/>
      <c r="F126" s="18">
        <v>80.489999999999995</v>
      </c>
      <c r="G126" s="18">
        <v>75.13</v>
      </c>
      <c r="H126" s="18">
        <v>69.78</v>
      </c>
      <c r="I126" s="17"/>
      <c r="J126" s="18">
        <v>84.35</v>
      </c>
      <c r="K126" s="18">
        <v>95.05</v>
      </c>
      <c r="L126" s="18">
        <v>112.38</v>
      </c>
      <c r="M126" s="18"/>
      <c r="N126" s="18">
        <v>59.908904939999999</v>
      </c>
      <c r="O126" s="18">
        <v>80.509228826000012</v>
      </c>
      <c r="P126" s="19" t="s">
        <v>15</v>
      </c>
      <c r="Q126" s="14" t="s">
        <v>663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92</v>
      </c>
      <c r="D127" s="20" t="s">
        <v>298</v>
      </c>
      <c r="E127" s="16"/>
      <c r="F127" s="17">
        <v>8.7100000000000009</v>
      </c>
      <c r="G127" s="17">
        <v>7.67</v>
      </c>
      <c r="H127" s="17">
        <v>6.64</v>
      </c>
      <c r="I127" s="17"/>
      <c r="J127" s="17">
        <v>9.11</v>
      </c>
      <c r="K127" s="17">
        <v>11.17</v>
      </c>
      <c r="L127" s="17">
        <v>14.52</v>
      </c>
      <c r="M127" s="17"/>
      <c r="N127" s="17">
        <v>84.062733996999995</v>
      </c>
      <c r="O127" s="36">
        <v>32.659891444000003</v>
      </c>
      <c r="P127" s="20" t="s">
        <v>15</v>
      </c>
      <c r="Q127" s="15" t="s">
        <v>664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188</v>
      </c>
      <c r="D128" s="19" t="s">
        <v>299</v>
      </c>
      <c r="E128" s="16"/>
      <c r="F128" s="18">
        <v>160.6</v>
      </c>
      <c r="G128" s="18">
        <v>152.69</v>
      </c>
      <c r="H128" s="18">
        <v>144.79</v>
      </c>
      <c r="I128" s="17"/>
      <c r="J128" s="18">
        <v>163.15</v>
      </c>
      <c r="K128" s="18">
        <v>178.95</v>
      </c>
      <c r="L128" s="18">
        <v>204.53</v>
      </c>
      <c r="M128" s="18"/>
      <c r="N128" s="18">
        <v>29.771966758000001</v>
      </c>
      <c r="O128" s="18">
        <v>8.3345867161000005</v>
      </c>
      <c r="P128" s="19" t="s">
        <v>437</v>
      </c>
      <c r="Q128" s="14" t="s">
        <v>665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174</v>
      </c>
      <c r="D129" s="20" t="s">
        <v>300</v>
      </c>
      <c r="E129" s="16"/>
      <c r="F129" s="17">
        <v>5.99</v>
      </c>
      <c r="G129" s="17">
        <v>5.19</v>
      </c>
      <c r="H129" s="17">
        <v>4.3899999999999997</v>
      </c>
      <c r="I129" s="17"/>
      <c r="J129" s="17">
        <v>6.45</v>
      </c>
      <c r="K129" s="17">
        <v>8.0399999999999991</v>
      </c>
      <c r="L129" s="17">
        <v>10.62</v>
      </c>
      <c r="M129" s="17"/>
      <c r="N129" s="17">
        <v>60.208480297000001</v>
      </c>
      <c r="O129" s="36">
        <v>9.7853879444</v>
      </c>
      <c r="P129" s="20" t="s">
        <v>15</v>
      </c>
      <c r="Q129" s="15" t="s">
        <v>666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93</v>
      </c>
      <c r="D130" s="19" t="s">
        <v>301</v>
      </c>
      <c r="E130" s="16"/>
      <c r="F130" s="18">
        <v>9.77</v>
      </c>
      <c r="G130" s="18">
        <v>8.7100000000000009</v>
      </c>
      <c r="H130" s="18">
        <v>7.66</v>
      </c>
      <c r="I130" s="17"/>
      <c r="J130" s="18">
        <v>10.199999999999999</v>
      </c>
      <c r="K130" s="18">
        <v>12.3</v>
      </c>
      <c r="L130" s="18">
        <v>15.71</v>
      </c>
      <c r="M130" s="18"/>
      <c r="N130" s="18">
        <v>58.277898964999999</v>
      </c>
      <c r="O130" s="18">
        <v>17.777386500000002</v>
      </c>
      <c r="P130" s="19" t="s">
        <v>15</v>
      </c>
      <c r="Q130" s="14" t="s">
        <v>667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94</v>
      </c>
      <c r="D131" s="20" t="s">
        <v>302</v>
      </c>
      <c r="E131" s="16"/>
      <c r="F131" s="17">
        <v>3.74</v>
      </c>
      <c r="G131" s="17">
        <v>3.54</v>
      </c>
      <c r="H131" s="17">
        <v>3.34</v>
      </c>
      <c r="I131" s="17"/>
      <c r="J131" s="17">
        <v>3.85</v>
      </c>
      <c r="K131" s="17">
        <v>4.24</v>
      </c>
      <c r="L131" s="17">
        <v>4.88</v>
      </c>
      <c r="M131" s="17"/>
      <c r="N131" s="17">
        <v>61.211493302999997</v>
      </c>
      <c r="O131" s="36">
        <v>2.1549352778000004</v>
      </c>
      <c r="P131" s="20" t="s">
        <v>15</v>
      </c>
      <c r="Q131" s="15" t="s">
        <v>668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94</v>
      </c>
      <c r="D132" s="19" t="s">
        <v>303</v>
      </c>
      <c r="E132" s="16"/>
      <c r="F132" s="18">
        <v>3.7</v>
      </c>
      <c r="G132" s="18">
        <v>3.51</v>
      </c>
      <c r="H132" s="18">
        <v>3.32</v>
      </c>
      <c r="I132" s="17"/>
      <c r="J132" s="18">
        <v>3.81</v>
      </c>
      <c r="K132" s="18">
        <v>4.18</v>
      </c>
      <c r="L132" s="18">
        <v>4.78</v>
      </c>
      <c r="M132" s="18"/>
      <c r="N132" s="18">
        <v>62.132038889999997</v>
      </c>
      <c r="O132" s="18">
        <v>8.8567320556000002</v>
      </c>
      <c r="P132" s="19" t="s">
        <v>15</v>
      </c>
      <c r="Q132" s="14" t="s">
        <v>669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94</v>
      </c>
      <c r="D133" s="20" t="s">
        <v>304</v>
      </c>
      <c r="E133" s="16"/>
      <c r="F133" s="17">
        <v>18.55</v>
      </c>
      <c r="G133" s="17">
        <v>17.600000000000001</v>
      </c>
      <c r="H133" s="17">
        <v>16.649999999999999</v>
      </c>
      <c r="I133" s="17"/>
      <c r="J133" s="17">
        <v>19.09</v>
      </c>
      <c r="K133" s="17">
        <v>20.98</v>
      </c>
      <c r="L133" s="17">
        <v>24.04</v>
      </c>
      <c r="M133" s="17"/>
      <c r="N133" s="17">
        <v>61.327248097999998</v>
      </c>
      <c r="O133" s="36">
        <v>74.914316278000001</v>
      </c>
      <c r="P133" s="20" t="s">
        <v>15</v>
      </c>
      <c r="Q133" s="15" t="s">
        <v>670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95</v>
      </c>
      <c r="D134" s="19" t="s">
        <v>305</v>
      </c>
      <c r="E134" s="16"/>
      <c r="F134" s="18">
        <v>16.09</v>
      </c>
      <c r="G134" s="18">
        <v>14.55</v>
      </c>
      <c r="H134" s="18">
        <v>13.02</v>
      </c>
      <c r="I134" s="17"/>
      <c r="J134" s="18">
        <v>17.100000000000001</v>
      </c>
      <c r="K134" s="18">
        <v>20.16</v>
      </c>
      <c r="L134" s="18">
        <v>25.13</v>
      </c>
      <c r="M134" s="18"/>
      <c r="N134" s="18">
        <v>54.220295984000003</v>
      </c>
      <c r="O134" s="18">
        <v>10.121380444</v>
      </c>
      <c r="P134" s="19" t="s">
        <v>15</v>
      </c>
      <c r="Q134" s="14" t="s">
        <v>671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96</v>
      </c>
      <c r="D135" s="20" t="s">
        <v>306</v>
      </c>
      <c r="E135" s="16"/>
      <c r="F135" s="17">
        <v>4.3499999999999996</v>
      </c>
      <c r="G135" s="17">
        <v>3.63</v>
      </c>
      <c r="H135" s="17">
        <v>2.92</v>
      </c>
      <c r="I135" s="17"/>
      <c r="J135" s="17">
        <v>4.59</v>
      </c>
      <c r="K135" s="17">
        <v>6.01</v>
      </c>
      <c r="L135" s="17">
        <v>8.31</v>
      </c>
      <c r="M135" s="17"/>
      <c r="N135" s="17">
        <v>33.963617110999998</v>
      </c>
      <c r="O135" s="36">
        <v>3.5481237222000002</v>
      </c>
      <c r="P135" s="20" t="s">
        <v>437</v>
      </c>
      <c r="Q135" s="15" t="s">
        <v>672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97</v>
      </c>
      <c r="D136" s="19" t="s">
        <v>307</v>
      </c>
      <c r="E136" s="16"/>
      <c r="F136" s="18">
        <v>41.21</v>
      </c>
      <c r="G136" s="18">
        <v>36.94</v>
      </c>
      <c r="H136" s="18">
        <v>32.68</v>
      </c>
      <c r="I136" s="17"/>
      <c r="J136" s="18">
        <v>47.43</v>
      </c>
      <c r="K136" s="18">
        <v>55.95</v>
      </c>
      <c r="L136" s="18">
        <v>69.75</v>
      </c>
      <c r="M136" s="18"/>
      <c r="N136" s="18">
        <v>53.292003178000002</v>
      </c>
      <c r="O136" s="18">
        <v>319.67322922</v>
      </c>
      <c r="P136" s="19" t="s">
        <v>15</v>
      </c>
      <c r="Q136" s="14" t="s">
        <v>673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98</v>
      </c>
      <c r="D137" s="20" t="s">
        <v>308</v>
      </c>
      <c r="E137" s="16"/>
      <c r="F137" s="17">
        <v>25.93</v>
      </c>
      <c r="G137" s="17">
        <v>23.2</v>
      </c>
      <c r="H137" s="17">
        <v>20.47</v>
      </c>
      <c r="I137" s="17"/>
      <c r="J137" s="17">
        <v>27.13</v>
      </c>
      <c r="K137" s="17">
        <v>32.58</v>
      </c>
      <c r="L137" s="17">
        <v>41.39</v>
      </c>
      <c r="M137" s="17"/>
      <c r="N137" s="17">
        <v>59.922899061999999</v>
      </c>
      <c r="O137" s="36">
        <v>8.4718537221999988</v>
      </c>
      <c r="P137" s="20" t="s">
        <v>15</v>
      </c>
      <c r="Q137" s="15" t="s">
        <v>674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99</v>
      </c>
      <c r="D138" s="19" t="s">
        <v>309</v>
      </c>
      <c r="E138" s="16"/>
      <c r="F138" s="18">
        <v>13.79</v>
      </c>
      <c r="G138" s="18">
        <v>12.48</v>
      </c>
      <c r="H138" s="18">
        <v>11.17</v>
      </c>
      <c r="I138" s="17"/>
      <c r="J138" s="18">
        <v>16.66</v>
      </c>
      <c r="K138" s="18">
        <v>19.27</v>
      </c>
      <c r="L138" s="18">
        <v>23.51</v>
      </c>
      <c r="M138" s="18"/>
      <c r="N138" s="18">
        <v>70.349418679999999</v>
      </c>
      <c r="O138" s="18">
        <v>177.80124205999999</v>
      </c>
      <c r="P138" s="19" t="s">
        <v>15</v>
      </c>
      <c r="Q138" s="14" t="s">
        <v>675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100</v>
      </c>
      <c r="D139" s="19" t="s">
        <v>310</v>
      </c>
      <c r="E139" s="16"/>
      <c r="F139" s="18">
        <v>4.3</v>
      </c>
      <c r="G139" s="18">
        <v>3.96</v>
      </c>
      <c r="H139" s="18">
        <v>3.63</v>
      </c>
      <c r="I139" s="17"/>
      <c r="J139" s="18">
        <v>4.82</v>
      </c>
      <c r="K139" s="18">
        <v>5.48</v>
      </c>
      <c r="L139" s="18">
        <v>6.56</v>
      </c>
      <c r="M139" s="18"/>
      <c r="N139" s="18">
        <v>63.673461764999999</v>
      </c>
      <c r="O139" s="18">
        <v>12.949590055</v>
      </c>
      <c r="P139" s="19" t="s">
        <v>15</v>
      </c>
      <c r="Q139" s="14" t="s">
        <v>676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101</v>
      </c>
      <c r="D140" s="20" t="s">
        <v>311</v>
      </c>
      <c r="E140" s="16"/>
      <c r="F140" s="17">
        <v>24.45</v>
      </c>
      <c r="G140" s="17">
        <v>22.57</v>
      </c>
      <c r="H140" s="17">
        <v>20.69</v>
      </c>
      <c r="I140" s="17"/>
      <c r="J140" s="17">
        <v>29.13</v>
      </c>
      <c r="K140" s="17">
        <v>32.880000000000003</v>
      </c>
      <c r="L140" s="17">
        <v>38.950000000000003</v>
      </c>
      <c r="M140" s="17"/>
      <c r="N140" s="17">
        <v>57.239006883999998</v>
      </c>
      <c r="O140" s="36">
        <v>6.7017457222000001</v>
      </c>
      <c r="P140" s="20" t="s">
        <v>15</v>
      </c>
      <c r="Q140" s="15" t="s">
        <v>677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102</v>
      </c>
      <c r="D141" s="19" t="s">
        <v>312</v>
      </c>
      <c r="E141" s="16"/>
      <c r="F141" s="18">
        <v>8.51</v>
      </c>
      <c r="G141" s="18">
        <v>7.19</v>
      </c>
      <c r="H141" s="18">
        <v>5.87</v>
      </c>
      <c r="I141" s="17"/>
      <c r="J141" s="18">
        <v>11.42</v>
      </c>
      <c r="K141" s="18">
        <v>14.05</v>
      </c>
      <c r="L141" s="18">
        <v>18.32</v>
      </c>
      <c r="M141" s="18"/>
      <c r="N141" s="18">
        <v>52.295099466000003</v>
      </c>
      <c r="O141" s="18">
        <v>144.71697956</v>
      </c>
      <c r="P141" s="19" t="s">
        <v>15</v>
      </c>
      <c r="Q141" s="14" t="s">
        <v>678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103</v>
      </c>
      <c r="D142" s="20" t="s">
        <v>313</v>
      </c>
      <c r="E142" s="16"/>
      <c r="F142" s="17">
        <v>5.57</v>
      </c>
      <c r="G142" s="17">
        <v>5.0199999999999996</v>
      </c>
      <c r="H142" s="17">
        <v>4.47</v>
      </c>
      <c r="I142" s="17"/>
      <c r="J142" s="17">
        <v>6.83</v>
      </c>
      <c r="K142" s="17">
        <v>7.92</v>
      </c>
      <c r="L142" s="17">
        <v>9.69</v>
      </c>
      <c r="M142" s="17"/>
      <c r="N142" s="17">
        <v>65.641141714</v>
      </c>
      <c r="O142" s="36">
        <v>6.1578531111000006</v>
      </c>
      <c r="P142" s="20" t="s">
        <v>15</v>
      </c>
      <c r="Q142" s="15" t="s">
        <v>679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103</v>
      </c>
      <c r="D143" s="19" t="s">
        <v>314</v>
      </c>
      <c r="E143" s="16"/>
      <c r="F143" s="18">
        <v>5.99</v>
      </c>
      <c r="G143" s="18">
        <v>5.18</v>
      </c>
      <c r="H143" s="18">
        <v>4.38</v>
      </c>
      <c r="I143" s="17"/>
      <c r="J143" s="18">
        <v>8.0500000000000007</v>
      </c>
      <c r="K143" s="18">
        <v>9.65</v>
      </c>
      <c r="L143" s="18">
        <v>12.24</v>
      </c>
      <c r="M143" s="18"/>
      <c r="N143" s="18">
        <v>66.002376245999997</v>
      </c>
      <c r="O143" s="18">
        <v>57.518586000000006</v>
      </c>
      <c r="P143" s="19" t="s">
        <v>15</v>
      </c>
      <c r="Q143" s="14" t="s">
        <v>680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161</v>
      </c>
      <c r="D144" s="20" t="s">
        <v>315</v>
      </c>
      <c r="E144" s="16"/>
      <c r="F144" s="17">
        <v>19.329999999999998</v>
      </c>
      <c r="G144" s="17">
        <v>15.54</v>
      </c>
      <c r="H144" s="17">
        <v>11.76</v>
      </c>
      <c r="I144" s="17"/>
      <c r="J144" s="17">
        <v>26.83</v>
      </c>
      <c r="K144" s="17">
        <v>34.39</v>
      </c>
      <c r="L144" s="17">
        <v>46.63</v>
      </c>
      <c r="M144" s="17"/>
      <c r="N144" s="17">
        <v>54.232454232000002</v>
      </c>
      <c r="O144" s="36">
        <v>194.73187989000002</v>
      </c>
      <c r="P144" s="20" t="s">
        <v>15</v>
      </c>
      <c r="Q144" s="15" t="s">
        <v>681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104</v>
      </c>
      <c r="D145" s="19" t="s">
        <v>316</v>
      </c>
      <c r="E145" s="16"/>
      <c r="F145" s="18">
        <v>3.92</v>
      </c>
      <c r="G145" s="18">
        <v>3.45</v>
      </c>
      <c r="H145" s="18">
        <v>2.98</v>
      </c>
      <c r="I145" s="17"/>
      <c r="J145" s="18">
        <v>4.0199999999999996</v>
      </c>
      <c r="K145" s="18">
        <v>4.95</v>
      </c>
      <c r="L145" s="18">
        <v>6.46</v>
      </c>
      <c r="M145" s="18"/>
      <c r="N145" s="18">
        <v>45.451656354000001</v>
      </c>
      <c r="O145" s="18">
        <v>7.2521949444000002</v>
      </c>
      <c r="P145" s="19" t="s">
        <v>437</v>
      </c>
      <c r="Q145" s="14" t="s">
        <v>682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417</v>
      </c>
      <c r="D146" s="20" t="s">
        <v>418</v>
      </c>
      <c r="E146" s="16"/>
      <c r="F146" s="17">
        <v>3.61</v>
      </c>
      <c r="G146" s="17">
        <v>3.44</v>
      </c>
      <c r="H146" s="17">
        <v>3.28</v>
      </c>
      <c r="I146" s="17"/>
      <c r="J146" s="17">
        <v>3.7</v>
      </c>
      <c r="K146" s="17">
        <v>4.0199999999999996</v>
      </c>
      <c r="L146" s="17">
        <v>4.55</v>
      </c>
      <c r="M146" s="17"/>
      <c r="N146" s="17">
        <v>46.833491600999999</v>
      </c>
      <c r="O146" s="36">
        <v>1.7581808888999999</v>
      </c>
      <c r="P146" s="20" t="s">
        <v>437</v>
      </c>
      <c r="Q146" s="15" t="s">
        <v>683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162</v>
      </c>
      <c r="D147" s="19" t="s">
        <v>317</v>
      </c>
      <c r="E147" s="16"/>
      <c r="F147" s="18">
        <v>90.28</v>
      </c>
      <c r="G147" s="18">
        <v>81.91</v>
      </c>
      <c r="H147" s="18">
        <v>73.55</v>
      </c>
      <c r="I147" s="17"/>
      <c r="J147" s="18">
        <v>92.86</v>
      </c>
      <c r="K147" s="18">
        <v>109.58</v>
      </c>
      <c r="L147" s="18">
        <v>136.65</v>
      </c>
      <c r="M147" s="18"/>
      <c r="N147" s="18">
        <v>43.928374687999998</v>
      </c>
      <c r="O147" s="18">
        <v>54.528942739000001</v>
      </c>
      <c r="P147" s="19" t="s">
        <v>437</v>
      </c>
      <c r="Q147" s="14" t="s">
        <v>684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511</v>
      </c>
      <c r="D148" s="20" t="s">
        <v>512</v>
      </c>
      <c r="E148" s="16"/>
      <c r="F148" s="17">
        <v>56.91</v>
      </c>
      <c r="G148" s="17">
        <v>46.97</v>
      </c>
      <c r="H148" s="17">
        <v>37.04</v>
      </c>
      <c r="I148" s="17"/>
      <c r="J148" s="17">
        <v>59.47</v>
      </c>
      <c r="K148" s="17">
        <v>79.33</v>
      </c>
      <c r="L148" s="17">
        <v>111.48</v>
      </c>
      <c r="M148" s="17"/>
      <c r="N148" s="17">
        <v>41.313446972000001</v>
      </c>
      <c r="O148" s="36">
        <v>3.2507498333</v>
      </c>
      <c r="P148" s="20" t="s">
        <v>437</v>
      </c>
      <c r="Q148" s="15" t="s">
        <v>685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105</v>
      </c>
      <c r="D149" s="19" t="s">
        <v>318</v>
      </c>
      <c r="E149" s="16"/>
      <c r="F149" s="18">
        <v>114.4</v>
      </c>
      <c r="G149" s="18">
        <v>102.3</v>
      </c>
      <c r="H149" s="18">
        <v>90.21</v>
      </c>
      <c r="I149" s="17"/>
      <c r="J149" s="18">
        <v>117.45</v>
      </c>
      <c r="K149" s="18">
        <v>141.63</v>
      </c>
      <c r="L149" s="18">
        <v>180.76</v>
      </c>
      <c r="M149" s="18"/>
      <c r="N149" s="18">
        <v>31.543210481999999</v>
      </c>
      <c r="O149" s="18">
        <v>14.634070577000001</v>
      </c>
      <c r="P149" s="19" t="s">
        <v>437</v>
      </c>
      <c r="Q149" s="14" t="s">
        <v>686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106</v>
      </c>
      <c r="D150" s="20" t="s">
        <v>319</v>
      </c>
      <c r="E150" s="16"/>
      <c r="F150" s="17">
        <v>33.619999999999997</v>
      </c>
      <c r="G150" s="17">
        <v>30.84</v>
      </c>
      <c r="H150" s="17">
        <v>28.07</v>
      </c>
      <c r="I150" s="17"/>
      <c r="J150" s="17">
        <v>35.020000000000003</v>
      </c>
      <c r="K150" s="17">
        <v>40.56</v>
      </c>
      <c r="L150" s="17">
        <v>49.52</v>
      </c>
      <c r="M150" s="17"/>
      <c r="N150" s="17">
        <v>54.667533828000003</v>
      </c>
      <c r="O150" s="36">
        <v>9.3892959999999999</v>
      </c>
      <c r="P150" s="20" t="s">
        <v>15</v>
      </c>
      <c r="Q150" s="15" t="s">
        <v>687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423</v>
      </c>
      <c r="D151" s="19" t="s">
        <v>424</v>
      </c>
      <c r="E151" s="16"/>
      <c r="F151" s="18">
        <v>327.54000000000002</v>
      </c>
      <c r="G151" s="18">
        <v>262.13</v>
      </c>
      <c r="H151" s="18">
        <v>196.73</v>
      </c>
      <c r="I151" s="17"/>
      <c r="J151" s="18">
        <v>349.88</v>
      </c>
      <c r="K151" s="18">
        <v>480.68</v>
      </c>
      <c r="L151" s="18">
        <v>692.34</v>
      </c>
      <c r="M151" s="18"/>
      <c r="N151" s="18">
        <v>77.844680750999999</v>
      </c>
      <c r="O151" s="18">
        <v>7.8308465017</v>
      </c>
      <c r="P151" s="19" t="s">
        <v>15</v>
      </c>
      <c r="Q151" s="14" t="s">
        <v>688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107</v>
      </c>
      <c r="D152" s="20" t="s">
        <v>320</v>
      </c>
      <c r="E152" s="16"/>
      <c r="F152" s="17">
        <v>97.3</v>
      </c>
      <c r="G152" s="17">
        <v>88.92</v>
      </c>
      <c r="H152" s="17">
        <v>80.55</v>
      </c>
      <c r="I152" s="17"/>
      <c r="J152" s="17">
        <v>101.71</v>
      </c>
      <c r="K152" s="17">
        <v>118.45</v>
      </c>
      <c r="L152" s="17">
        <v>145.53</v>
      </c>
      <c r="M152" s="17"/>
      <c r="N152" s="17">
        <v>21.300372962000001</v>
      </c>
      <c r="O152" s="36">
        <v>17.478060817000003</v>
      </c>
      <c r="P152" s="20" t="s">
        <v>437</v>
      </c>
      <c r="Q152" s="15" t="s">
        <v>689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163</v>
      </c>
      <c r="D153" s="19" t="s">
        <v>321</v>
      </c>
      <c r="E153" s="16"/>
      <c r="F153" s="18">
        <v>13.86</v>
      </c>
      <c r="G153" s="18">
        <v>12.86</v>
      </c>
      <c r="H153" s="18">
        <v>11.87</v>
      </c>
      <c r="I153" s="17"/>
      <c r="J153" s="18">
        <v>14.49</v>
      </c>
      <c r="K153" s="18">
        <v>16.47</v>
      </c>
      <c r="L153" s="18">
        <v>19.670000000000002</v>
      </c>
      <c r="M153" s="18"/>
      <c r="N153" s="18">
        <v>63.077902878000003</v>
      </c>
      <c r="O153" s="18">
        <v>10.015419165999999</v>
      </c>
      <c r="P153" s="19" t="s">
        <v>15</v>
      </c>
      <c r="Q153" s="14" t="s">
        <v>690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108</v>
      </c>
      <c r="D154" s="20" t="s">
        <v>322</v>
      </c>
      <c r="E154" s="16"/>
      <c r="F154" s="17">
        <v>5.73</v>
      </c>
      <c r="G154" s="17">
        <v>5.01</v>
      </c>
      <c r="H154" s="17">
        <v>4.3</v>
      </c>
      <c r="I154" s="17"/>
      <c r="J154" s="17">
        <v>7.37</v>
      </c>
      <c r="K154" s="17">
        <v>8.7899999999999991</v>
      </c>
      <c r="L154" s="17">
        <v>11.09</v>
      </c>
      <c r="M154" s="17"/>
      <c r="N154" s="17">
        <v>75.686288813999994</v>
      </c>
      <c r="O154" s="36">
        <v>58.561122722</v>
      </c>
      <c r="P154" s="20" t="s">
        <v>15</v>
      </c>
      <c r="Q154" s="15" t="s">
        <v>691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451</v>
      </c>
      <c r="D155" s="19" t="s">
        <v>452</v>
      </c>
      <c r="E155" s="16"/>
      <c r="F155" s="18">
        <v>3.72</v>
      </c>
      <c r="G155" s="18">
        <v>3.54</v>
      </c>
      <c r="H155" s="18">
        <v>3.37</v>
      </c>
      <c r="I155" s="17"/>
      <c r="J155" s="18">
        <v>3.87</v>
      </c>
      <c r="K155" s="18">
        <v>4.21</v>
      </c>
      <c r="L155" s="18">
        <v>4.76</v>
      </c>
      <c r="M155" s="18"/>
      <c r="N155" s="18">
        <v>71.820456507000003</v>
      </c>
      <c r="O155" s="18">
        <v>1.6723524999999999</v>
      </c>
      <c r="P155" s="19" t="s">
        <v>15</v>
      </c>
      <c r="Q155" s="14" t="s">
        <v>692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109</v>
      </c>
      <c r="D156" s="20" t="s">
        <v>323</v>
      </c>
      <c r="E156" s="16"/>
      <c r="F156" s="17">
        <v>15.38</v>
      </c>
      <c r="G156" s="17">
        <v>14.4</v>
      </c>
      <c r="H156" s="17">
        <v>13.42</v>
      </c>
      <c r="I156" s="17"/>
      <c r="J156" s="17">
        <v>16.72</v>
      </c>
      <c r="K156" s="17">
        <v>18.670000000000002</v>
      </c>
      <c r="L156" s="17">
        <v>21.84</v>
      </c>
      <c r="M156" s="17"/>
      <c r="N156" s="17">
        <v>67.398461749999996</v>
      </c>
      <c r="O156" s="36">
        <v>87.447397444000003</v>
      </c>
      <c r="P156" s="20" t="s">
        <v>15</v>
      </c>
      <c r="Q156" s="15" t="s">
        <v>693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110</v>
      </c>
      <c r="D157" s="19" t="s">
        <v>324</v>
      </c>
      <c r="E157" s="16"/>
      <c r="F157" s="18">
        <v>24.3</v>
      </c>
      <c r="G157" s="18">
        <v>21.83</v>
      </c>
      <c r="H157" s="18">
        <v>19.36</v>
      </c>
      <c r="I157" s="17"/>
      <c r="J157" s="18">
        <v>28.29</v>
      </c>
      <c r="K157" s="18">
        <v>33.22</v>
      </c>
      <c r="L157" s="18">
        <v>41.21</v>
      </c>
      <c r="M157" s="18"/>
      <c r="N157" s="18">
        <v>54.816799203000002</v>
      </c>
      <c r="O157" s="18">
        <v>33.918575388999997</v>
      </c>
      <c r="P157" s="19" t="s">
        <v>15</v>
      </c>
      <c r="Q157" s="14" t="s">
        <v>694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111</v>
      </c>
      <c r="D158" s="20" t="s">
        <v>325</v>
      </c>
      <c r="E158" s="16"/>
      <c r="F158" s="17">
        <v>9.8800000000000008</v>
      </c>
      <c r="G158" s="17">
        <v>7.99</v>
      </c>
      <c r="H158" s="17">
        <v>6.11</v>
      </c>
      <c r="I158" s="17"/>
      <c r="J158" s="17">
        <v>12.83</v>
      </c>
      <c r="K158" s="17">
        <v>16.59</v>
      </c>
      <c r="L158" s="17">
        <v>22.67</v>
      </c>
      <c r="M158" s="17"/>
      <c r="N158" s="17">
        <v>58.275852518999997</v>
      </c>
      <c r="O158" s="36">
        <v>48.551701778000002</v>
      </c>
      <c r="P158" s="20" t="s">
        <v>15</v>
      </c>
      <c r="Q158" s="15" t="s">
        <v>695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112</v>
      </c>
      <c r="D159" s="19" t="s">
        <v>326</v>
      </c>
      <c r="E159" s="16"/>
      <c r="F159" s="18">
        <v>7.46</v>
      </c>
      <c r="G159" s="18">
        <v>6.41</v>
      </c>
      <c r="H159" s="18">
        <v>5.36</v>
      </c>
      <c r="I159" s="17"/>
      <c r="J159" s="18">
        <v>7.65</v>
      </c>
      <c r="K159" s="18">
        <v>9.74</v>
      </c>
      <c r="L159" s="18">
        <v>13.13</v>
      </c>
      <c r="M159" s="18"/>
      <c r="N159" s="18">
        <v>43.317100207000003</v>
      </c>
      <c r="O159" s="18">
        <v>65.162867055999996</v>
      </c>
      <c r="P159" s="19" t="s">
        <v>437</v>
      </c>
      <c r="Q159" s="14" t="s">
        <v>696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327</v>
      </c>
      <c r="E160" s="16"/>
      <c r="F160" s="17">
        <v>29.65</v>
      </c>
      <c r="G160" s="17">
        <v>28.25</v>
      </c>
      <c r="H160" s="17">
        <v>26.86</v>
      </c>
      <c r="I160" s="17"/>
      <c r="J160" s="17">
        <v>30.63</v>
      </c>
      <c r="K160" s="17">
        <v>33.409999999999997</v>
      </c>
      <c r="L160" s="17">
        <v>37.92</v>
      </c>
      <c r="M160" s="17"/>
      <c r="N160" s="17">
        <v>75.648654028999999</v>
      </c>
      <c r="O160" s="36">
        <v>109.64168283000001</v>
      </c>
      <c r="P160" s="20" t="s">
        <v>15</v>
      </c>
      <c r="Q160" s="15" t="s">
        <v>697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166</v>
      </c>
      <c r="D161" s="19" t="s">
        <v>328</v>
      </c>
      <c r="E161" s="16"/>
      <c r="F161" s="18">
        <v>7.44</v>
      </c>
      <c r="G161" s="18">
        <v>6.41</v>
      </c>
      <c r="H161" s="18">
        <v>5.39</v>
      </c>
      <c r="I161" s="17"/>
      <c r="J161" s="18">
        <v>10.44</v>
      </c>
      <c r="K161" s="18">
        <v>12.48</v>
      </c>
      <c r="L161" s="18">
        <v>15.79</v>
      </c>
      <c r="M161" s="18"/>
      <c r="N161" s="18">
        <v>60.245970505000003</v>
      </c>
      <c r="O161" s="18">
        <v>55.893597444000001</v>
      </c>
      <c r="P161" s="19" t="s">
        <v>15</v>
      </c>
      <c r="Q161" s="14" t="s">
        <v>698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114</v>
      </c>
      <c r="D162" s="20" t="s">
        <v>329</v>
      </c>
      <c r="E162" s="16"/>
      <c r="F162" s="17">
        <v>32.049999999999997</v>
      </c>
      <c r="G162" s="17">
        <v>30.02</v>
      </c>
      <c r="H162" s="17">
        <v>27.99</v>
      </c>
      <c r="I162" s="17"/>
      <c r="J162" s="17">
        <v>32.25</v>
      </c>
      <c r="K162" s="17">
        <v>36.299999999999997</v>
      </c>
      <c r="L162" s="17">
        <v>42.87</v>
      </c>
      <c r="M162" s="17"/>
      <c r="N162" s="17">
        <v>81.354984220999995</v>
      </c>
      <c r="O162" s="36">
        <v>61.751155777999998</v>
      </c>
      <c r="P162" s="20" t="s">
        <v>15</v>
      </c>
      <c r="Q162" s="15" t="s">
        <v>699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425</v>
      </c>
      <c r="D163" s="19" t="s">
        <v>426</v>
      </c>
      <c r="E163" s="16"/>
      <c r="F163" s="18">
        <v>8.6</v>
      </c>
      <c r="G163" s="18">
        <v>7.03</v>
      </c>
      <c r="H163" s="18">
        <v>5.46</v>
      </c>
      <c r="I163" s="17"/>
      <c r="J163" s="18">
        <v>9.09</v>
      </c>
      <c r="K163" s="18">
        <v>12.22</v>
      </c>
      <c r="L163" s="18">
        <v>17.28</v>
      </c>
      <c r="M163" s="18"/>
      <c r="N163" s="18">
        <v>21.041027590999999</v>
      </c>
      <c r="O163" s="18">
        <v>13.454041912000001</v>
      </c>
      <c r="P163" s="19" t="s">
        <v>437</v>
      </c>
      <c r="Q163" s="14" t="s">
        <v>700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478</v>
      </c>
      <c r="D164" s="20" t="s">
        <v>479</v>
      </c>
      <c r="E164" s="16"/>
      <c r="F164" s="17">
        <v>38.35</v>
      </c>
      <c r="G164" s="17">
        <v>34.229999999999997</v>
      </c>
      <c r="H164" s="17">
        <v>30.11</v>
      </c>
      <c r="I164" s="17"/>
      <c r="J164" s="17">
        <v>41.87</v>
      </c>
      <c r="K164" s="17">
        <v>50.1</v>
      </c>
      <c r="L164" s="17">
        <v>63.43</v>
      </c>
      <c r="M164" s="17"/>
      <c r="N164" s="17">
        <v>57.928116684999999</v>
      </c>
      <c r="O164" s="36">
        <v>3.1095178339</v>
      </c>
      <c r="P164" s="20" t="s">
        <v>15</v>
      </c>
      <c r="Q164" s="15" t="s">
        <v>701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115</v>
      </c>
      <c r="D165" s="19" t="s">
        <v>330</v>
      </c>
      <c r="E165" s="16"/>
      <c r="F165" s="18">
        <v>15.24</v>
      </c>
      <c r="G165" s="18">
        <v>14.24</v>
      </c>
      <c r="H165" s="18">
        <v>13.24</v>
      </c>
      <c r="I165" s="17"/>
      <c r="J165" s="18">
        <v>16.5</v>
      </c>
      <c r="K165" s="18">
        <v>18.489999999999998</v>
      </c>
      <c r="L165" s="18">
        <v>21.72</v>
      </c>
      <c r="M165" s="18"/>
      <c r="N165" s="18">
        <v>54.602802038</v>
      </c>
      <c r="O165" s="18">
        <v>53.037122127000004</v>
      </c>
      <c r="P165" s="19" t="s">
        <v>15</v>
      </c>
      <c r="Q165" s="14" t="s">
        <v>702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116</v>
      </c>
      <c r="D166" s="20" t="s">
        <v>331</v>
      </c>
      <c r="E166" s="16"/>
      <c r="F166" s="17">
        <v>19.850000000000001</v>
      </c>
      <c r="G166" s="17">
        <v>18.45</v>
      </c>
      <c r="H166" s="17">
        <v>17.05</v>
      </c>
      <c r="I166" s="17"/>
      <c r="J166" s="17">
        <v>20.54</v>
      </c>
      <c r="K166" s="17">
        <v>23.33</v>
      </c>
      <c r="L166" s="17">
        <v>27.86</v>
      </c>
      <c r="M166" s="17"/>
      <c r="N166" s="17">
        <v>42.455737747999997</v>
      </c>
      <c r="O166" s="36">
        <v>85.186514897999999</v>
      </c>
      <c r="P166" s="20" t="s">
        <v>437</v>
      </c>
      <c r="Q166" s="15" t="s">
        <v>703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168</v>
      </c>
      <c r="D167" s="19" t="s">
        <v>332</v>
      </c>
      <c r="E167" s="16"/>
      <c r="F167" s="18">
        <v>8.8800000000000008</v>
      </c>
      <c r="G167" s="18">
        <v>8.33</v>
      </c>
      <c r="H167" s="18">
        <v>7.79</v>
      </c>
      <c r="I167" s="17"/>
      <c r="J167" s="18">
        <v>9.07</v>
      </c>
      <c r="K167" s="18">
        <v>10.15</v>
      </c>
      <c r="L167" s="18">
        <v>11.9</v>
      </c>
      <c r="M167" s="18"/>
      <c r="N167" s="18">
        <v>70.901258963999993</v>
      </c>
      <c r="O167" s="18">
        <v>4.2815577222000005</v>
      </c>
      <c r="P167" s="19" t="s">
        <v>15</v>
      </c>
      <c r="Q167" s="14" t="s">
        <v>704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117</v>
      </c>
      <c r="D168" s="20" t="s">
        <v>333</v>
      </c>
      <c r="E168" s="16"/>
      <c r="F168" s="17">
        <v>10.86</v>
      </c>
      <c r="G168" s="17">
        <v>9.9499999999999993</v>
      </c>
      <c r="H168" s="17">
        <v>9.0500000000000007</v>
      </c>
      <c r="I168" s="17"/>
      <c r="J168" s="17">
        <v>13.3</v>
      </c>
      <c r="K168" s="17">
        <v>15.1</v>
      </c>
      <c r="L168" s="17">
        <v>18.010000000000002</v>
      </c>
      <c r="M168" s="17"/>
      <c r="N168" s="17">
        <v>53.858696287999997</v>
      </c>
      <c r="O168" s="36">
        <v>21.983167611000002</v>
      </c>
      <c r="P168" s="20" t="s">
        <v>15</v>
      </c>
      <c r="Q168" s="15" t="s">
        <v>705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118</v>
      </c>
      <c r="D169" s="19" t="s">
        <v>334</v>
      </c>
      <c r="E169" s="16"/>
      <c r="F169" s="18">
        <v>2.25</v>
      </c>
      <c r="G169" s="18">
        <v>1.54</v>
      </c>
      <c r="H169" s="18">
        <v>0.83</v>
      </c>
      <c r="I169" s="17"/>
      <c r="J169" s="18">
        <v>2.38</v>
      </c>
      <c r="K169" s="18">
        <v>3.79</v>
      </c>
      <c r="L169" s="18">
        <v>6.09</v>
      </c>
      <c r="M169" s="18"/>
      <c r="N169" s="18">
        <v>45.268143240000001</v>
      </c>
      <c r="O169" s="18">
        <v>13.914771</v>
      </c>
      <c r="P169" s="19" t="s">
        <v>437</v>
      </c>
      <c r="Q169" s="14" t="s">
        <v>706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513</v>
      </c>
      <c r="D170" s="20" t="s">
        <v>514</v>
      </c>
      <c r="E170" s="16"/>
      <c r="F170" s="17">
        <v>151.69999999999999</v>
      </c>
      <c r="G170" s="17">
        <v>107.68</v>
      </c>
      <c r="H170" s="17">
        <v>63.67</v>
      </c>
      <c r="I170" s="17"/>
      <c r="J170" s="17">
        <v>161.75</v>
      </c>
      <c r="K170" s="17">
        <v>249.77</v>
      </c>
      <c r="L170" s="17">
        <v>392.2</v>
      </c>
      <c r="M170" s="17"/>
      <c r="N170" s="17">
        <v>25.687587005000001</v>
      </c>
      <c r="O170" s="36">
        <v>3.9723404910999998</v>
      </c>
      <c r="P170" s="20" t="s">
        <v>437</v>
      </c>
      <c r="Q170" s="15"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453</v>
      </c>
      <c r="D171" s="19" t="s">
        <v>454</v>
      </c>
      <c r="E171" s="16"/>
      <c r="F171" s="18">
        <v>8.7200000000000006</v>
      </c>
      <c r="G171" s="18">
        <v>2.4500000000000002</v>
      </c>
      <c r="H171" s="18">
        <v>-3.81</v>
      </c>
      <c r="I171" s="17"/>
      <c r="J171" s="18">
        <v>9.23</v>
      </c>
      <c r="K171" s="18">
        <v>21.76</v>
      </c>
      <c r="L171" s="18">
        <v>42.05</v>
      </c>
      <c r="M171" s="18"/>
      <c r="N171" s="18">
        <v>36.310663822999999</v>
      </c>
      <c r="O171" s="18">
        <v>3.797132</v>
      </c>
      <c r="P171" s="19" t="s">
        <v>437</v>
      </c>
      <c r="Q171" s="14" t="s">
        <v>708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335</v>
      </c>
      <c r="E172" s="16"/>
      <c r="F172" s="17">
        <v>68.709999999999994</v>
      </c>
      <c r="G172" s="17">
        <v>62.45</v>
      </c>
      <c r="H172" s="17">
        <v>56.19</v>
      </c>
      <c r="I172" s="17"/>
      <c r="J172" s="17">
        <v>72.650000000000006</v>
      </c>
      <c r="K172" s="17">
        <v>85.16</v>
      </c>
      <c r="L172" s="17">
        <v>105.41</v>
      </c>
      <c r="M172" s="17"/>
      <c r="N172" s="17">
        <v>57.785369867999997</v>
      </c>
      <c r="O172" s="36">
        <v>44.034192167</v>
      </c>
      <c r="P172" s="20" t="s">
        <v>15</v>
      </c>
      <c r="Q172" s="15" t="s">
        <v>709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336</v>
      </c>
      <c r="E173" s="16"/>
      <c r="F173" s="18">
        <v>3.76</v>
      </c>
      <c r="G173" s="18">
        <v>3.37</v>
      </c>
      <c r="H173" s="18">
        <v>2.98</v>
      </c>
      <c r="I173" s="17"/>
      <c r="J173" s="18">
        <v>4.5999999999999996</v>
      </c>
      <c r="K173" s="18">
        <v>5.37</v>
      </c>
      <c r="L173" s="18">
        <v>6.62</v>
      </c>
      <c r="M173" s="18"/>
      <c r="N173" s="18">
        <v>53.383508448999997</v>
      </c>
      <c r="O173" s="18">
        <v>37.074396833000002</v>
      </c>
      <c r="P173" s="19" t="s">
        <v>15</v>
      </c>
      <c r="Q173" s="14" t="s">
        <v>710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121</v>
      </c>
      <c r="D174" s="20" t="s">
        <v>337</v>
      </c>
      <c r="E174" s="16"/>
      <c r="F174" s="17">
        <v>6.26</v>
      </c>
      <c r="G174" s="17">
        <v>5.21</v>
      </c>
      <c r="H174" s="17">
        <v>4.16</v>
      </c>
      <c r="I174" s="17"/>
      <c r="J174" s="17">
        <v>6.71</v>
      </c>
      <c r="K174" s="17">
        <v>8.8000000000000007</v>
      </c>
      <c r="L174" s="17">
        <v>12.18</v>
      </c>
      <c r="M174" s="17"/>
      <c r="N174" s="17">
        <v>54.758804277999999</v>
      </c>
      <c r="O174" s="36">
        <v>28.957763389</v>
      </c>
      <c r="P174" s="20" t="s">
        <v>15</v>
      </c>
      <c r="Q174" s="15" t="s">
        <v>711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515</v>
      </c>
      <c r="D175" s="19" t="s">
        <v>516</v>
      </c>
      <c r="E175" s="16"/>
      <c r="F175" s="18">
        <v>286.41000000000003</v>
      </c>
      <c r="G175" s="18">
        <v>253.39</v>
      </c>
      <c r="H175" s="18">
        <v>220.38</v>
      </c>
      <c r="I175" s="17"/>
      <c r="J175" s="18">
        <v>303.74</v>
      </c>
      <c r="K175" s="18">
        <v>369.76</v>
      </c>
      <c r="L175" s="18">
        <v>476.59</v>
      </c>
      <c r="M175" s="18"/>
      <c r="N175" s="18">
        <v>26.470653547000001</v>
      </c>
      <c r="O175" s="18">
        <v>8.0016198238999987</v>
      </c>
      <c r="P175" s="19" t="s">
        <v>437</v>
      </c>
      <c r="Q175" s="14" t="s">
        <v>712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480</v>
      </c>
      <c r="D176" s="20" t="s">
        <v>481</v>
      </c>
      <c r="E176" s="16"/>
      <c r="F176" s="17">
        <v>0.79</v>
      </c>
      <c r="G176" s="17">
        <v>0.48</v>
      </c>
      <c r="H176" s="17">
        <v>0.18</v>
      </c>
      <c r="I176" s="17"/>
      <c r="J176" s="17">
        <v>1.47</v>
      </c>
      <c r="K176" s="17">
        <v>2.0699999999999998</v>
      </c>
      <c r="L176" s="17">
        <v>3.06</v>
      </c>
      <c r="M176" s="17"/>
      <c r="N176" s="17">
        <v>82.285321924000002</v>
      </c>
      <c r="O176" s="36">
        <v>1.7124021110999998</v>
      </c>
      <c r="P176" s="20" t="s">
        <v>15</v>
      </c>
      <c r="Q176" s="15" t="s">
        <v>713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517</v>
      </c>
      <c r="D177" s="19" t="s">
        <v>518</v>
      </c>
      <c r="E177" s="16"/>
      <c r="F177" s="18">
        <v>14.7</v>
      </c>
      <c r="G177" s="18">
        <v>12.68</v>
      </c>
      <c r="H177" s="18">
        <v>10.66</v>
      </c>
      <c r="I177" s="17"/>
      <c r="J177" s="18">
        <v>14.99</v>
      </c>
      <c r="K177" s="18">
        <v>19.02</v>
      </c>
      <c r="L177" s="18">
        <v>25.56</v>
      </c>
      <c r="M177" s="18"/>
      <c r="N177" s="18">
        <v>26.015566460999999</v>
      </c>
      <c r="O177" s="18">
        <v>1.12812007</v>
      </c>
      <c r="P177" s="19" t="s">
        <v>437</v>
      </c>
      <c r="Q177" s="14" t="s">
        <v>714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122</v>
      </c>
      <c r="D178" s="20" t="s">
        <v>338</v>
      </c>
      <c r="E178" s="16"/>
      <c r="F178" s="17">
        <v>34.65</v>
      </c>
      <c r="G178" s="17">
        <v>32.75</v>
      </c>
      <c r="H178" s="17">
        <v>30.86</v>
      </c>
      <c r="I178" s="17"/>
      <c r="J178" s="17">
        <v>36.200000000000003</v>
      </c>
      <c r="K178" s="17">
        <v>39.979999999999997</v>
      </c>
      <c r="L178" s="17">
        <v>46.11</v>
      </c>
      <c r="M178" s="17"/>
      <c r="N178" s="17">
        <v>82.799620900999997</v>
      </c>
      <c r="O178" s="36">
        <v>364.93224699999996</v>
      </c>
      <c r="P178" s="20" t="s">
        <v>15</v>
      </c>
      <c r="Q178" s="15" t="s">
        <v>715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122</v>
      </c>
      <c r="D179" s="19" t="s">
        <v>339</v>
      </c>
      <c r="E179" s="16"/>
      <c r="F179" s="18">
        <v>32.43</v>
      </c>
      <c r="G179" s="18">
        <v>30.84</v>
      </c>
      <c r="H179" s="18">
        <v>29.26</v>
      </c>
      <c r="I179" s="17"/>
      <c r="J179" s="18">
        <v>33.549999999999997</v>
      </c>
      <c r="K179" s="18">
        <v>36.71</v>
      </c>
      <c r="L179" s="18">
        <v>41.84</v>
      </c>
      <c r="M179" s="18"/>
      <c r="N179" s="18">
        <v>82.545085150000006</v>
      </c>
      <c r="O179" s="18">
        <v>1066.0844436999998</v>
      </c>
      <c r="P179" s="19" t="s">
        <v>15</v>
      </c>
      <c r="Q179" s="14" t="s">
        <v>716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340</v>
      </c>
      <c r="E180" s="16"/>
      <c r="F180" s="17">
        <v>10.65</v>
      </c>
      <c r="G180" s="17">
        <v>9.82</v>
      </c>
      <c r="H180" s="17">
        <v>8.99</v>
      </c>
      <c r="I180" s="17"/>
      <c r="J180" s="17">
        <v>12.11</v>
      </c>
      <c r="K180" s="17">
        <v>13.76</v>
      </c>
      <c r="L180" s="17">
        <v>16.45</v>
      </c>
      <c r="M180" s="17"/>
      <c r="N180" s="17">
        <v>74.306047184999997</v>
      </c>
      <c r="O180" s="36">
        <v>47.343333056000006</v>
      </c>
      <c r="P180" s="20" t="s">
        <v>15</v>
      </c>
      <c r="Q180" s="15" t="s">
        <v>717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435</v>
      </c>
      <c r="D181" s="19" t="s">
        <v>341</v>
      </c>
      <c r="E181" s="16"/>
      <c r="F181" s="18">
        <v>45.34</v>
      </c>
      <c r="G181" s="18">
        <v>41.32</v>
      </c>
      <c r="H181" s="18">
        <v>37.31</v>
      </c>
      <c r="I181" s="17"/>
      <c r="J181" s="18">
        <v>47.16</v>
      </c>
      <c r="K181" s="18">
        <v>55.18</v>
      </c>
      <c r="L181" s="18">
        <v>68.16</v>
      </c>
      <c r="M181" s="18"/>
      <c r="N181" s="18">
        <v>85.496836310000006</v>
      </c>
      <c r="O181" s="18">
        <v>417.55852549999997</v>
      </c>
      <c r="P181" s="19" t="s">
        <v>15</v>
      </c>
      <c r="Q181" s="14" t="s">
        <v>718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445</v>
      </c>
      <c r="D182" s="20" t="s">
        <v>446</v>
      </c>
      <c r="E182" s="16"/>
      <c r="F182" s="17">
        <v>3.19</v>
      </c>
      <c r="G182" s="17">
        <v>2.83</v>
      </c>
      <c r="H182" s="17">
        <v>2.4700000000000002</v>
      </c>
      <c r="I182" s="17"/>
      <c r="J182" s="17">
        <v>3.3</v>
      </c>
      <c r="K182" s="17">
        <v>4.01</v>
      </c>
      <c r="L182" s="17">
        <v>5.18</v>
      </c>
      <c r="M182" s="17"/>
      <c r="N182" s="17">
        <v>36.794540826999999</v>
      </c>
      <c r="O182" s="36">
        <v>34.786734167000006</v>
      </c>
      <c r="P182" s="20" t="s">
        <v>437</v>
      </c>
      <c r="Q182" s="15" t="s">
        <v>719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433</v>
      </c>
      <c r="D183" s="19" t="s">
        <v>342</v>
      </c>
      <c r="E183" s="16"/>
      <c r="F183" s="18">
        <v>13.11</v>
      </c>
      <c r="G183" s="18">
        <v>11.16</v>
      </c>
      <c r="H183" s="18">
        <v>9.2200000000000006</v>
      </c>
      <c r="I183" s="17"/>
      <c r="J183" s="18">
        <v>13.84</v>
      </c>
      <c r="K183" s="18">
        <v>17.72</v>
      </c>
      <c r="L183" s="18">
        <v>24</v>
      </c>
      <c r="M183" s="18"/>
      <c r="N183" s="18">
        <v>64.210040667000001</v>
      </c>
      <c r="O183" s="18">
        <v>4.8664846666999999</v>
      </c>
      <c r="P183" s="19" t="s">
        <v>15</v>
      </c>
      <c r="Q183" s="14" t="s">
        <v>720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124</v>
      </c>
      <c r="D184" s="20" t="s">
        <v>343</v>
      </c>
      <c r="E184" s="16"/>
      <c r="F184" s="17">
        <v>13.89</v>
      </c>
      <c r="G184" s="17">
        <v>12.51</v>
      </c>
      <c r="H184" s="17">
        <v>11.13</v>
      </c>
      <c r="I184" s="17"/>
      <c r="J184" s="17">
        <v>17.350000000000001</v>
      </c>
      <c r="K184" s="17">
        <v>20.100000000000001</v>
      </c>
      <c r="L184" s="17">
        <v>24.55</v>
      </c>
      <c r="M184" s="17"/>
      <c r="N184" s="17">
        <v>54.018161577999997</v>
      </c>
      <c r="O184" s="36">
        <v>23.178436889</v>
      </c>
      <c r="P184" s="20" t="s">
        <v>15</v>
      </c>
      <c r="Q184" s="15" t="s">
        <v>721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125</v>
      </c>
      <c r="D185" s="19" t="s">
        <v>344</v>
      </c>
      <c r="E185" s="16"/>
      <c r="F185" s="18">
        <v>46.24</v>
      </c>
      <c r="G185" s="18">
        <v>44.3</v>
      </c>
      <c r="H185" s="18">
        <v>42.36</v>
      </c>
      <c r="I185" s="17"/>
      <c r="J185" s="18">
        <v>47.18</v>
      </c>
      <c r="K185" s="18">
        <v>51.05</v>
      </c>
      <c r="L185" s="18">
        <v>57.31</v>
      </c>
      <c r="M185" s="18"/>
      <c r="N185" s="18">
        <v>51.323014970000003</v>
      </c>
      <c r="O185" s="18">
        <v>86.047578611000006</v>
      </c>
      <c r="P185" s="19" t="s">
        <v>437</v>
      </c>
      <c r="Q185" s="14" t="s">
        <v>722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434</v>
      </c>
      <c r="D186" s="20" t="s">
        <v>345</v>
      </c>
      <c r="E186" s="16"/>
      <c r="F186" s="17">
        <v>3.96</v>
      </c>
      <c r="G186" s="17">
        <v>3.68</v>
      </c>
      <c r="H186" s="17">
        <v>3.4</v>
      </c>
      <c r="I186" s="17"/>
      <c r="J186" s="17">
        <v>4.59</v>
      </c>
      <c r="K186" s="17">
        <v>5.14</v>
      </c>
      <c r="L186" s="17">
        <v>6.03</v>
      </c>
      <c r="M186" s="17"/>
      <c r="N186" s="17">
        <v>64.606021466000001</v>
      </c>
      <c r="O186" s="36">
        <v>4.8887328332999997</v>
      </c>
      <c r="P186" s="20" t="s">
        <v>15</v>
      </c>
      <c r="Q186" s="15" t="s">
        <v>723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724</v>
      </c>
      <c r="D187" s="19" t="s">
        <v>346</v>
      </c>
      <c r="E187" s="16"/>
      <c r="F187" s="18">
        <v>15.96</v>
      </c>
      <c r="G187" s="18">
        <v>14.82</v>
      </c>
      <c r="H187" s="18">
        <v>13.69</v>
      </c>
      <c r="I187" s="17"/>
      <c r="J187" s="18">
        <v>18.100000000000001</v>
      </c>
      <c r="K187" s="18">
        <v>20.36</v>
      </c>
      <c r="L187" s="18">
        <v>24.03</v>
      </c>
      <c r="M187" s="18"/>
      <c r="N187" s="18">
        <v>55.393195255000002</v>
      </c>
      <c r="O187" s="18">
        <v>5.8682230556000006</v>
      </c>
      <c r="P187" s="19" t="s">
        <v>15</v>
      </c>
      <c r="Q187" s="14" t="s">
        <v>725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432</v>
      </c>
      <c r="D188" s="20" t="s">
        <v>347</v>
      </c>
      <c r="E188" s="16"/>
      <c r="F188" s="17">
        <v>2.19</v>
      </c>
      <c r="G188" s="17">
        <v>1.95</v>
      </c>
      <c r="H188" s="17">
        <v>1.71</v>
      </c>
      <c r="I188" s="17"/>
      <c r="J188" s="17">
        <v>2.82</v>
      </c>
      <c r="K188" s="17">
        <v>3.29</v>
      </c>
      <c r="L188" s="17">
        <v>4.0599999999999996</v>
      </c>
      <c r="M188" s="17"/>
      <c r="N188" s="17">
        <v>53.426908480999998</v>
      </c>
      <c r="O188" s="36">
        <v>5.3965905555999996</v>
      </c>
      <c r="P188" s="20" t="s">
        <v>15</v>
      </c>
      <c r="Q188" s="15" t="s">
        <v>726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450</v>
      </c>
      <c r="D189" s="19" t="s">
        <v>348</v>
      </c>
      <c r="E189" s="16"/>
      <c r="F189" s="18">
        <v>2.23</v>
      </c>
      <c r="G189" s="18">
        <v>1.95</v>
      </c>
      <c r="H189" s="18">
        <v>1.67</v>
      </c>
      <c r="I189" s="17"/>
      <c r="J189" s="18">
        <v>2.87</v>
      </c>
      <c r="K189" s="18">
        <v>3.42</v>
      </c>
      <c r="L189" s="18">
        <v>4.32</v>
      </c>
      <c r="M189" s="18"/>
      <c r="N189" s="18">
        <v>60.422809332</v>
      </c>
      <c r="O189" s="18">
        <v>3.8428442221999997</v>
      </c>
      <c r="P189" s="19" t="s">
        <v>15</v>
      </c>
      <c r="Q189" s="14" t="s">
        <v>727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349</v>
      </c>
      <c r="E190" s="16"/>
      <c r="F190" s="17">
        <v>25.02</v>
      </c>
      <c r="G190" s="17">
        <v>22.16</v>
      </c>
      <c r="H190" s="17">
        <v>19.3</v>
      </c>
      <c r="I190" s="17"/>
      <c r="J190" s="17">
        <v>26.15</v>
      </c>
      <c r="K190" s="17">
        <v>31.86</v>
      </c>
      <c r="L190" s="17">
        <v>41.11</v>
      </c>
      <c r="M190" s="17"/>
      <c r="N190" s="17">
        <v>71.016185609999994</v>
      </c>
      <c r="O190" s="36">
        <v>161.09484283</v>
      </c>
      <c r="P190" s="20" t="s">
        <v>15</v>
      </c>
      <c r="Q190" s="15" t="s">
        <v>728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455</v>
      </c>
      <c r="D191" s="19" t="s">
        <v>350</v>
      </c>
      <c r="E191" s="16"/>
      <c r="F191" s="18">
        <v>0.79</v>
      </c>
      <c r="G191" s="18">
        <v>0.62</v>
      </c>
      <c r="H191" s="18">
        <v>0.45</v>
      </c>
      <c r="I191" s="17"/>
      <c r="J191" s="18">
        <v>0.82</v>
      </c>
      <c r="K191" s="18">
        <v>1.1499999999999999</v>
      </c>
      <c r="L191" s="18">
        <v>1.7</v>
      </c>
      <c r="M191" s="18"/>
      <c r="N191" s="18">
        <v>44.758572143000002</v>
      </c>
      <c r="O191" s="18">
        <v>18.890141056000001</v>
      </c>
      <c r="P191" s="19" t="s">
        <v>437</v>
      </c>
      <c r="Q191" s="14" t="s">
        <v>729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482</v>
      </c>
      <c r="D192" s="20" t="s">
        <v>351</v>
      </c>
      <c r="E192" s="16"/>
      <c r="F192" s="17">
        <v>6.64</v>
      </c>
      <c r="G192" s="17">
        <v>6.09</v>
      </c>
      <c r="H192" s="17">
        <v>5.55</v>
      </c>
      <c r="I192" s="17"/>
      <c r="J192" s="17">
        <v>6.91</v>
      </c>
      <c r="K192" s="17">
        <v>7.99</v>
      </c>
      <c r="L192" s="17">
        <v>9.74</v>
      </c>
      <c r="M192" s="17"/>
      <c r="N192" s="17">
        <v>72.552110339999999</v>
      </c>
      <c r="O192" s="36">
        <v>21.736849721999999</v>
      </c>
      <c r="P192" s="20" t="s">
        <v>15</v>
      </c>
      <c r="Q192" s="15" t="s">
        <v>730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191</v>
      </c>
      <c r="D193" s="19" t="s">
        <v>449</v>
      </c>
      <c r="E193" s="16"/>
      <c r="F193" s="18">
        <v>3.07</v>
      </c>
      <c r="G193" s="18">
        <v>2.0499999999999998</v>
      </c>
      <c r="H193" s="18">
        <v>1.04</v>
      </c>
      <c r="I193" s="17"/>
      <c r="J193" s="18">
        <v>4.68</v>
      </c>
      <c r="K193" s="18">
        <v>6.7</v>
      </c>
      <c r="L193" s="18">
        <v>9.98</v>
      </c>
      <c r="M193" s="18"/>
      <c r="N193" s="18">
        <v>50.052543694000001</v>
      </c>
      <c r="O193" s="18">
        <v>2.5305942777999997</v>
      </c>
      <c r="P193" s="19" t="s">
        <v>15</v>
      </c>
      <c r="Q193" s="14" t="s">
        <v>731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191</v>
      </c>
      <c r="D194" s="20" t="s">
        <v>352</v>
      </c>
      <c r="E194" s="16"/>
      <c r="F194" s="17">
        <v>8.24</v>
      </c>
      <c r="G194" s="17">
        <v>5.13</v>
      </c>
      <c r="H194" s="17">
        <v>2.02</v>
      </c>
      <c r="I194" s="17"/>
      <c r="J194" s="17">
        <v>11.09</v>
      </c>
      <c r="K194" s="17">
        <v>17.3</v>
      </c>
      <c r="L194" s="17">
        <v>27.36</v>
      </c>
      <c r="M194" s="17"/>
      <c r="N194" s="17">
        <v>47.703053744999998</v>
      </c>
      <c r="O194" s="36">
        <v>46.168550443999997</v>
      </c>
      <c r="P194" s="20" t="s">
        <v>15</v>
      </c>
      <c r="Q194" s="15" t="s">
        <v>732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195</v>
      </c>
      <c r="D195" s="19" t="s">
        <v>353</v>
      </c>
      <c r="E195" s="16"/>
      <c r="F195" s="18">
        <v>40.15</v>
      </c>
      <c r="G195" s="18">
        <v>37.58</v>
      </c>
      <c r="H195" s="18">
        <v>35.020000000000003</v>
      </c>
      <c r="I195" s="17"/>
      <c r="J195" s="18">
        <v>44.49</v>
      </c>
      <c r="K195" s="18">
        <v>49.61</v>
      </c>
      <c r="L195" s="18">
        <v>57.91</v>
      </c>
      <c r="M195" s="18"/>
      <c r="N195" s="18">
        <v>53.092722696999999</v>
      </c>
      <c r="O195" s="18">
        <v>189.63425278</v>
      </c>
      <c r="P195" s="19" t="s">
        <v>15</v>
      </c>
      <c r="Q195" s="14" t="s">
        <v>733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519</v>
      </c>
      <c r="D196" s="20" t="s">
        <v>520</v>
      </c>
      <c r="E196" s="16"/>
      <c r="F196" s="17">
        <v>119.9</v>
      </c>
      <c r="G196" s="17">
        <v>56.67</v>
      </c>
      <c r="H196" s="17">
        <v>-6.54</v>
      </c>
      <c r="I196" s="17"/>
      <c r="J196" s="17">
        <v>140</v>
      </c>
      <c r="K196" s="17">
        <v>266.44</v>
      </c>
      <c r="L196" s="17">
        <v>471.05</v>
      </c>
      <c r="M196" s="17"/>
      <c r="N196" s="17">
        <v>37.539645862999997</v>
      </c>
      <c r="O196" s="36">
        <v>1.4317578189</v>
      </c>
      <c r="P196" s="20" t="s">
        <v>437</v>
      </c>
      <c r="Q196" s="15" t="s">
        <v>734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735</v>
      </c>
      <c r="D197" s="19" t="s">
        <v>736</v>
      </c>
      <c r="E197" s="16"/>
      <c r="F197" s="18">
        <v>470.58</v>
      </c>
      <c r="G197" s="18">
        <v>423.84</v>
      </c>
      <c r="H197" s="18">
        <v>377.11</v>
      </c>
      <c r="I197" s="17"/>
      <c r="J197" s="18">
        <v>479.24</v>
      </c>
      <c r="K197" s="18">
        <v>572.70000000000005</v>
      </c>
      <c r="L197" s="18">
        <v>723.94</v>
      </c>
      <c r="M197" s="18"/>
      <c r="N197" s="18">
        <v>70.498050188999997</v>
      </c>
      <c r="O197" s="18">
        <v>1.4342152794</v>
      </c>
      <c r="P197" s="19" t="s">
        <v>15</v>
      </c>
      <c r="Q197" s="14" t="s">
        <v>737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483</v>
      </c>
      <c r="D198" s="20" t="s">
        <v>484</v>
      </c>
      <c r="E198" s="16"/>
      <c r="F198" s="17">
        <v>7.96</v>
      </c>
      <c r="G198" s="17">
        <v>7.69</v>
      </c>
      <c r="H198" s="17">
        <v>7.42</v>
      </c>
      <c r="I198" s="17"/>
      <c r="J198" s="17">
        <v>8.26</v>
      </c>
      <c r="K198" s="17">
        <v>8.7899999999999991</v>
      </c>
      <c r="L198" s="17">
        <v>9.65</v>
      </c>
      <c r="M198" s="17"/>
      <c r="N198" s="17">
        <v>58.729736656999997</v>
      </c>
      <c r="O198" s="36">
        <v>1.3987937222</v>
      </c>
      <c r="P198" s="20" t="s">
        <v>15</v>
      </c>
      <c r="Q198" s="15" t="s">
        <v>738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196</v>
      </c>
      <c r="D199" s="19" t="s">
        <v>354</v>
      </c>
      <c r="E199" s="16"/>
      <c r="F199" s="18">
        <v>13.52</v>
      </c>
      <c r="G199" s="18">
        <v>12.24</v>
      </c>
      <c r="H199" s="18">
        <v>10.96</v>
      </c>
      <c r="I199" s="17"/>
      <c r="J199" s="18">
        <v>14.11</v>
      </c>
      <c r="K199" s="18">
        <v>16.66</v>
      </c>
      <c r="L199" s="18">
        <v>20.8</v>
      </c>
      <c r="M199" s="18"/>
      <c r="N199" s="18">
        <v>43.958778184000003</v>
      </c>
      <c r="O199" s="18">
        <v>193.93306967000001</v>
      </c>
      <c r="P199" s="19" t="s">
        <v>437</v>
      </c>
      <c r="Q199" s="14" t="s">
        <v>739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187</v>
      </c>
      <c r="D200" s="20" t="s">
        <v>355</v>
      </c>
      <c r="E200" s="16"/>
      <c r="F200" s="17">
        <v>128.31</v>
      </c>
      <c r="G200" s="17">
        <v>121.31</v>
      </c>
      <c r="H200" s="17">
        <v>114.32</v>
      </c>
      <c r="I200" s="17"/>
      <c r="J200" s="17">
        <v>138.66</v>
      </c>
      <c r="K200" s="17">
        <v>152.63999999999999</v>
      </c>
      <c r="L200" s="17">
        <v>175.28</v>
      </c>
      <c r="M200" s="17"/>
      <c r="N200" s="17">
        <v>59.245528299</v>
      </c>
      <c r="O200" s="36">
        <v>430.38302239000001</v>
      </c>
      <c r="P200" s="20" t="s">
        <v>15</v>
      </c>
      <c r="Q200" s="15" t="s">
        <v>740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127</v>
      </c>
      <c r="D201" s="20" t="s">
        <v>485</v>
      </c>
      <c r="E201" s="16"/>
      <c r="F201" s="17">
        <v>9.76</v>
      </c>
      <c r="G201" s="17">
        <v>8.7100000000000009</v>
      </c>
      <c r="H201" s="17">
        <v>7.66</v>
      </c>
      <c r="I201" s="17"/>
      <c r="J201" s="17">
        <v>10.15</v>
      </c>
      <c r="K201" s="17">
        <v>12.24</v>
      </c>
      <c r="L201" s="17">
        <v>15.63</v>
      </c>
      <c r="M201" s="17"/>
      <c r="N201" s="17">
        <v>78.092330528999994</v>
      </c>
      <c r="O201" s="36">
        <v>1.2990406667000001</v>
      </c>
      <c r="P201" s="20" t="s">
        <v>15</v>
      </c>
      <c r="Q201" s="15" t="s">
        <v>741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127</v>
      </c>
      <c r="D202" s="19" t="s">
        <v>356</v>
      </c>
      <c r="E202" s="16"/>
      <c r="F202" s="18">
        <v>8.35</v>
      </c>
      <c r="G202" s="18">
        <v>7.71</v>
      </c>
      <c r="H202" s="18">
        <v>7.07</v>
      </c>
      <c r="I202" s="17"/>
      <c r="J202" s="18">
        <v>8.58</v>
      </c>
      <c r="K202" s="18">
        <v>9.85</v>
      </c>
      <c r="L202" s="18">
        <v>11.9</v>
      </c>
      <c r="M202" s="18"/>
      <c r="N202" s="18">
        <v>72.694087522000004</v>
      </c>
      <c r="O202" s="18">
        <v>6.9512646111</v>
      </c>
      <c r="P202" s="19" t="s">
        <v>15</v>
      </c>
      <c r="Q202" s="14" t="s">
        <v>742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127</v>
      </c>
      <c r="D203" s="20" t="s">
        <v>357</v>
      </c>
      <c r="E203" s="16"/>
      <c r="F203" s="17">
        <v>43.24</v>
      </c>
      <c r="G203" s="17">
        <v>39.700000000000003</v>
      </c>
      <c r="H203" s="17">
        <v>36.159999999999997</v>
      </c>
      <c r="I203" s="17"/>
      <c r="J203" s="17">
        <v>44.46</v>
      </c>
      <c r="K203" s="17">
        <v>51.53</v>
      </c>
      <c r="L203" s="17">
        <v>62.97</v>
      </c>
      <c r="M203" s="17"/>
      <c r="N203" s="17">
        <v>72.309788204</v>
      </c>
      <c r="O203" s="36">
        <v>60.196554278000001</v>
      </c>
      <c r="P203" s="20" t="s">
        <v>15</v>
      </c>
      <c r="Q203" s="15" t="s">
        <v>743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177</v>
      </c>
      <c r="D204" s="19" t="s">
        <v>521</v>
      </c>
      <c r="E204" s="16"/>
      <c r="F204" s="18">
        <v>16.989999999999998</v>
      </c>
      <c r="G204" s="18">
        <v>15.67</v>
      </c>
      <c r="H204" s="18">
        <v>14.36</v>
      </c>
      <c r="I204" s="17"/>
      <c r="J204" s="18">
        <v>17.78</v>
      </c>
      <c r="K204" s="18">
        <v>20.399999999999999</v>
      </c>
      <c r="L204" s="18">
        <v>24.65</v>
      </c>
      <c r="M204" s="18"/>
      <c r="N204" s="18">
        <v>67.060780037000001</v>
      </c>
      <c r="O204" s="18">
        <v>1.1468676667</v>
      </c>
      <c r="P204" s="19" t="s">
        <v>15</v>
      </c>
      <c r="Q204" s="14" t="s">
        <v>744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177</v>
      </c>
      <c r="D205" s="20" t="s">
        <v>358</v>
      </c>
      <c r="E205" s="16"/>
      <c r="F205" s="17">
        <v>33.74</v>
      </c>
      <c r="G205" s="17">
        <v>31.05</v>
      </c>
      <c r="H205" s="17">
        <v>28.36</v>
      </c>
      <c r="I205" s="17"/>
      <c r="J205" s="17">
        <v>34.57</v>
      </c>
      <c r="K205" s="17">
        <v>39.94</v>
      </c>
      <c r="L205" s="17">
        <v>48.64</v>
      </c>
      <c r="M205" s="17"/>
      <c r="N205" s="17">
        <v>67.244196588999998</v>
      </c>
      <c r="O205" s="36">
        <v>94.775425721999994</v>
      </c>
      <c r="P205" s="20" t="s">
        <v>15</v>
      </c>
      <c r="Q205" s="15" t="s">
        <v>745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179</v>
      </c>
      <c r="D206" s="19" t="s">
        <v>359</v>
      </c>
      <c r="E206" s="16"/>
      <c r="F206" s="18">
        <v>16.3</v>
      </c>
      <c r="G206" s="18">
        <v>14.65</v>
      </c>
      <c r="H206" s="18">
        <v>13.01</v>
      </c>
      <c r="I206" s="17"/>
      <c r="J206" s="18">
        <v>18.23</v>
      </c>
      <c r="K206" s="18">
        <v>21.51</v>
      </c>
      <c r="L206" s="18">
        <v>26.83</v>
      </c>
      <c r="M206" s="18"/>
      <c r="N206" s="18">
        <v>64.011469949000002</v>
      </c>
      <c r="O206" s="18">
        <v>42.943059500000004</v>
      </c>
      <c r="P206" s="19" t="s">
        <v>15</v>
      </c>
      <c r="Q206" s="14" t="s">
        <v>746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493</v>
      </c>
      <c r="D207" s="20" t="s">
        <v>494</v>
      </c>
      <c r="E207" s="16"/>
      <c r="F207" s="17">
        <v>4.95</v>
      </c>
      <c r="G207" s="17">
        <v>4.62</v>
      </c>
      <c r="H207" s="17">
        <v>4.29</v>
      </c>
      <c r="I207" s="17"/>
      <c r="J207" s="17">
        <v>5.14</v>
      </c>
      <c r="K207" s="17">
        <v>5.79</v>
      </c>
      <c r="L207" s="17">
        <v>6.84</v>
      </c>
      <c r="M207" s="17"/>
      <c r="N207" s="17">
        <v>49.985757769000003</v>
      </c>
      <c r="O207" s="36">
        <v>1.5128873332999999</v>
      </c>
      <c r="P207" s="20" t="s">
        <v>15</v>
      </c>
      <c r="Q207" s="15" t="s">
        <v>747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427</v>
      </c>
      <c r="D208" s="19" t="s">
        <v>360</v>
      </c>
      <c r="E208" s="16"/>
      <c r="F208" s="18">
        <v>10.24</v>
      </c>
      <c r="G208" s="18">
        <v>9.26</v>
      </c>
      <c r="H208" s="18">
        <v>8.2899999999999991</v>
      </c>
      <c r="I208" s="17"/>
      <c r="J208" s="18">
        <v>11.49</v>
      </c>
      <c r="K208" s="18">
        <v>13.43</v>
      </c>
      <c r="L208" s="18">
        <v>16.57</v>
      </c>
      <c r="M208" s="18"/>
      <c r="N208" s="18">
        <v>61.480598192000002</v>
      </c>
      <c r="O208" s="18">
        <v>12.971382666</v>
      </c>
      <c r="P208" s="19" t="s">
        <v>15</v>
      </c>
      <c r="Q208" s="14" t="s">
        <v>748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169</v>
      </c>
      <c r="D209" s="20" t="s">
        <v>361</v>
      </c>
      <c r="E209" s="16"/>
      <c r="F209" s="17">
        <v>12.59</v>
      </c>
      <c r="G209" s="17">
        <v>12.46</v>
      </c>
      <c r="H209" s="17">
        <v>12.34</v>
      </c>
      <c r="I209" s="17"/>
      <c r="J209" s="17">
        <v>12.63</v>
      </c>
      <c r="K209" s="17">
        <v>12.87</v>
      </c>
      <c r="L209" s="17">
        <v>13.26</v>
      </c>
      <c r="M209" s="17"/>
      <c r="N209" s="17">
        <v>68.185521023999996</v>
      </c>
      <c r="O209" s="36">
        <v>65.601804826000006</v>
      </c>
      <c r="P209" s="20" t="s">
        <v>15</v>
      </c>
      <c r="Q209" s="15" t="s">
        <v>749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128</v>
      </c>
      <c r="D210" s="19" t="s">
        <v>362</v>
      </c>
      <c r="E210" s="16"/>
      <c r="F210" s="18">
        <v>8.9600000000000009</v>
      </c>
      <c r="G210" s="18">
        <v>8.02</v>
      </c>
      <c r="H210" s="18">
        <v>7.08</v>
      </c>
      <c r="I210" s="17"/>
      <c r="J210" s="18">
        <v>9.3800000000000008</v>
      </c>
      <c r="K210" s="18">
        <v>11.25</v>
      </c>
      <c r="L210" s="18">
        <v>14.28</v>
      </c>
      <c r="M210" s="18"/>
      <c r="N210" s="18">
        <v>47.418015947000001</v>
      </c>
      <c r="O210" s="18">
        <v>99.008439111000001</v>
      </c>
      <c r="P210" s="19" t="s">
        <v>437</v>
      </c>
      <c r="Q210" s="14" t="s">
        <v>750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522</v>
      </c>
      <c r="D211" s="20" t="s">
        <v>523</v>
      </c>
      <c r="E211" s="16"/>
      <c r="F211" s="17">
        <v>21.82</v>
      </c>
      <c r="G211" s="17">
        <v>14.98</v>
      </c>
      <c r="H211" s="17">
        <v>8.15</v>
      </c>
      <c r="I211" s="17"/>
      <c r="J211" s="17">
        <v>24.97</v>
      </c>
      <c r="K211" s="17">
        <v>38.630000000000003</v>
      </c>
      <c r="L211" s="17">
        <v>60.74</v>
      </c>
      <c r="M211" s="17"/>
      <c r="N211" s="17">
        <v>43.588200682999997</v>
      </c>
      <c r="O211" s="36">
        <v>3.1252907411000002</v>
      </c>
      <c r="P211" s="20" t="s">
        <v>437</v>
      </c>
      <c r="Q211" s="15" t="s">
        <v>751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363</v>
      </c>
      <c r="D212" s="19" t="s">
        <v>364</v>
      </c>
      <c r="E212" s="16"/>
      <c r="F212" s="18">
        <v>5.55</v>
      </c>
      <c r="G212" s="18">
        <v>4.51</v>
      </c>
      <c r="H212" s="18">
        <v>3.47</v>
      </c>
      <c r="I212" s="17"/>
      <c r="J212" s="18">
        <v>7.45</v>
      </c>
      <c r="K212" s="18">
        <v>9.52</v>
      </c>
      <c r="L212" s="18">
        <v>12.88</v>
      </c>
      <c r="M212" s="18"/>
      <c r="N212" s="18">
        <v>59.929512428000002</v>
      </c>
      <c r="O212" s="18">
        <v>27.725181111000001</v>
      </c>
      <c r="P212" s="19" t="s">
        <v>15</v>
      </c>
      <c r="Q212" s="14" t="s">
        <v>752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129</v>
      </c>
      <c r="D213" s="20" t="s">
        <v>365</v>
      </c>
      <c r="E213" s="16"/>
      <c r="F213" s="17">
        <v>15.16</v>
      </c>
      <c r="G213" s="17">
        <v>14.39</v>
      </c>
      <c r="H213" s="17">
        <v>13.63</v>
      </c>
      <c r="I213" s="17"/>
      <c r="J213" s="17">
        <v>15.59</v>
      </c>
      <c r="K213" s="17">
        <v>17.11</v>
      </c>
      <c r="L213" s="17">
        <v>19.579999999999998</v>
      </c>
      <c r="M213" s="17"/>
      <c r="N213" s="17">
        <v>69.044743686000004</v>
      </c>
      <c r="O213" s="36">
        <v>38.949927166999998</v>
      </c>
      <c r="P213" s="20" t="s">
        <v>15</v>
      </c>
      <c r="Q213" s="15" t="s">
        <v>753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130</v>
      </c>
      <c r="D214" s="20" t="s">
        <v>366</v>
      </c>
      <c r="E214" s="16"/>
      <c r="F214" s="17">
        <v>21</v>
      </c>
      <c r="G214" s="17">
        <v>19.149999999999999</v>
      </c>
      <c r="H214" s="17">
        <v>17.309999999999999</v>
      </c>
      <c r="I214" s="17"/>
      <c r="J214" s="17">
        <v>21.77</v>
      </c>
      <c r="K214" s="17">
        <v>25.45</v>
      </c>
      <c r="L214" s="17">
        <v>31.41</v>
      </c>
      <c r="M214" s="17"/>
      <c r="N214" s="17">
        <v>38.081093965000001</v>
      </c>
      <c r="O214" s="36">
        <v>110.262468</v>
      </c>
      <c r="P214" s="20" t="s">
        <v>437</v>
      </c>
      <c r="Q214" s="15" t="s">
        <v>754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524</v>
      </c>
      <c r="D215" s="19" t="s">
        <v>525</v>
      </c>
      <c r="E215" s="16"/>
      <c r="F215" s="18">
        <v>77.91</v>
      </c>
      <c r="G215" s="18">
        <v>68.13</v>
      </c>
      <c r="H215" s="18">
        <v>58.36</v>
      </c>
      <c r="I215" s="17"/>
      <c r="J215" s="18">
        <v>81.28</v>
      </c>
      <c r="K215" s="18">
        <v>100.82</v>
      </c>
      <c r="L215" s="18">
        <v>132.44</v>
      </c>
      <c r="M215" s="18"/>
      <c r="N215" s="18">
        <v>50.861916940999997</v>
      </c>
      <c r="O215" s="18">
        <v>7.9875149467000002</v>
      </c>
      <c r="P215" s="19" t="s">
        <v>437</v>
      </c>
      <c r="Q215" s="14" t="s">
        <v>755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198</v>
      </c>
      <c r="D216" s="19" t="s">
        <v>367</v>
      </c>
      <c r="E216" s="16"/>
      <c r="F216" s="18">
        <v>11.89</v>
      </c>
      <c r="G216" s="18">
        <v>6.91</v>
      </c>
      <c r="H216" s="18">
        <v>1.94</v>
      </c>
      <c r="I216" s="17"/>
      <c r="J216" s="18">
        <v>12.6</v>
      </c>
      <c r="K216" s="18">
        <v>22.54</v>
      </c>
      <c r="L216" s="18">
        <v>38.630000000000003</v>
      </c>
      <c r="M216" s="18"/>
      <c r="N216" s="18">
        <v>43.954502666000003</v>
      </c>
      <c r="O216" s="18">
        <v>42.823506795</v>
      </c>
      <c r="P216" s="19" t="s">
        <v>437</v>
      </c>
      <c r="Q216" s="14" t="s">
        <v>756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131</v>
      </c>
      <c r="D217" s="20" t="s">
        <v>368</v>
      </c>
      <c r="E217" s="16"/>
      <c r="F217" s="17">
        <v>51.28</v>
      </c>
      <c r="G217" s="17">
        <v>49.06</v>
      </c>
      <c r="H217" s="17">
        <v>46.85</v>
      </c>
      <c r="I217" s="17"/>
      <c r="J217" s="17">
        <v>52.65</v>
      </c>
      <c r="K217" s="17">
        <v>57.07</v>
      </c>
      <c r="L217" s="17">
        <v>64.239999999999995</v>
      </c>
      <c r="M217" s="17"/>
      <c r="N217" s="17">
        <v>60.042709174999999</v>
      </c>
      <c r="O217" s="36">
        <v>284.41276727999997</v>
      </c>
      <c r="P217" s="20" t="s">
        <v>15</v>
      </c>
      <c r="Q217" s="15" t="s">
        <v>757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369</v>
      </c>
      <c r="D218" s="19" t="s">
        <v>370</v>
      </c>
      <c r="E218" s="16"/>
      <c r="F218" s="18">
        <v>4.75</v>
      </c>
      <c r="G218" s="18">
        <v>4.45</v>
      </c>
      <c r="H218" s="18">
        <v>4.16</v>
      </c>
      <c r="I218" s="17"/>
      <c r="J218" s="18">
        <v>5.21</v>
      </c>
      <c r="K218" s="18">
        <v>5.79</v>
      </c>
      <c r="L218" s="18">
        <v>6.74</v>
      </c>
      <c r="M218" s="18"/>
      <c r="N218" s="18">
        <v>56.933715710999998</v>
      </c>
      <c r="O218" s="18">
        <v>3.3023119999999997</v>
      </c>
      <c r="P218" s="19" t="s">
        <v>15</v>
      </c>
      <c r="Q218" s="14" t="s">
        <v>758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132</v>
      </c>
      <c r="D219" s="20" t="s">
        <v>526</v>
      </c>
      <c r="E219" s="16"/>
      <c r="F219" s="17">
        <v>13.45</v>
      </c>
      <c r="G219" s="17">
        <v>12.33</v>
      </c>
      <c r="H219" s="17">
        <v>11.21</v>
      </c>
      <c r="I219" s="17"/>
      <c r="J219" s="17">
        <v>13.75</v>
      </c>
      <c r="K219" s="17">
        <v>15.98</v>
      </c>
      <c r="L219" s="17">
        <v>19.600000000000001</v>
      </c>
      <c r="M219" s="17"/>
      <c r="N219" s="17">
        <v>52.388519592999998</v>
      </c>
      <c r="O219" s="36">
        <v>1.7215324444</v>
      </c>
      <c r="P219" s="20" t="s">
        <v>437</v>
      </c>
      <c r="Q219" s="15" t="s">
        <v>759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132</v>
      </c>
      <c r="D220" s="19" t="s">
        <v>371</v>
      </c>
      <c r="E220" s="16"/>
      <c r="F220" s="18">
        <v>40.11</v>
      </c>
      <c r="G220" s="18">
        <v>36.770000000000003</v>
      </c>
      <c r="H220" s="18">
        <v>33.43</v>
      </c>
      <c r="I220" s="17"/>
      <c r="J220" s="18">
        <v>41.19</v>
      </c>
      <c r="K220" s="18">
        <v>47.86</v>
      </c>
      <c r="L220" s="18">
        <v>58.66</v>
      </c>
      <c r="M220" s="18"/>
      <c r="N220" s="18">
        <v>52.739168608</v>
      </c>
      <c r="O220" s="18">
        <v>74.338157667000004</v>
      </c>
      <c r="P220" s="19" t="s">
        <v>437</v>
      </c>
      <c r="Q220" s="14" t="s">
        <v>760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133</v>
      </c>
      <c r="D221" s="20" t="s">
        <v>372</v>
      </c>
      <c r="E221" s="16"/>
      <c r="F221" s="17">
        <v>217</v>
      </c>
      <c r="G221" s="17">
        <v>196.21</v>
      </c>
      <c r="H221" s="17">
        <v>175.42</v>
      </c>
      <c r="I221" s="17"/>
      <c r="J221" s="17">
        <v>236.24</v>
      </c>
      <c r="K221" s="17">
        <v>277.81</v>
      </c>
      <c r="L221" s="17">
        <v>345.09</v>
      </c>
      <c r="M221" s="17"/>
      <c r="N221" s="17">
        <v>48.105637514000001</v>
      </c>
      <c r="O221" s="36">
        <v>13.232548838000001</v>
      </c>
      <c r="P221" s="20" t="s">
        <v>15</v>
      </c>
      <c r="Q221" s="15" t="s">
        <v>761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447</v>
      </c>
      <c r="D222" s="19" t="s">
        <v>448</v>
      </c>
      <c r="E222" s="16"/>
      <c r="F222" s="18">
        <v>5.33</v>
      </c>
      <c r="G222" s="18">
        <v>4.91</v>
      </c>
      <c r="H222" s="18">
        <v>4.5</v>
      </c>
      <c r="I222" s="17"/>
      <c r="J222" s="18">
        <v>5.82</v>
      </c>
      <c r="K222" s="18">
        <v>6.64</v>
      </c>
      <c r="L222" s="18">
        <v>7.98</v>
      </c>
      <c r="M222" s="18"/>
      <c r="N222" s="18">
        <v>53.560453995000003</v>
      </c>
      <c r="O222" s="18">
        <v>2.3631285555999999</v>
      </c>
      <c r="P222" s="19" t="s">
        <v>15</v>
      </c>
      <c r="Q222" s="14" t="s">
        <v>762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164</v>
      </c>
      <c r="D223" s="20" t="s">
        <v>373</v>
      </c>
      <c r="E223" s="16"/>
      <c r="F223" s="17">
        <v>35.33</v>
      </c>
      <c r="G223" s="17">
        <v>33.11</v>
      </c>
      <c r="H223" s="17">
        <v>30.89</v>
      </c>
      <c r="I223" s="17"/>
      <c r="J223" s="17">
        <v>38.68</v>
      </c>
      <c r="K223" s="17">
        <v>43.11</v>
      </c>
      <c r="L223" s="17">
        <v>50.29</v>
      </c>
      <c r="M223" s="17"/>
      <c r="N223" s="17">
        <v>55.495830312000002</v>
      </c>
      <c r="O223" s="36">
        <v>5.8889888333</v>
      </c>
      <c r="P223" s="20" t="s">
        <v>15</v>
      </c>
      <c r="Q223" s="15" t="s">
        <v>763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134</v>
      </c>
      <c r="D224" s="19" t="s">
        <v>374</v>
      </c>
      <c r="E224" s="16"/>
      <c r="F224" s="18">
        <v>33.92</v>
      </c>
      <c r="G224" s="18">
        <v>32.65</v>
      </c>
      <c r="H224" s="18">
        <v>31.39</v>
      </c>
      <c r="I224" s="17"/>
      <c r="J224" s="18">
        <v>35.450000000000003</v>
      </c>
      <c r="K224" s="18">
        <v>37.97</v>
      </c>
      <c r="L224" s="18">
        <v>42.05</v>
      </c>
      <c r="M224" s="18"/>
      <c r="N224" s="18">
        <v>67.150852954000001</v>
      </c>
      <c r="O224" s="18">
        <v>132.56091832999999</v>
      </c>
      <c r="P224" s="19" t="s">
        <v>15</v>
      </c>
      <c r="Q224" s="14" t="s">
        <v>764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135</v>
      </c>
      <c r="D225" s="20" t="s">
        <v>375</v>
      </c>
      <c r="E225" s="16"/>
      <c r="F225" s="17">
        <v>23.71</v>
      </c>
      <c r="G225" s="17">
        <v>21.63</v>
      </c>
      <c r="H225" s="17">
        <v>19.55</v>
      </c>
      <c r="I225" s="17"/>
      <c r="J225" s="17">
        <v>27.64</v>
      </c>
      <c r="K225" s="17">
        <v>31.79</v>
      </c>
      <c r="L225" s="17">
        <v>38.51</v>
      </c>
      <c r="M225" s="17"/>
      <c r="N225" s="17">
        <v>53.978782854000002</v>
      </c>
      <c r="O225" s="36">
        <v>45.704244389000003</v>
      </c>
      <c r="P225" s="20" t="s">
        <v>15</v>
      </c>
      <c r="Q225" s="15" t="s">
        <v>765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136</v>
      </c>
      <c r="D226" s="19" t="s">
        <v>376</v>
      </c>
      <c r="E226" s="16"/>
      <c r="F226" s="18">
        <v>69.94</v>
      </c>
      <c r="G226" s="18">
        <v>62.73</v>
      </c>
      <c r="H226" s="18">
        <v>55.53</v>
      </c>
      <c r="I226" s="17"/>
      <c r="J226" s="18">
        <v>72.8</v>
      </c>
      <c r="K226" s="18">
        <v>87.2</v>
      </c>
      <c r="L226" s="18">
        <v>110.51</v>
      </c>
      <c r="M226" s="18"/>
      <c r="N226" s="18">
        <v>39.532012092000002</v>
      </c>
      <c r="O226" s="18">
        <v>94.575566678000001</v>
      </c>
      <c r="P226" s="19" t="s">
        <v>437</v>
      </c>
      <c r="Q226" s="14" t="s">
        <v>766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486</v>
      </c>
      <c r="D227" s="20" t="s">
        <v>487</v>
      </c>
      <c r="E227" s="16"/>
      <c r="F227" s="17">
        <v>168.12</v>
      </c>
      <c r="G227" s="17">
        <v>153.57</v>
      </c>
      <c r="H227" s="17">
        <v>139.03</v>
      </c>
      <c r="I227" s="17"/>
      <c r="J227" s="17">
        <v>178.87</v>
      </c>
      <c r="K227" s="17">
        <v>207.95</v>
      </c>
      <c r="L227" s="17">
        <v>255.01</v>
      </c>
      <c r="M227" s="17"/>
      <c r="N227" s="17">
        <v>51.499510348000001</v>
      </c>
      <c r="O227" s="36">
        <v>6.2854159295000001</v>
      </c>
      <c r="P227" s="20" t="s">
        <v>15</v>
      </c>
      <c r="Q227" s="15" t="s">
        <v>767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137</v>
      </c>
      <c r="D228" s="19" t="s">
        <v>377</v>
      </c>
      <c r="E228" s="16"/>
      <c r="F228" s="18">
        <v>23.68</v>
      </c>
      <c r="G228" s="18">
        <v>22.64</v>
      </c>
      <c r="H228" s="18">
        <v>21.61</v>
      </c>
      <c r="I228" s="17"/>
      <c r="J228" s="18">
        <v>24.6</v>
      </c>
      <c r="K228" s="18">
        <v>26.66</v>
      </c>
      <c r="L228" s="18">
        <v>30.01</v>
      </c>
      <c r="M228" s="18"/>
      <c r="N228" s="18">
        <v>70.093914225000006</v>
      </c>
      <c r="O228" s="18">
        <v>161.77163899999999</v>
      </c>
      <c r="P228" s="19" t="s">
        <v>15</v>
      </c>
      <c r="Q228" s="14" t="s">
        <v>768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378</v>
      </c>
      <c r="D229" s="20" t="s">
        <v>379</v>
      </c>
      <c r="E229" s="16"/>
      <c r="F229" s="17">
        <v>44.68</v>
      </c>
      <c r="G229" s="17">
        <v>42.25</v>
      </c>
      <c r="H229" s="17">
        <v>39.82</v>
      </c>
      <c r="I229" s="17"/>
      <c r="J229" s="17">
        <v>48.22</v>
      </c>
      <c r="K229" s="17">
        <v>53.07</v>
      </c>
      <c r="L229" s="17">
        <v>60.94</v>
      </c>
      <c r="M229" s="17"/>
      <c r="N229" s="17">
        <v>65.316471633000006</v>
      </c>
      <c r="O229" s="36">
        <v>118.20607571999999</v>
      </c>
      <c r="P229" s="20" t="s">
        <v>15</v>
      </c>
      <c r="Q229" s="15" t="s">
        <v>769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138</v>
      </c>
      <c r="D230" s="19" t="s">
        <v>380</v>
      </c>
      <c r="E230" s="16"/>
      <c r="F230" s="18">
        <v>14.75</v>
      </c>
      <c r="G230" s="18">
        <v>13.5</v>
      </c>
      <c r="H230" s="18">
        <v>12.25</v>
      </c>
      <c r="I230" s="17"/>
      <c r="J230" s="18">
        <v>15.39</v>
      </c>
      <c r="K230" s="18">
        <v>17.88</v>
      </c>
      <c r="L230" s="18">
        <v>21.92</v>
      </c>
      <c r="M230" s="18"/>
      <c r="N230" s="18">
        <v>46.237461568999997</v>
      </c>
      <c r="O230" s="18">
        <v>9.5011591110999998</v>
      </c>
      <c r="P230" s="19" t="s">
        <v>437</v>
      </c>
      <c r="Q230" s="14" t="s">
        <v>770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472</v>
      </c>
      <c r="D231" s="20" t="s">
        <v>473</v>
      </c>
      <c r="E231" s="16"/>
      <c r="F231" s="17">
        <v>6.11</v>
      </c>
      <c r="G231" s="17">
        <v>5.46</v>
      </c>
      <c r="H231" s="17">
        <v>4.8099999999999996</v>
      </c>
      <c r="I231" s="17"/>
      <c r="J231" s="17">
        <v>6.76</v>
      </c>
      <c r="K231" s="17">
        <v>8.0500000000000007</v>
      </c>
      <c r="L231" s="17">
        <v>10.14</v>
      </c>
      <c r="M231" s="17"/>
      <c r="N231" s="17">
        <v>61.207845319</v>
      </c>
      <c r="O231" s="36">
        <v>2.0934940556000003</v>
      </c>
      <c r="P231" s="20" t="s">
        <v>15</v>
      </c>
      <c r="Q231" s="15" t="s">
        <v>771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139</v>
      </c>
      <c r="D232" s="19" t="s">
        <v>381</v>
      </c>
      <c r="E232" s="16"/>
      <c r="F232" s="18">
        <v>11.68</v>
      </c>
      <c r="G232" s="18">
        <v>10.53</v>
      </c>
      <c r="H232" s="18">
        <v>9.3800000000000008</v>
      </c>
      <c r="I232" s="17"/>
      <c r="J232" s="18">
        <v>14.91</v>
      </c>
      <c r="K232" s="18">
        <v>17.2</v>
      </c>
      <c r="L232" s="18">
        <v>20.91</v>
      </c>
      <c r="M232" s="18"/>
      <c r="N232" s="18">
        <v>57.268207078000003</v>
      </c>
      <c r="O232" s="18">
        <v>14.645614444000001</v>
      </c>
      <c r="P232" s="19" t="s">
        <v>15</v>
      </c>
      <c r="Q232" s="14" t="s">
        <v>772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181</v>
      </c>
      <c r="D233" s="20" t="s">
        <v>382</v>
      </c>
      <c r="E233" s="16"/>
      <c r="F233" s="17">
        <v>22.63</v>
      </c>
      <c r="G233" s="17">
        <v>21.18</v>
      </c>
      <c r="H233" s="17">
        <v>19.73</v>
      </c>
      <c r="I233" s="17"/>
      <c r="J233" s="17">
        <v>23.71</v>
      </c>
      <c r="K233" s="17">
        <v>26.6</v>
      </c>
      <c r="L233" s="17">
        <v>31.3</v>
      </c>
      <c r="M233" s="17"/>
      <c r="N233" s="17">
        <v>82.049182080999998</v>
      </c>
      <c r="O233" s="36">
        <v>96.066174888999996</v>
      </c>
      <c r="P233" s="20" t="s">
        <v>15</v>
      </c>
      <c r="Q233" s="15" t="s">
        <v>773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189</v>
      </c>
      <c r="D234" s="19" t="s">
        <v>383</v>
      </c>
      <c r="E234" s="16"/>
      <c r="F234" s="18">
        <v>4.9400000000000004</v>
      </c>
      <c r="G234" s="18">
        <v>4.2699999999999996</v>
      </c>
      <c r="H234" s="18">
        <v>3.6</v>
      </c>
      <c r="I234" s="17"/>
      <c r="J234" s="18">
        <v>5.59</v>
      </c>
      <c r="K234" s="18">
        <v>6.92</v>
      </c>
      <c r="L234" s="18">
        <v>9.08</v>
      </c>
      <c r="M234" s="18"/>
      <c r="N234" s="18">
        <v>70.112531497000006</v>
      </c>
      <c r="O234" s="18">
        <v>2.0627235000000002</v>
      </c>
      <c r="P234" s="19" t="s">
        <v>15</v>
      </c>
      <c r="Q234" s="14" t="s">
        <v>774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140</v>
      </c>
      <c r="D235" s="20" t="s">
        <v>384</v>
      </c>
      <c r="E235" s="16"/>
      <c r="F235" s="17">
        <v>57.23</v>
      </c>
      <c r="G235" s="17">
        <v>51.11</v>
      </c>
      <c r="H235" s="17">
        <v>45</v>
      </c>
      <c r="I235" s="17"/>
      <c r="J235" s="17">
        <v>58.71</v>
      </c>
      <c r="K235" s="17">
        <v>70.930000000000007</v>
      </c>
      <c r="L235" s="17">
        <v>90.7</v>
      </c>
      <c r="M235" s="17"/>
      <c r="N235" s="17">
        <v>44.70427265</v>
      </c>
      <c r="O235" s="36">
        <v>13.7624835</v>
      </c>
      <c r="P235" s="20" t="s">
        <v>437</v>
      </c>
      <c r="Q235" s="15" t="s">
        <v>775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141</v>
      </c>
      <c r="D236" s="19" t="s">
        <v>440</v>
      </c>
      <c r="E236" s="16"/>
      <c r="F236" s="18">
        <v>6.09</v>
      </c>
      <c r="G236" s="18">
        <v>5.28</v>
      </c>
      <c r="H236" s="18">
        <v>4.4800000000000004</v>
      </c>
      <c r="I236" s="17"/>
      <c r="J236" s="18">
        <v>6.79</v>
      </c>
      <c r="K236" s="18">
        <v>8.39</v>
      </c>
      <c r="L236" s="18">
        <v>10.98</v>
      </c>
      <c r="M236" s="18"/>
      <c r="N236" s="18">
        <v>48.211219479999997</v>
      </c>
      <c r="O236" s="18">
        <v>2.6458847221999999</v>
      </c>
      <c r="P236" s="19" t="s">
        <v>15</v>
      </c>
      <c r="Q236" s="14" t="s">
        <v>776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141</v>
      </c>
      <c r="D237" s="20" t="s">
        <v>385</v>
      </c>
      <c r="E237" s="16"/>
      <c r="F237" s="17">
        <v>6.14</v>
      </c>
      <c r="G237" s="17">
        <v>5.33</v>
      </c>
      <c r="H237" s="17">
        <v>4.5199999999999996</v>
      </c>
      <c r="I237" s="17"/>
      <c r="J237" s="17">
        <v>6.83</v>
      </c>
      <c r="K237" s="17">
        <v>8.44</v>
      </c>
      <c r="L237" s="17">
        <v>11.06</v>
      </c>
      <c r="M237" s="17"/>
      <c r="N237" s="17">
        <v>47.062369715999999</v>
      </c>
      <c r="O237" s="36">
        <v>62.094914556000006</v>
      </c>
      <c r="P237" s="20" t="s">
        <v>15</v>
      </c>
      <c r="Q237" s="15" t="s">
        <v>777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142</v>
      </c>
      <c r="D238" s="19" t="s">
        <v>386</v>
      </c>
      <c r="E238" s="16"/>
      <c r="F238" s="18">
        <v>80.5</v>
      </c>
      <c r="G238" s="18">
        <v>71.510000000000005</v>
      </c>
      <c r="H238" s="18">
        <v>62.53</v>
      </c>
      <c r="I238" s="17"/>
      <c r="J238" s="18">
        <v>82.8</v>
      </c>
      <c r="K238" s="18">
        <v>100.76</v>
      </c>
      <c r="L238" s="18">
        <v>129.83000000000001</v>
      </c>
      <c r="M238" s="18"/>
      <c r="N238" s="18">
        <v>87.212460434999997</v>
      </c>
      <c r="O238" s="18">
        <v>2077.5237526000001</v>
      </c>
      <c r="P238" s="19" t="s">
        <v>15</v>
      </c>
      <c r="Q238" s="14" t="s">
        <v>778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143</v>
      </c>
      <c r="D239" s="20" t="s">
        <v>387</v>
      </c>
      <c r="E239" s="16"/>
      <c r="F239" s="17">
        <v>20.71</v>
      </c>
      <c r="G239" s="17">
        <v>19.37</v>
      </c>
      <c r="H239" s="17">
        <v>18.03</v>
      </c>
      <c r="I239" s="17"/>
      <c r="J239" s="17">
        <v>22.58</v>
      </c>
      <c r="K239" s="17">
        <v>25.25</v>
      </c>
      <c r="L239" s="17">
        <v>29.57</v>
      </c>
      <c r="M239" s="17"/>
      <c r="N239" s="17">
        <v>56.981426081999999</v>
      </c>
      <c r="O239" s="36">
        <v>4.1510926111000002</v>
      </c>
      <c r="P239" s="20" t="s">
        <v>15</v>
      </c>
      <c r="Q239" s="15" t="s">
        <v>779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144</v>
      </c>
      <c r="D240" s="19" t="s">
        <v>388</v>
      </c>
      <c r="E240" s="16"/>
      <c r="F240" s="18">
        <v>3.53</v>
      </c>
      <c r="G240" s="18">
        <v>3.1</v>
      </c>
      <c r="H240" s="18">
        <v>2.68</v>
      </c>
      <c r="I240" s="17"/>
      <c r="J240" s="18">
        <v>4.0999999999999996</v>
      </c>
      <c r="K240" s="18">
        <v>4.9400000000000004</v>
      </c>
      <c r="L240" s="18">
        <v>6.29</v>
      </c>
      <c r="M240" s="18"/>
      <c r="N240" s="18">
        <v>60.529304576999998</v>
      </c>
      <c r="O240" s="18">
        <v>54.520302833000002</v>
      </c>
      <c r="P240" s="19" t="s">
        <v>15</v>
      </c>
      <c r="Q240" s="14" t="s">
        <v>780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145</v>
      </c>
      <c r="D241" s="20" t="s">
        <v>389</v>
      </c>
      <c r="E241" s="16"/>
      <c r="F241" s="17">
        <v>25.99</v>
      </c>
      <c r="G241" s="17">
        <v>23.98</v>
      </c>
      <c r="H241" s="17">
        <v>21.98</v>
      </c>
      <c r="I241" s="17"/>
      <c r="J241" s="17">
        <v>27.05</v>
      </c>
      <c r="K241" s="17">
        <v>31.05</v>
      </c>
      <c r="L241" s="17">
        <v>37.53</v>
      </c>
      <c r="M241" s="17"/>
      <c r="N241" s="17">
        <v>73.977146712999996</v>
      </c>
      <c r="O241" s="36">
        <v>175.06473822000001</v>
      </c>
      <c r="P241" s="20" t="s">
        <v>15</v>
      </c>
      <c r="Q241" s="15" t="s">
        <v>781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527</v>
      </c>
      <c r="D242" s="19" t="s">
        <v>528</v>
      </c>
      <c r="E242" s="16"/>
      <c r="F242" s="18">
        <v>86.02</v>
      </c>
      <c r="G242" s="18">
        <v>81.41</v>
      </c>
      <c r="H242" s="18">
        <v>76.81</v>
      </c>
      <c r="I242" s="17"/>
      <c r="J242" s="18">
        <v>87.86</v>
      </c>
      <c r="K242" s="18">
        <v>97.06</v>
      </c>
      <c r="L242" s="18">
        <v>111.95</v>
      </c>
      <c r="M242" s="18"/>
      <c r="N242" s="18">
        <v>25.738817617999999</v>
      </c>
      <c r="O242" s="18">
        <v>1.4623041078000001</v>
      </c>
      <c r="P242" s="19" t="s">
        <v>437</v>
      </c>
      <c r="Q242" s="14" t="s">
        <v>782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175</v>
      </c>
      <c r="D243" s="20" t="s">
        <v>390</v>
      </c>
      <c r="E243" s="16"/>
      <c r="F243" s="17">
        <v>15.25</v>
      </c>
      <c r="G243" s="17">
        <v>13.35</v>
      </c>
      <c r="H243" s="17">
        <v>11.46</v>
      </c>
      <c r="I243" s="17"/>
      <c r="J243" s="17">
        <v>16.05</v>
      </c>
      <c r="K243" s="17">
        <v>19.829999999999998</v>
      </c>
      <c r="L243" s="17">
        <v>25.95</v>
      </c>
      <c r="M243" s="17"/>
      <c r="N243" s="17">
        <v>62.234941413999998</v>
      </c>
      <c r="O243" s="36">
        <v>7.4853147222</v>
      </c>
      <c r="P243" s="20" t="s">
        <v>15</v>
      </c>
      <c r="Q243" s="15" t="s">
        <v>783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146</v>
      </c>
      <c r="D244" s="19" t="s">
        <v>391</v>
      </c>
      <c r="E244" s="16"/>
      <c r="F244" s="18">
        <v>27.16</v>
      </c>
      <c r="G244" s="18">
        <v>24.04</v>
      </c>
      <c r="H244" s="18">
        <v>20.92</v>
      </c>
      <c r="I244" s="17"/>
      <c r="J244" s="18">
        <v>28.08</v>
      </c>
      <c r="K244" s="18">
        <v>34.31</v>
      </c>
      <c r="L244" s="18">
        <v>44.4</v>
      </c>
      <c r="M244" s="18"/>
      <c r="N244" s="18">
        <v>36.446257394</v>
      </c>
      <c r="O244" s="18">
        <v>136.92530533000001</v>
      </c>
      <c r="P244" s="19" t="s">
        <v>437</v>
      </c>
      <c r="Q244" s="14" t="s">
        <v>784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785</v>
      </c>
      <c r="D245" s="20" t="s">
        <v>786</v>
      </c>
      <c r="E245" s="16"/>
      <c r="F245" s="17">
        <v>1.36</v>
      </c>
      <c r="G245" s="17">
        <v>1.0900000000000001</v>
      </c>
      <c r="H245" s="17">
        <v>0.83</v>
      </c>
      <c r="I245" s="17"/>
      <c r="J245" s="17">
        <v>1.4</v>
      </c>
      <c r="K245" s="17">
        <v>1.92</v>
      </c>
      <c r="L245" s="17">
        <v>2.77</v>
      </c>
      <c r="M245" s="17"/>
      <c r="N245" s="17">
        <v>49.479940546000002</v>
      </c>
      <c r="O245" s="36">
        <v>2.0434873889</v>
      </c>
      <c r="P245" s="20" t="s">
        <v>437</v>
      </c>
      <c r="Q245" s="15" t="s">
        <v>787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147</v>
      </c>
      <c r="D246" s="19" t="s">
        <v>392</v>
      </c>
      <c r="E246" s="16"/>
      <c r="F246" s="18">
        <v>17.97</v>
      </c>
      <c r="G246" s="18">
        <v>16.5</v>
      </c>
      <c r="H246" s="18">
        <v>15.03</v>
      </c>
      <c r="I246" s="17"/>
      <c r="J246" s="18">
        <v>18.399999999999999</v>
      </c>
      <c r="K246" s="18">
        <v>21.33</v>
      </c>
      <c r="L246" s="18">
        <v>26.07</v>
      </c>
      <c r="M246" s="18"/>
      <c r="N246" s="18">
        <v>21.491264128000001</v>
      </c>
      <c r="O246" s="18">
        <v>22.800489444</v>
      </c>
      <c r="P246" s="19" t="s">
        <v>437</v>
      </c>
      <c r="Q246" s="14" t="s">
        <v>788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474</v>
      </c>
      <c r="D247" s="20" t="s">
        <v>475</v>
      </c>
      <c r="E247" s="16"/>
      <c r="F247" s="17">
        <v>39.14</v>
      </c>
      <c r="G247" s="17">
        <v>37.229999999999997</v>
      </c>
      <c r="H247" s="17">
        <v>35.33</v>
      </c>
      <c r="I247" s="17"/>
      <c r="J247" s="17">
        <v>40.21</v>
      </c>
      <c r="K247" s="17">
        <v>44.01</v>
      </c>
      <c r="L247" s="17">
        <v>50.17</v>
      </c>
      <c r="M247" s="17"/>
      <c r="N247" s="17">
        <v>46.534027960000003</v>
      </c>
      <c r="O247" s="36">
        <v>1.3992314405999999</v>
      </c>
      <c r="P247" s="20" t="s">
        <v>437</v>
      </c>
      <c r="Q247" s="15" t="s">
        <v>789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148</v>
      </c>
      <c r="D248" s="19" t="s">
        <v>393</v>
      </c>
      <c r="E248" s="16"/>
      <c r="F248" s="18">
        <v>46.65</v>
      </c>
      <c r="G248" s="18">
        <v>41.92</v>
      </c>
      <c r="H248" s="18">
        <v>37.200000000000003</v>
      </c>
      <c r="I248" s="17"/>
      <c r="J248" s="18">
        <v>49.45</v>
      </c>
      <c r="K248" s="18">
        <v>58.89</v>
      </c>
      <c r="L248" s="18">
        <v>74.16</v>
      </c>
      <c r="M248" s="18"/>
      <c r="N248" s="18">
        <v>58.302838285999997</v>
      </c>
      <c r="O248" s="18">
        <v>251.43040811</v>
      </c>
      <c r="P248" s="19" t="s">
        <v>15</v>
      </c>
      <c r="Q248" s="14" t="s">
        <v>790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182</v>
      </c>
      <c r="D249" s="20" t="s">
        <v>394</v>
      </c>
      <c r="E249" s="16"/>
      <c r="F249" s="17">
        <v>9.3000000000000007</v>
      </c>
      <c r="G249" s="17">
        <v>8.73</v>
      </c>
      <c r="H249" s="17">
        <v>8.17</v>
      </c>
      <c r="I249" s="17"/>
      <c r="J249" s="17">
        <v>9.57</v>
      </c>
      <c r="K249" s="17">
        <v>10.69</v>
      </c>
      <c r="L249" s="17">
        <v>12.51</v>
      </c>
      <c r="M249" s="17"/>
      <c r="N249" s="17">
        <v>77.177794359999993</v>
      </c>
      <c r="O249" s="36">
        <v>3.8145298889000001</v>
      </c>
      <c r="P249" s="20" t="s">
        <v>15</v>
      </c>
      <c r="Q249" s="15" t="s">
        <v>791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149</v>
      </c>
      <c r="D250" s="19" t="s">
        <v>395</v>
      </c>
      <c r="E250" s="16"/>
      <c r="F250" s="18" t="s">
        <v>32</v>
      </c>
      <c r="G250" s="18" t="s">
        <v>32</v>
      </c>
      <c r="H250" s="18" t="s">
        <v>32</v>
      </c>
      <c r="I250" s="17"/>
      <c r="J250" s="18" t="s">
        <v>32</v>
      </c>
      <c r="K250" s="18" t="s">
        <v>32</v>
      </c>
      <c r="L250" s="18" t="s">
        <v>32</v>
      </c>
      <c r="M250" s="18"/>
      <c r="N250" s="18" t="s">
        <v>32</v>
      </c>
      <c r="O250" s="18" t="s">
        <v>32</v>
      </c>
      <c r="P250" s="19" t="s">
        <v>32</v>
      </c>
      <c r="Q250" s="14" t="s">
        <v>211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150</v>
      </c>
      <c r="D251" s="20" t="s">
        <v>396</v>
      </c>
      <c r="E251" s="16"/>
      <c r="F251" s="17">
        <v>12.17</v>
      </c>
      <c r="G251" s="17">
        <v>11.14</v>
      </c>
      <c r="H251" s="17">
        <v>10.119999999999999</v>
      </c>
      <c r="I251" s="17"/>
      <c r="J251" s="17">
        <v>14.03</v>
      </c>
      <c r="K251" s="17">
        <v>16.07</v>
      </c>
      <c r="L251" s="17">
        <v>19.37</v>
      </c>
      <c r="M251" s="17"/>
      <c r="N251" s="17">
        <v>63.900322496000001</v>
      </c>
      <c r="O251" s="36">
        <v>35.419198722000004</v>
      </c>
      <c r="P251" s="20" t="s">
        <v>15</v>
      </c>
      <c r="Q251" s="15" t="s">
        <v>792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529</v>
      </c>
      <c r="D252" s="19" t="s">
        <v>530</v>
      </c>
      <c r="E252" s="16"/>
      <c r="F252" s="18">
        <v>10.25</v>
      </c>
      <c r="G252" s="18">
        <v>9.99</v>
      </c>
      <c r="H252" s="18">
        <v>9.73</v>
      </c>
      <c r="I252" s="17"/>
      <c r="J252" s="18">
        <v>10.36</v>
      </c>
      <c r="K252" s="18">
        <v>10.87</v>
      </c>
      <c r="L252" s="18">
        <v>11.7</v>
      </c>
      <c r="M252" s="18"/>
      <c r="N252" s="18">
        <v>33.472637124999999</v>
      </c>
      <c r="O252" s="18">
        <v>1.0925950333000001</v>
      </c>
      <c r="P252" s="19" t="s">
        <v>437</v>
      </c>
      <c r="Q252" s="14" t="s">
        <v>793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460</v>
      </c>
      <c r="D253" s="20" t="s">
        <v>461</v>
      </c>
      <c r="E253" s="16"/>
      <c r="F253" s="17">
        <v>171.83</v>
      </c>
      <c r="G253" s="17">
        <v>161.88</v>
      </c>
      <c r="H253" s="17">
        <v>151.93</v>
      </c>
      <c r="I253" s="17"/>
      <c r="J253" s="17">
        <v>175.88</v>
      </c>
      <c r="K253" s="17">
        <v>195.77</v>
      </c>
      <c r="L253" s="17">
        <v>227.96</v>
      </c>
      <c r="M253" s="17"/>
      <c r="N253" s="17">
        <v>81.063781484000003</v>
      </c>
      <c r="O253" s="36">
        <v>11.156463351000001</v>
      </c>
      <c r="P253" s="20" t="s">
        <v>15</v>
      </c>
      <c r="Q253" s="15" t="s">
        <v>794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151</v>
      </c>
      <c r="D254" s="20" t="s">
        <v>397</v>
      </c>
      <c r="E254" s="16"/>
      <c r="F254" s="17">
        <v>61.82</v>
      </c>
      <c r="G254" s="17">
        <v>54.08</v>
      </c>
      <c r="H254" s="17">
        <v>46.34</v>
      </c>
      <c r="I254" s="17"/>
      <c r="J254" s="17">
        <v>63.54</v>
      </c>
      <c r="K254" s="17">
        <v>79.010000000000005</v>
      </c>
      <c r="L254" s="17">
        <v>104.04</v>
      </c>
      <c r="M254" s="17"/>
      <c r="N254" s="17">
        <v>45.284242267000003</v>
      </c>
      <c r="O254" s="36">
        <v>5.1540554721999996</v>
      </c>
      <c r="P254" s="20" t="s">
        <v>437</v>
      </c>
      <c r="Q254" s="15" t="s">
        <v>795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531</v>
      </c>
      <c r="D255" s="19" t="s">
        <v>532</v>
      </c>
      <c r="E255" s="16"/>
      <c r="F255" s="18">
        <v>109.31</v>
      </c>
      <c r="G255" s="18">
        <v>105.96</v>
      </c>
      <c r="H255" s="18">
        <v>102.61</v>
      </c>
      <c r="I255" s="17"/>
      <c r="J255" s="18">
        <v>111.04</v>
      </c>
      <c r="K255" s="18">
        <v>117.73</v>
      </c>
      <c r="L255" s="18">
        <v>128.57</v>
      </c>
      <c r="M255" s="18"/>
      <c r="N255" s="18">
        <v>32.245534974999998</v>
      </c>
      <c r="O255" s="18">
        <v>2.8543133966999998</v>
      </c>
      <c r="P255" s="19" t="s">
        <v>437</v>
      </c>
      <c r="Q255" s="14" t="s">
        <v>796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533</v>
      </c>
      <c r="D256" s="20" t="s">
        <v>534</v>
      </c>
      <c r="E256" s="16"/>
      <c r="F256" s="17">
        <v>96.62</v>
      </c>
      <c r="G256" s="17">
        <v>93.53</v>
      </c>
      <c r="H256" s="17">
        <v>90.44</v>
      </c>
      <c r="I256" s="17"/>
      <c r="J256" s="17">
        <v>98.3</v>
      </c>
      <c r="K256" s="17">
        <v>104.47</v>
      </c>
      <c r="L256" s="17">
        <v>114.47</v>
      </c>
      <c r="M256" s="17"/>
      <c r="N256" s="17">
        <v>33.618787658000002</v>
      </c>
      <c r="O256" s="36">
        <v>2.7972952921999998</v>
      </c>
      <c r="P256" s="20" t="s">
        <v>437</v>
      </c>
      <c r="Q256" s="15" t="s">
        <v>797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462</v>
      </c>
      <c r="D257" s="19" t="s">
        <v>463</v>
      </c>
      <c r="E257" s="16"/>
      <c r="F257" s="18">
        <v>44.34</v>
      </c>
      <c r="G257" s="18">
        <v>37.68</v>
      </c>
      <c r="H257" s="18">
        <v>31.03</v>
      </c>
      <c r="I257" s="17"/>
      <c r="J257" s="18">
        <v>49.11</v>
      </c>
      <c r="K257" s="18">
        <v>62.41</v>
      </c>
      <c r="L257" s="18">
        <v>83.94</v>
      </c>
      <c r="M257" s="18"/>
      <c r="N257" s="18">
        <v>61.332993004000002</v>
      </c>
      <c r="O257" s="18">
        <v>1.8660422000000001</v>
      </c>
      <c r="P257" s="19" t="s">
        <v>15</v>
      </c>
      <c r="Q257" s="14" t="s">
        <v>798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438</v>
      </c>
      <c r="D258" s="20" t="s">
        <v>439</v>
      </c>
      <c r="E258" s="16"/>
      <c r="F258" s="17">
        <v>53.88</v>
      </c>
      <c r="G258" s="17">
        <v>45.24</v>
      </c>
      <c r="H258" s="17">
        <v>36.6</v>
      </c>
      <c r="I258" s="17"/>
      <c r="J258" s="17">
        <v>61.16</v>
      </c>
      <c r="K258" s="17">
        <v>78.430000000000007</v>
      </c>
      <c r="L258" s="17">
        <v>106.38</v>
      </c>
      <c r="M258" s="17"/>
      <c r="N258" s="17">
        <v>63.878735552000002</v>
      </c>
      <c r="O258" s="36">
        <v>3.8312210332999999</v>
      </c>
      <c r="P258" s="20" t="s">
        <v>15</v>
      </c>
      <c r="Q258" s="15" t="s">
        <v>799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441</v>
      </c>
      <c r="D259" s="19" t="s">
        <v>442</v>
      </c>
      <c r="E259" s="16"/>
      <c r="F259" s="18">
        <v>48.27</v>
      </c>
      <c r="G259" s="18">
        <v>42.51</v>
      </c>
      <c r="H259" s="18">
        <v>36.76</v>
      </c>
      <c r="I259" s="17"/>
      <c r="J259" s="18">
        <v>54.19</v>
      </c>
      <c r="K259" s="18">
        <v>65.69</v>
      </c>
      <c r="L259" s="18">
        <v>84.3</v>
      </c>
      <c r="M259" s="18"/>
      <c r="N259" s="18">
        <v>71.082103000000004</v>
      </c>
      <c r="O259" s="18">
        <v>2.1911761133000001</v>
      </c>
      <c r="P259" s="19" t="s">
        <v>15</v>
      </c>
      <c r="Q259" s="14" t="s">
        <v>800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152</v>
      </c>
      <c r="D260" s="20" t="s">
        <v>398</v>
      </c>
      <c r="E260" s="16"/>
      <c r="F260" s="17">
        <v>105.45</v>
      </c>
      <c r="G260" s="17">
        <v>89.77</v>
      </c>
      <c r="H260" s="17">
        <v>74.099999999999994</v>
      </c>
      <c r="I260" s="17"/>
      <c r="J260" s="17">
        <v>109.2</v>
      </c>
      <c r="K260" s="17">
        <v>140.54</v>
      </c>
      <c r="L260" s="17">
        <v>191.26</v>
      </c>
      <c r="M260" s="17"/>
      <c r="N260" s="17">
        <v>39.204288906999999</v>
      </c>
      <c r="O260" s="36">
        <v>16.4245497</v>
      </c>
      <c r="P260" s="20" t="s">
        <v>437</v>
      </c>
      <c r="Q260" s="15" t="s">
        <v>801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183</v>
      </c>
      <c r="D261" s="19" t="s">
        <v>399</v>
      </c>
      <c r="E261" s="16"/>
      <c r="F261" s="18">
        <v>46.44</v>
      </c>
      <c r="G261" s="18">
        <v>36.74</v>
      </c>
      <c r="H261" s="18">
        <v>27.04</v>
      </c>
      <c r="I261" s="17"/>
      <c r="J261" s="18">
        <v>73.540000000000006</v>
      </c>
      <c r="K261" s="18">
        <v>92.93</v>
      </c>
      <c r="L261" s="18">
        <v>124.32</v>
      </c>
      <c r="M261" s="18"/>
      <c r="N261" s="18">
        <v>38.595863397000002</v>
      </c>
      <c r="O261" s="18">
        <v>11.613606362000001</v>
      </c>
      <c r="P261" s="19" t="s">
        <v>15</v>
      </c>
      <c r="Q261" s="14" t="s">
        <v>802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153</v>
      </c>
      <c r="D262" s="19" t="s">
        <v>400</v>
      </c>
      <c r="E262" s="16"/>
      <c r="F262" s="18">
        <v>65.23</v>
      </c>
      <c r="G262" s="18">
        <v>54.89</v>
      </c>
      <c r="H262" s="18">
        <v>44.55</v>
      </c>
      <c r="I262" s="17"/>
      <c r="J262" s="18">
        <v>94.9</v>
      </c>
      <c r="K262" s="18">
        <v>115.57</v>
      </c>
      <c r="L262" s="18">
        <v>149.02000000000001</v>
      </c>
      <c r="M262" s="18"/>
      <c r="N262" s="18">
        <v>39.308076862999997</v>
      </c>
      <c r="O262" s="18">
        <v>21.684351172</v>
      </c>
      <c r="P262" s="19" t="s">
        <v>15</v>
      </c>
      <c r="Q262" s="14"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464</v>
      </c>
      <c r="D263" s="20" t="s">
        <v>465</v>
      </c>
      <c r="E263" s="16"/>
      <c r="F263" s="17">
        <v>78.349999999999994</v>
      </c>
      <c r="G263" s="17">
        <v>66.739999999999995</v>
      </c>
      <c r="H263" s="17">
        <v>55.14</v>
      </c>
      <c r="I263" s="17"/>
      <c r="J263" s="17">
        <v>81.23</v>
      </c>
      <c r="K263" s="17">
        <v>104.43</v>
      </c>
      <c r="L263" s="17">
        <v>141.97999999999999</v>
      </c>
      <c r="M263" s="17"/>
      <c r="N263" s="17">
        <v>39.405405797999997</v>
      </c>
      <c r="O263" s="36">
        <v>2.2482333439</v>
      </c>
      <c r="P263" s="20" t="s">
        <v>437</v>
      </c>
      <c r="Q263" s="15"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154</v>
      </c>
      <c r="D264" s="19" t="s">
        <v>401</v>
      </c>
      <c r="E264" s="16"/>
      <c r="F264" s="18">
        <v>137.19999999999999</v>
      </c>
      <c r="G264" s="18">
        <v>131.47999999999999</v>
      </c>
      <c r="H264" s="18">
        <v>125.76</v>
      </c>
      <c r="I264" s="17"/>
      <c r="J264" s="18">
        <v>139.07</v>
      </c>
      <c r="K264" s="18">
        <v>150.5</v>
      </c>
      <c r="L264" s="18">
        <v>169.01</v>
      </c>
      <c r="M264" s="18"/>
      <c r="N264" s="18">
        <v>35.567792943000001</v>
      </c>
      <c r="O264" s="18">
        <v>4.1657915610999998</v>
      </c>
      <c r="P264" s="19" t="s">
        <v>437</v>
      </c>
      <c r="Q264" s="14"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488</v>
      </c>
      <c r="D265" s="20" t="s">
        <v>489</v>
      </c>
      <c r="E265" s="16"/>
      <c r="F265" s="17">
        <v>110.05</v>
      </c>
      <c r="G265" s="17">
        <v>105.95</v>
      </c>
      <c r="H265" s="17">
        <v>101.86</v>
      </c>
      <c r="I265" s="17"/>
      <c r="J265" s="17">
        <v>117.45</v>
      </c>
      <c r="K265" s="17">
        <v>125.63</v>
      </c>
      <c r="L265" s="17">
        <v>138.88</v>
      </c>
      <c r="M265" s="17"/>
      <c r="N265" s="17">
        <v>27.483471353999999</v>
      </c>
      <c r="O265" s="36">
        <v>1.2981129511</v>
      </c>
      <c r="P265" s="20" t="s">
        <v>15</v>
      </c>
      <c r="Q265" s="15"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807</v>
      </c>
      <c r="D266" s="19" t="s">
        <v>808</v>
      </c>
      <c r="E266" s="16"/>
      <c r="F266" s="18">
        <v>114.4</v>
      </c>
      <c r="G266" s="18">
        <v>107.54</v>
      </c>
      <c r="H266" s="18">
        <v>100.68</v>
      </c>
      <c r="I266" s="17"/>
      <c r="J266" s="18">
        <v>118.32</v>
      </c>
      <c r="K266" s="18">
        <v>132.03</v>
      </c>
      <c r="L266" s="18">
        <v>154.24</v>
      </c>
      <c r="M266" s="18"/>
      <c r="N266" s="18">
        <v>64.873815457000006</v>
      </c>
      <c r="O266" s="18">
        <v>3.4651772239</v>
      </c>
      <c r="P266" s="19" t="s">
        <v>15</v>
      </c>
      <c r="Q266" s="14" t="s">
        <v>809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810</v>
      </c>
      <c r="D267" s="20" t="s">
        <v>811</v>
      </c>
      <c r="E267" s="16"/>
      <c r="F267" s="17">
        <v>105.46</v>
      </c>
      <c r="G267" s="17">
        <v>101.63</v>
      </c>
      <c r="H267" s="17">
        <v>97.8</v>
      </c>
      <c r="I267" s="17"/>
      <c r="J267" s="17">
        <v>111.94</v>
      </c>
      <c r="K267" s="17">
        <v>119.59</v>
      </c>
      <c r="L267" s="17">
        <v>131.97999999999999</v>
      </c>
      <c r="M267" s="17"/>
      <c r="N267" s="17">
        <v>38.049752241</v>
      </c>
      <c r="O267" s="36">
        <v>1.0130568488</v>
      </c>
      <c r="P267" s="20" t="s">
        <v>15</v>
      </c>
      <c r="Q267" s="15" t="s">
        <v>812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535</v>
      </c>
      <c r="D268" s="19" t="s">
        <v>536</v>
      </c>
      <c r="E268" s="16"/>
      <c r="F268" s="18">
        <v>87.9</v>
      </c>
      <c r="G268" s="18">
        <v>74.73</v>
      </c>
      <c r="H268" s="18">
        <v>61.57</v>
      </c>
      <c r="I268" s="17"/>
      <c r="J268" s="18">
        <v>91.22</v>
      </c>
      <c r="K268" s="18">
        <v>117.54</v>
      </c>
      <c r="L268" s="18">
        <v>160.13999999999999</v>
      </c>
      <c r="M268" s="18"/>
      <c r="N268" s="18">
        <v>38.842630288000002</v>
      </c>
      <c r="O268" s="18">
        <v>1.7551970333</v>
      </c>
      <c r="P268" s="19" t="s">
        <v>437</v>
      </c>
      <c r="Q268" s="14" t="s">
        <v>813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184</v>
      </c>
      <c r="D269" s="20" t="s">
        <v>402</v>
      </c>
      <c r="E269" s="16"/>
      <c r="F269" s="17">
        <v>164.93</v>
      </c>
      <c r="G269" s="17">
        <v>155.15</v>
      </c>
      <c r="H269" s="17">
        <v>145.37</v>
      </c>
      <c r="I269" s="17"/>
      <c r="J269" s="17">
        <v>168.95</v>
      </c>
      <c r="K269" s="17">
        <v>188.5</v>
      </c>
      <c r="L269" s="17">
        <v>220.15</v>
      </c>
      <c r="M269" s="17"/>
      <c r="N269" s="17">
        <v>81.654017197000002</v>
      </c>
      <c r="O269" s="36">
        <v>709.85889838000003</v>
      </c>
      <c r="P269" s="20" t="s">
        <v>15</v>
      </c>
      <c r="Q269" s="15" t="s">
        <v>814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537</v>
      </c>
      <c r="D270" s="19" t="s">
        <v>538</v>
      </c>
      <c r="E270" s="16"/>
      <c r="F270" s="18">
        <v>90.7</v>
      </c>
      <c r="G270" s="18">
        <v>87.5</v>
      </c>
      <c r="H270" s="18">
        <v>84.31</v>
      </c>
      <c r="I270" s="17"/>
      <c r="J270" s="18">
        <v>97.08</v>
      </c>
      <c r="K270" s="18">
        <v>103.46</v>
      </c>
      <c r="L270" s="18">
        <v>113.79</v>
      </c>
      <c r="M270" s="18"/>
      <c r="N270" s="18">
        <v>54.466646576999999</v>
      </c>
      <c r="O270" s="18">
        <v>8.9405375733000003</v>
      </c>
      <c r="P270" s="19" t="s">
        <v>15</v>
      </c>
      <c r="Q270" s="14"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539</v>
      </c>
      <c r="D271" s="20" t="s">
        <v>540</v>
      </c>
      <c r="E271" s="16"/>
      <c r="F271" s="17">
        <v>119.22</v>
      </c>
      <c r="G271" s="17">
        <v>109.28</v>
      </c>
      <c r="H271" s="17">
        <v>99.34</v>
      </c>
      <c r="I271" s="17"/>
      <c r="J271" s="17">
        <v>123</v>
      </c>
      <c r="K271" s="17">
        <v>142.87</v>
      </c>
      <c r="L271" s="17">
        <v>175.03</v>
      </c>
      <c r="M271" s="17"/>
      <c r="N271" s="17">
        <v>73.562608623000003</v>
      </c>
      <c r="O271" s="36">
        <v>20.960025491</v>
      </c>
      <c r="P271" s="20" t="s">
        <v>15</v>
      </c>
      <c r="Q271" s="15"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817</v>
      </c>
      <c r="D272" s="19" t="s">
        <v>818</v>
      </c>
      <c r="E272" s="16"/>
      <c r="F272" s="18">
        <v>139.06</v>
      </c>
      <c r="G272" s="18">
        <v>130.81</v>
      </c>
      <c r="H272" s="18">
        <v>122.57</v>
      </c>
      <c r="I272" s="17"/>
      <c r="J272" s="18">
        <v>143.81</v>
      </c>
      <c r="K272" s="18">
        <v>160.29</v>
      </c>
      <c r="L272" s="18">
        <v>186.97</v>
      </c>
      <c r="M272" s="18"/>
      <c r="N272" s="18">
        <v>78.762796128000005</v>
      </c>
      <c r="O272" s="18">
        <v>1.0772316628</v>
      </c>
      <c r="P272" s="19" t="s">
        <v>15</v>
      </c>
      <c r="Q272" s="14" t="s">
        <v>819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820</v>
      </c>
      <c r="D273" s="20" t="s">
        <v>821</v>
      </c>
      <c r="E273" s="16"/>
      <c r="F273" s="17">
        <v>51.01</v>
      </c>
      <c r="G273" s="17">
        <v>49.07</v>
      </c>
      <c r="H273" s="17">
        <v>47.13</v>
      </c>
      <c r="I273" s="17"/>
      <c r="J273" s="17">
        <v>52.73</v>
      </c>
      <c r="K273" s="17">
        <v>56.6</v>
      </c>
      <c r="L273" s="17">
        <v>62.86</v>
      </c>
      <c r="M273" s="17"/>
      <c r="N273" s="17">
        <v>59.394175480999998</v>
      </c>
      <c r="O273" s="36">
        <v>4.1247181899999994</v>
      </c>
      <c r="P273" s="20" t="s">
        <v>15</v>
      </c>
      <c r="Q273" s="15" t="s">
        <v>822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155</v>
      </c>
      <c r="D274" s="19" t="s">
        <v>403</v>
      </c>
      <c r="E274" s="16"/>
      <c r="F274" s="18">
        <v>407.79</v>
      </c>
      <c r="G274" s="18">
        <v>395.28</v>
      </c>
      <c r="H274" s="18">
        <v>382.77</v>
      </c>
      <c r="I274" s="17"/>
      <c r="J274" s="18">
        <v>419.98</v>
      </c>
      <c r="K274" s="18">
        <v>444.99</v>
      </c>
      <c r="L274" s="18">
        <v>485.46</v>
      </c>
      <c r="M274" s="18"/>
      <c r="N274" s="18">
        <v>26.631403086999999</v>
      </c>
      <c r="O274" s="18">
        <v>57.649545440000004</v>
      </c>
      <c r="P274" s="19" t="s">
        <v>437</v>
      </c>
      <c r="Q274" s="14" t="s">
        <v>823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428</v>
      </c>
      <c r="D275" s="20" t="s">
        <v>429</v>
      </c>
      <c r="E275" s="16"/>
      <c r="F275" s="17">
        <v>145.44999999999999</v>
      </c>
      <c r="G275" s="17">
        <v>117.51</v>
      </c>
      <c r="H275" s="17">
        <v>89.58</v>
      </c>
      <c r="I275" s="17"/>
      <c r="J275" s="17">
        <v>156.99</v>
      </c>
      <c r="K275" s="17">
        <v>212.85</v>
      </c>
      <c r="L275" s="17">
        <v>303.24</v>
      </c>
      <c r="M275" s="17"/>
      <c r="N275" s="17">
        <v>66.68874117</v>
      </c>
      <c r="O275" s="36">
        <v>25.022468830000001</v>
      </c>
      <c r="P275" s="20" t="s">
        <v>15</v>
      </c>
      <c r="Q275" s="15" t="s">
        <v>824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156</v>
      </c>
      <c r="D276" s="19" t="s">
        <v>404</v>
      </c>
      <c r="E276" s="16"/>
      <c r="F276" s="18">
        <v>111.75</v>
      </c>
      <c r="G276" s="18">
        <v>105.91</v>
      </c>
      <c r="H276" s="18">
        <v>100.08</v>
      </c>
      <c r="I276" s="17"/>
      <c r="J276" s="18">
        <v>120.6</v>
      </c>
      <c r="K276" s="18">
        <v>132.26</v>
      </c>
      <c r="L276" s="18">
        <v>151.13999999999999</v>
      </c>
      <c r="M276" s="18"/>
      <c r="N276" s="18">
        <v>51.592874014000003</v>
      </c>
      <c r="O276" s="18">
        <v>209.82735066000001</v>
      </c>
      <c r="P276" s="19" t="s">
        <v>15</v>
      </c>
      <c r="Q276" s="14" t="s">
        <v>541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466</v>
      </c>
      <c r="D277" s="20" t="s">
        <v>467</v>
      </c>
      <c r="E277" s="16"/>
      <c r="F277" s="17">
        <v>59.87</v>
      </c>
      <c r="G277" s="17">
        <v>56.88</v>
      </c>
      <c r="H277" s="17">
        <v>53.89</v>
      </c>
      <c r="I277" s="17"/>
      <c r="J277" s="17">
        <v>61.51</v>
      </c>
      <c r="K277" s="17">
        <v>67.48</v>
      </c>
      <c r="L277" s="17">
        <v>77.16</v>
      </c>
      <c r="M277" s="17"/>
      <c r="N277" s="17">
        <v>77.912408443000004</v>
      </c>
      <c r="O277" s="36">
        <v>1.4809811905999999</v>
      </c>
      <c r="P277" s="20" t="s">
        <v>15</v>
      </c>
      <c r="Q277" s="15" t="s">
        <v>825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157</v>
      </c>
      <c r="D278" s="19" t="s">
        <v>405</v>
      </c>
      <c r="E278" s="16"/>
      <c r="F278" s="18">
        <v>168.37</v>
      </c>
      <c r="G278" s="18">
        <v>159.93</v>
      </c>
      <c r="H278" s="18">
        <v>151.5</v>
      </c>
      <c r="I278" s="17"/>
      <c r="J278" s="18">
        <v>171.28</v>
      </c>
      <c r="K278" s="18">
        <v>188.14</v>
      </c>
      <c r="L278" s="18">
        <v>215.43</v>
      </c>
      <c r="M278" s="18"/>
      <c r="N278" s="18">
        <v>68.989995350000001</v>
      </c>
      <c r="O278" s="18">
        <v>57.553907943999995</v>
      </c>
      <c r="P278" s="19" t="s">
        <v>15</v>
      </c>
      <c r="Q278" s="14" t="s">
        <v>542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158</v>
      </c>
      <c r="D279" s="20" t="s">
        <v>406</v>
      </c>
      <c r="E279" s="16"/>
      <c r="F279" s="17">
        <v>120.01</v>
      </c>
      <c r="G279" s="17">
        <v>114.01</v>
      </c>
      <c r="H279" s="17">
        <v>108.02</v>
      </c>
      <c r="I279" s="17"/>
      <c r="J279" s="17">
        <v>122.67</v>
      </c>
      <c r="K279" s="17">
        <v>134.65</v>
      </c>
      <c r="L279" s="17">
        <v>154.04</v>
      </c>
      <c r="M279" s="17"/>
      <c r="N279" s="17">
        <v>78.546814083000001</v>
      </c>
      <c r="O279" s="36">
        <v>8.8041849827999989</v>
      </c>
      <c r="P279" s="20" t="s">
        <v>15</v>
      </c>
      <c r="Q279" s="15" t="s">
        <v>826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458</v>
      </c>
      <c r="D280" s="19" t="s">
        <v>459</v>
      </c>
      <c r="E280" s="16"/>
      <c r="F280" s="18">
        <v>174.18</v>
      </c>
      <c r="G280" s="18">
        <v>164.51</v>
      </c>
      <c r="H280" s="18">
        <v>154.85</v>
      </c>
      <c r="I280" s="17"/>
      <c r="J280" s="18">
        <v>179.44</v>
      </c>
      <c r="K280" s="18">
        <v>198.76</v>
      </c>
      <c r="L280" s="18">
        <v>230.03</v>
      </c>
      <c r="M280" s="18"/>
      <c r="N280" s="18">
        <v>76.094995456999996</v>
      </c>
      <c r="O280" s="18">
        <v>4.7469351233000001</v>
      </c>
      <c r="P280" s="19" t="s">
        <v>15</v>
      </c>
      <c r="Q280" s="14" t="s">
        <v>827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159</v>
      </c>
      <c r="D281" s="20" t="s">
        <v>407</v>
      </c>
      <c r="E281" s="16"/>
      <c r="F281" s="17">
        <v>62.91</v>
      </c>
      <c r="G281" s="17">
        <v>60.92</v>
      </c>
      <c r="H281" s="17">
        <v>58.93</v>
      </c>
      <c r="I281" s="17"/>
      <c r="J281" s="17">
        <v>65.42</v>
      </c>
      <c r="K281" s="17">
        <v>69.39</v>
      </c>
      <c r="L281" s="17">
        <v>75.83</v>
      </c>
      <c r="M281" s="17"/>
      <c r="N281" s="17">
        <v>51.118728476000001</v>
      </c>
      <c r="O281" s="36">
        <v>17.794307528000001</v>
      </c>
      <c r="P281" s="20" t="s">
        <v>15</v>
      </c>
      <c r="Q281" s="15" t="s">
        <v>828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430</v>
      </c>
      <c r="D282" s="19" t="s">
        <v>431</v>
      </c>
      <c r="E282" s="16"/>
      <c r="F282" s="18">
        <v>396.68</v>
      </c>
      <c r="G282" s="18">
        <v>383.85</v>
      </c>
      <c r="H282" s="18">
        <v>371.02</v>
      </c>
      <c r="I282" s="17"/>
      <c r="J282" s="18">
        <v>402.01</v>
      </c>
      <c r="K282" s="18">
        <v>427.66</v>
      </c>
      <c r="L282" s="18">
        <v>469.18</v>
      </c>
      <c r="M282" s="18"/>
      <c r="N282" s="18">
        <v>30.105104127000001</v>
      </c>
      <c r="O282" s="18">
        <v>5.0844716961000005</v>
      </c>
      <c r="P282" s="19" t="s">
        <v>437</v>
      </c>
      <c r="Q282" s="14" t="s">
        <v>829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190</v>
      </c>
      <c r="D283" s="20" t="s">
        <v>408</v>
      </c>
      <c r="E283" s="16"/>
      <c r="F283" s="17">
        <v>102.93</v>
      </c>
      <c r="G283" s="17">
        <v>97.5</v>
      </c>
      <c r="H283" s="17">
        <v>92.08</v>
      </c>
      <c r="I283" s="17"/>
      <c r="J283" s="17">
        <v>105</v>
      </c>
      <c r="K283" s="17">
        <v>115.84</v>
      </c>
      <c r="L283" s="17">
        <v>133.38999999999999</v>
      </c>
      <c r="M283" s="17"/>
      <c r="N283" s="17">
        <v>20.083278152999998</v>
      </c>
      <c r="O283" s="36">
        <v>9.5119803823000009</v>
      </c>
      <c r="P283" s="20" t="s">
        <v>437</v>
      </c>
      <c r="Q283" s="15" t="s">
        <v>830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543</v>
      </c>
      <c r="D284" s="19" t="s">
        <v>544</v>
      </c>
      <c r="E284" s="16"/>
      <c r="F284" s="18">
        <v>138.61000000000001</v>
      </c>
      <c r="G284" s="18">
        <v>130.44999999999999</v>
      </c>
      <c r="H284" s="18">
        <v>122.29</v>
      </c>
      <c r="I284" s="17"/>
      <c r="J284" s="18">
        <v>141.4</v>
      </c>
      <c r="K284" s="18">
        <v>157.71</v>
      </c>
      <c r="L284" s="18">
        <v>184.11</v>
      </c>
      <c r="M284" s="18"/>
      <c r="N284" s="18">
        <v>81.258848263999994</v>
      </c>
      <c r="O284" s="18">
        <v>2.2459377055999998</v>
      </c>
      <c r="P284" s="19" t="s">
        <v>15</v>
      </c>
      <c r="Q284" s="14" t="s">
        <v>831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160</v>
      </c>
      <c r="D285" s="20" t="s">
        <v>409</v>
      </c>
      <c r="E285" s="16"/>
      <c r="F285" s="17">
        <v>28.35</v>
      </c>
      <c r="G285" s="17">
        <v>24.26</v>
      </c>
      <c r="H285" s="17">
        <v>20.170000000000002</v>
      </c>
      <c r="I285" s="17"/>
      <c r="J285" s="17">
        <v>29.32</v>
      </c>
      <c r="K285" s="17">
        <v>37.49</v>
      </c>
      <c r="L285" s="17">
        <v>50.72</v>
      </c>
      <c r="M285" s="17"/>
      <c r="N285" s="17">
        <v>38.242837717999997</v>
      </c>
      <c r="O285" s="36">
        <v>5.1744950761000004</v>
      </c>
      <c r="P285" s="20" t="s">
        <v>437</v>
      </c>
      <c r="Q285" s="15" t="s">
        <v>832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495</v>
      </c>
      <c r="D286" s="19" t="s">
        <v>496</v>
      </c>
      <c r="E286" s="16"/>
      <c r="F286" s="18">
        <v>8.25</v>
      </c>
      <c r="G286" s="18">
        <v>5.61</v>
      </c>
      <c r="H286" s="18">
        <v>2.97</v>
      </c>
      <c r="I286" s="17"/>
      <c r="J286" s="18">
        <v>8.77</v>
      </c>
      <c r="K286" s="18">
        <v>14.04</v>
      </c>
      <c r="L286" s="18">
        <v>22.58</v>
      </c>
      <c r="M286" s="18"/>
      <c r="N286" s="18">
        <v>46.103340928000001</v>
      </c>
      <c r="O286" s="18">
        <v>1.6652273406</v>
      </c>
      <c r="P286" s="19" t="s">
        <v>437</v>
      </c>
      <c r="Q286" s="14" t="s">
        <v>833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545</v>
      </c>
      <c r="D287" s="20" t="s">
        <v>546</v>
      </c>
      <c r="E287" s="16"/>
      <c r="F287" s="17">
        <v>10.92</v>
      </c>
      <c r="G287" s="17">
        <v>8.57</v>
      </c>
      <c r="H287" s="17">
        <v>6.23</v>
      </c>
      <c r="I287" s="17"/>
      <c r="J287" s="17">
        <v>11.62</v>
      </c>
      <c r="K287" s="17">
        <v>16.3</v>
      </c>
      <c r="L287" s="17">
        <v>23.88</v>
      </c>
      <c r="M287" s="17"/>
      <c r="N287" s="17">
        <v>39.775464593999999</v>
      </c>
      <c r="O287" s="36">
        <v>1.6003659588999999</v>
      </c>
      <c r="P287" s="20" t="s">
        <v>437</v>
      </c>
      <c r="Q287" s="15" t="s">
        <v>834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835</v>
      </c>
      <c r="D288" s="19" t="s">
        <v>836</v>
      </c>
      <c r="E288" s="16"/>
      <c r="F288" s="18">
        <v>130.11000000000001</v>
      </c>
      <c r="G288" s="18">
        <v>122.64</v>
      </c>
      <c r="H288" s="18">
        <v>115.18</v>
      </c>
      <c r="I288" s="17"/>
      <c r="J288" s="18">
        <v>132.66999999999999</v>
      </c>
      <c r="K288" s="18">
        <v>147.59</v>
      </c>
      <c r="L288" s="18">
        <v>171.74</v>
      </c>
      <c r="M288" s="18"/>
      <c r="N288" s="18">
        <v>80.757302069999994</v>
      </c>
      <c r="O288" s="18">
        <v>1.0335125933</v>
      </c>
      <c r="P288" s="19" t="s">
        <v>15</v>
      </c>
      <c r="Q288" s="14" t="s">
        <v>837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443</v>
      </c>
      <c r="D289" s="19" t="s">
        <v>444</v>
      </c>
      <c r="E289" s="16"/>
      <c r="F289" s="18">
        <v>18.920000000000002</v>
      </c>
      <c r="G289" s="18">
        <v>12.93</v>
      </c>
      <c r="H289" s="18">
        <v>6.94</v>
      </c>
      <c r="I289" s="17"/>
      <c r="J289" s="18">
        <v>37.46</v>
      </c>
      <c r="K289" s="18">
        <v>49.43</v>
      </c>
      <c r="L289" s="18">
        <v>68.81</v>
      </c>
      <c r="M289" s="18"/>
      <c r="N289" s="18">
        <v>39.025059863999999</v>
      </c>
      <c r="O289" s="18">
        <v>1.8346349760999998</v>
      </c>
      <c r="P289" s="19" t="s">
        <v>15</v>
      </c>
      <c r="Q289" s="14" t="s">
        <v>838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547</v>
      </c>
      <c r="D290" s="20" t="s">
        <v>548</v>
      </c>
      <c r="E290" s="16"/>
      <c r="F290" s="17">
        <v>15.97</v>
      </c>
      <c r="G290" s="17">
        <v>15.4</v>
      </c>
      <c r="H290" s="17">
        <v>14.83</v>
      </c>
      <c r="I290" s="17"/>
      <c r="J290" s="17">
        <v>16.18</v>
      </c>
      <c r="K290" s="17">
        <v>17.309999999999999</v>
      </c>
      <c r="L290" s="17">
        <v>19.14</v>
      </c>
      <c r="M290" s="17"/>
      <c r="N290" s="17">
        <v>35.227686875000003</v>
      </c>
      <c r="O290" s="36">
        <v>2.2292030983000002</v>
      </c>
      <c r="P290" s="20" t="s">
        <v>437</v>
      </c>
      <c r="Q290" s="15" t="s">
        <v>839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468</v>
      </c>
      <c r="D291" s="19" t="s">
        <v>469</v>
      </c>
      <c r="E291" s="16"/>
      <c r="F291" s="18">
        <v>8.5500000000000007</v>
      </c>
      <c r="G291" s="18">
        <v>8.25</v>
      </c>
      <c r="H291" s="18">
        <v>7.95</v>
      </c>
      <c r="I291" s="17"/>
      <c r="J291" s="18">
        <v>8.65</v>
      </c>
      <c r="K291" s="18">
        <v>9.24</v>
      </c>
      <c r="L291" s="18">
        <v>10.199999999999999</v>
      </c>
      <c r="M291" s="18"/>
      <c r="N291" s="18">
        <v>42.493578949000003</v>
      </c>
      <c r="O291" s="18">
        <v>2.4359177628000004</v>
      </c>
      <c r="P291" s="19" t="s">
        <v>437</v>
      </c>
      <c r="Q291" s="14" t="s">
        <v>840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170</v>
      </c>
      <c r="D292" s="20" t="s">
        <v>410</v>
      </c>
      <c r="E292" s="16"/>
      <c r="F292" s="17" t="s">
        <v>32</v>
      </c>
      <c r="G292" s="17" t="s">
        <v>32</v>
      </c>
      <c r="H292" s="17" t="s">
        <v>32</v>
      </c>
      <c r="I292" s="17"/>
      <c r="J292" s="17" t="s">
        <v>32</v>
      </c>
      <c r="K292" s="17" t="s">
        <v>32</v>
      </c>
      <c r="L292" s="17" t="s">
        <v>32</v>
      </c>
      <c r="M292" s="17"/>
      <c r="N292" s="17" t="s">
        <v>32</v>
      </c>
      <c r="O292" s="36" t="s">
        <v>32</v>
      </c>
      <c r="P292" s="20" t="s">
        <v>32</v>
      </c>
      <c r="Q292" s="15" t="s">
        <v>211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171</v>
      </c>
      <c r="D293" s="19" t="s">
        <v>411</v>
      </c>
      <c r="E293" s="16"/>
      <c r="F293" s="18">
        <v>17.13</v>
      </c>
      <c r="G293" s="18">
        <v>16.11</v>
      </c>
      <c r="H293" s="18">
        <v>15.09</v>
      </c>
      <c r="I293" s="17"/>
      <c r="J293" s="18">
        <v>17.600000000000001</v>
      </c>
      <c r="K293" s="18">
        <v>19.63</v>
      </c>
      <c r="L293" s="18">
        <v>22.92</v>
      </c>
      <c r="M293" s="18"/>
      <c r="N293" s="18">
        <v>79.579946328000005</v>
      </c>
      <c r="O293" s="18">
        <v>10.923536658000002</v>
      </c>
      <c r="P293" s="19" t="s">
        <v>15</v>
      </c>
      <c r="Q293" s="14" t="s">
        <v>841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172</v>
      </c>
      <c r="D294" s="20" t="s">
        <v>412</v>
      </c>
      <c r="E294" s="16"/>
      <c r="F294" s="17">
        <v>18.47</v>
      </c>
      <c r="G294" s="17">
        <v>17.86</v>
      </c>
      <c r="H294" s="17">
        <v>17.25</v>
      </c>
      <c r="I294" s="17"/>
      <c r="J294" s="17">
        <v>18.89</v>
      </c>
      <c r="K294" s="17">
        <v>20.100000000000001</v>
      </c>
      <c r="L294" s="17">
        <v>22.06</v>
      </c>
      <c r="M294" s="17"/>
      <c r="N294" s="17">
        <v>30.932961916</v>
      </c>
      <c r="O294" s="36">
        <v>13.180731476</v>
      </c>
      <c r="P294" s="20" t="s">
        <v>437</v>
      </c>
      <c r="Q294" s="15" t="s">
        <v>842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173</v>
      </c>
      <c r="D295" s="19" t="s">
        <v>413</v>
      </c>
      <c r="E295" s="16"/>
      <c r="F295" s="18">
        <v>26.38</v>
      </c>
      <c r="G295" s="18">
        <v>24.15</v>
      </c>
      <c r="H295" s="18">
        <v>21.92</v>
      </c>
      <c r="I295" s="17"/>
      <c r="J295" s="18">
        <v>27.32</v>
      </c>
      <c r="K295" s="18">
        <v>31.77</v>
      </c>
      <c r="L295" s="18">
        <v>38.979999999999997</v>
      </c>
      <c r="M295" s="18"/>
      <c r="N295" s="18">
        <v>74.603221073</v>
      </c>
      <c r="O295" s="18">
        <v>42.925297811999997</v>
      </c>
      <c r="P295" s="19" t="s">
        <v>15</v>
      </c>
      <c r="Q295" s="14" t="s">
        <v>843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549</v>
      </c>
      <c r="D296" s="20" t="s">
        <v>550</v>
      </c>
      <c r="E296" s="16"/>
      <c r="F296" s="17">
        <v>15.6</v>
      </c>
      <c r="G296" s="17">
        <v>15.12</v>
      </c>
      <c r="H296" s="17">
        <v>14.64</v>
      </c>
      <c r="I296" s="17"/>
      <c r="J296" s="17">
        <v>15.76</v>
      </c>
      <c r="K296" s="17">
        <v>16.71</v>
      </c>
      <c r="L296" s="17">
        <v>18.260000000000002</v>
      </c>
      <c r="M296" s="17"/>
      <c r="N296" s="17">
        <v>28.903396479000001</v>
      </c>
      <c r="O296" s="36">
        <v>2.8750535128000001</v>
      </c>
      <c r="P296" s="20" t="s">
        <v>437</v>
      </c>
      <c r="Q296" s="15" t="s">
        <v>844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551</v>
      </c>
      <c r="D297" s="19" t="s">
        <v>552</v>
      </c>
      <c r="E297" s="16"/>
      <c r="F297" s="18">
        <v>23.38</v>
      </c>
      <c r="G297" s="18">
        <v>22.4</v>
      </c>
      <c r="H297" s="18">
        <v>21.43</v>
      </c>
      <c r="I297" s="17"/>
      <c r="J297" s="18">
        <v>23.75</v>
      </c>
      <c r="K297" s="18">
        <v>25.69</v>
      </c>
      <c r="L297" s="18">
        <v>28.83</v>
      </c>
      <c r="M297" s="18"/>
      <c r="N297" s="18">
        <v>29.948781425</v>
      </c>
      <c r="O297" s="18">
        <v>1.9936713817</v>
      </c>
      <c r="P297" s="19" t="s">
        <v>437</v>
      </c>
      <c r="Q297" s="14" t="s">
        <v>845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846</v>
      </c>
      <c r="D298" s="20" t="s">
        <v>847</v>
      </c>
      <c r="E298" s="16"/>
      <c r="F298" s="17">
        <v>178.4</v>
      </c>
      <c r="G298" s="17">
        <v>157.08000000000001</v>
      </c>
      <c r="H298" s="17">
        <v>135.76</v>
      </c>
      <c r="I298" s="17"/>
      <c r="J298" s="17">
        <v>188.16</v>
      </c>
      <c r="K298" s="17">
        <v>230.79</v>
      </c>
      <c r="L298" s="17">
        <v>299.79000000000002</v>
      </c>
      <c r="M298" s="17"/>
      <c r="N298" s="17">
        <v>64.895792133</v>
      </c>
      <c r="O298" s="36">
        <v>1.5003565711000002</v>
      </c>
      <c r="P298" s="20" t="s">
        <v>15</v>
      </c>
      <c r="Q298" s="15" t="s">
        <v>848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2026-01-20T22:21:15Z</cp:lastPrinted>
  <dcterms:created xsi:type="dcterms:W3CDTF">2020-05-21T15:06:06Z</dcterms:created>
  <dcterms:modified xsi:type="dcterms:W3CDTF">2026-01-21T22:22:26Z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