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323" documentId="14_{85E118B2-5CDE-4318-98A1-34915AAD3CFE}" xr6:coauthVersionLast="47" xr6:coauthVersionMax="47" xr10:uidLastSave="{19679FA8-9032-416B-9A0A-CDE7D96CD98E}"/>
  <bookViews>
    <workbookView xWindow="2085" yWindow="17790" windowWidth="24930" windowHeight="1386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<sst xmlns="http://schemas.openxmlformats.org/spreadsheetml/2006/main" count="1133" uniqueCount="820">
  <si>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</si>
  <si>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</si>
  <si>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</si>
  <si>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</si>
  <si>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</si>
  <si>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</si>
  <si>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</si>
  <si>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</si>
  <si>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</si>
  <si>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</si>
  <si>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</si>
  <si>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</si>
  <si>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</si>
  <si>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</si>
  <si>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</si>
  <si>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</si>
  <si>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</si>
  <si>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</si>
  <si>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</si>
  <si>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</si>
  <si>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</si>
  <si>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</si>
  <si>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</si>
  <si>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</si>
  <si>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</si>
  <si>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</si>
  <si>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</si>
  <si>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</si>
  <si>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</si>
  <si>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</si>
  <si>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</si>
  <si>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</si>
  <si>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</si>
  <si>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</si>
  <si>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</si>
  <si>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</si>
  <si>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</si>
  <si>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</si>
  <si>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</si>
  <si>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</si>
  <si>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</si>
  <si>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</si>
  <si>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</si>
  <si>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</si>
  <si>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</si>
  <si>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</si>
  <si>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</si>
  <si>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</si>
  <si>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</si>
  <si>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</si>
  <si>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</si>
  <si>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</si>
  <si>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</si>
  <si>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</si>
  <si>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</si>
  <si>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</si>
  <si>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</si>
  <si>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</si>
  <si>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</si>
  <si>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</si>
  <si>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</si>
  <si>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</si>
  <si>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</si>
  <si>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</si>
  <si>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</si>
  <si>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</si>
  <si>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</si>
  <si>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</si>
  <si>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</si>
  <si>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</si>
  <si>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</si>
  <si>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</si>
  <si>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</si>
  <si>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</si>
  <si>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</si>
  <si>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</si>
  <si>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</si>
  <si>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</si>
  <si>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</si>
  <si>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</si>
  <si>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</si>
  <si>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</si>
  <si>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</si>
  <si>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</si>
  <si>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</si>
  <si>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</si>
  <si>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</si>
  <si>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</si>
  <si>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</si>
  <si>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</si>
  <si>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</si>
  <si>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</si>
  <si>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</si>
  <si>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</si>
  <si>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</si>
  <si>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</si>
  <si>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</si>
  <si>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</si>
  <si>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</si>
  <si>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</si>
  <si>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</si>
  <si>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</si>
  <si>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</si>
  <si>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</si>
  <si>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</si>
  <si>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CMIG3</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</si>
  <si>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</si>
  <si>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</si>
  <si>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</si>
  <si>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</si>
  <si>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</si>
  <si>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</si>
  <si>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</si>
  <si>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</si>
  <si>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</si>
  <si>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</si>
  <si>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</si>
  <si>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</si>
  <si>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</si>
  <si>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</si>
  <si>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</si>
  <si>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</si>
  <si>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</si>
  <si>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</si>
  <si>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</si>
  <si>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</si>
  <si>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</si>
  <si>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</si>
  <si>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</si>
  <si>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Dasa</t>
  </si>
  <si>
    <t>DASA3</t>
  </si>
  <si>
    <t>Desktopsigma</t>
  </si>
  <si>
    <t>DESK3</t>
  </si>
  <si>
    <t>Dexco</t>
  </si>
  <si>
    <t>DXCO3</t>
  </si>
  <si>
    <t>Dexxos Par</t>
  </si>
  <si>
    <t>DEXP3</t>
  </si>
  <si>
    <t>Dimed</t>
  </si>
  <si>
    <t>PNVL3</t>
  </si>
  <si>
    <t>Direcional</t>
  </si>
  <si>
    <t>DIRR3</t>
  </si>
  <si>
    <t>Ecorodovias</t>
  </si>
  <si>
    <t>ECOR3</t>
  </si>
  <si>
    <t>Eli Lilly And Company</t>
  </si>
  <si>
    <t>LILY34</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</si>
  <si>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</si>
  <si>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</si>
  <si>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</si>
  <si>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</si>
  <si>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</si>
  <si>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</si>
  <si>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</si>
  <si>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</si>
  <si>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</si>
  <si>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</si>
  <si>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</si>
  <si>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</si>
  <si>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</si>
  <si>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</si>
  <si>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</si>
  <si>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</si>
  <si>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</si>
  <si>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</si>
  <si>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</si>
  <si>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</si>
  <si>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</si>
  <si>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</si>
  <si>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</si>
  <si>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</si>
  <si>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Gerdau</t>
  </si>
  <si>
    <t>GGBR4</t>
  </si>
  <si>
    <t>Gerdau Met</t>
  </si>
  <si>
    <t>GOAU4</t>
  </si>
  <si>
    <t>Gps</t>
  </si>
  <si>
    <t>GGPS3</t>
  </si>
  <si>
    <t>Grendene</t>
  </si>
  <si>
    <t>GRND3</t>
  </si>
  <si>
    <t>Grupo Mateus</t>
  </si>
  <si>
    <t>GMAT3</t>
  </si>
  <si>
    <t>Grupo Sbf</t>
  </si>
  <si>
    <t>SBFG3</t>
  </si>
  <si>
    <t>Guararapes</t>
  </si>
  <si>
    <t>GUAR3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</si>
  <si>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</si>
  <si>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</si>
  <si>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</si>
  <si>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</si>
  <si>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</si>
  <si>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</si>
  <si>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</si>
  <si>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</si>
  <si>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</si>
  <si>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</si>
  <si>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</si>
  <si>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</si>
  <si>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</si>
  <si>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</si>
  <si>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</si>
  <si>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</si>
  <si>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</si>
  <si>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</si>
  <si>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</si>
  <si>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</si>
  <si>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</si>
  <si>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</si>
  <si>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</si>
  <si>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</si>
  <si>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</si>
  <si>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</si>
  <si>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</si>
  <si>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</si>
  <si>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</si>
  <si>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</si>
  <si>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</si>
  <si>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</si>
  <si>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</si>
  <si>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</si>
  <si>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</si>
  <si>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</si>
  <si>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</si>
  <si>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</si>
  <si>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</si>
  <si>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</si>
  <si>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</si>
  <si>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</si>
  <si>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</si>
  <si>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</si>
  <si>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</si>
  <si>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</si>
  <si>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</si>
  <si>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</si>
  <si>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</si>
  <si>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</si>
  <si>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</si>
  <si>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</si>
  <si>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</si>
  <si>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</si>
  <si>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</si>
  <si>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</si>
  <si>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</si>
  <si>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</si>
  <si>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</si>
  <si>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</si>
  <si>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</si>
  <si>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</si>
  <si>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</si>
  <si>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</si>
  <si>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</si>
  <si>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</si>
  <si>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</si>
  <si>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</si>
  <si>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</si>
  <si>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</si>
  <si>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</si>
  <si>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</si>
  <si>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</si>
  <si>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</si>
  <si>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</si>
  <si>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</si>
  <si>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</si>
  <si>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</si>
  <si>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</si>
  <si>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</si>
  <si>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</si>
  <si>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</si>
  <si>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</si>
  <si>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</si>
  <si>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</si>
  <si>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</si>
  <si>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</si>
  <si>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</si>
  <si>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</si>
  <si>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</si>
  <si>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</si>
  <si>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</si>
  <si>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</si>
  <si>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</si>
  <si>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</si>
  <si>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</si>
  <si>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</si>
  <si>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</si>
  <si>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</si>
  <si>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</si>
  <si>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</si>
  <si>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</si>
  <si>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</si>
  <si>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</si>
  <si>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</si>
  <si>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Novo Nordisk A S</t>
  </si>
  <si>
    <t>N1VO34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</si>
  <si>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</si>
  <si>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</si>
  <si>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</si>
  <si>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</si>
  <si>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</si>
  <si>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</si>
  <si>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</si>
  <si>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</si>
  <si>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</si>
  <si>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</si>
  <si>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</si>
  <si>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</si>
  <si>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</si>
  <si>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</si>
  <si>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</si>
  <si>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</si>
  <si>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</si>
  <si>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</si>
  <si>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</si>
  <si>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</si>
  <si>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</si>
  <si>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</si>
  <si>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Paranapanema</t>
  </si>
  <si>
    <t>PMAM3</t>
  </si>
  <si>
    <t>Petrobras</t>
  </si>
  <si>
    <t>PETR3</t>
  </si>
  <si>
    <t>PETR4</t>
  </si>
  <si>
    <t>Petrorecsa</t>
  </si>
  <si>
    <t>RECV3</t>
  </si>
  <si>
    <t>Petrorio</t>
  </si>
  <si>
    <t>PRIO3</t>
  </si>
  <si>
    <t>Petzcobasi</t>
  </si>
  <si>
    <t>AUAU3</t>
  </si>
  <si>
    <t>Pine</t>
  </si>
  <si>
    <t>PINE4</t>
  </si>
  <si>
    <t>Planoeplano</t>
  </si>
  <si>
    <t>PLPL3</t>
  </si>
  <si>
    <t>Porto Seguro</t>
  </si>
  <si>
    <t>PSSA3</t>
  </si>
  <si>
    <t>Positivo Tec</t>
  </si>
  <si>
    <t>POSI3</t>
  </si>
  <si>
    <t>Priner</t>
  </si>
  <si>
    <t>PRNR3</t>
  </si>
  <si>
    <t>Qualicorp</t>
  </si>
  <si>
    <t>QUAL3</t>
  </si>
  <si>
    <t>Quero-Quero</t>
  </si>
  <si>
    <t>LJQQ3</t>
  </si>
  <si>
    <t>RaiaDrogasil</t>
  </si>
  <si>
    <t>RADL3</t>
  </si>
  <si>
    <t>Paypal</t>
  </si>
  <si>
    <t>RAIZ4</t>
  </si>
  <si>
    <t>RAPT4</t>
  </si>
  <si>
    <t>Recrusul</t>
  </si>
  <si>
    <t>RCSL3</t>
  </si>
  <si>
    <t>RCSL4</t>
  </si>
  <si>
    <t>Rede D Or</t>
  </si>
  <si>
    <t>RDOR3</t>
  </si>
  <si>
    <t>Rio Tinto Plc</t>
  </si>
  <si>
    <t>RIOT34</t>
  </si>
  <si>
    <t>Romi</t>
  </si>
  <si>
    <t>ROMI3</t>
  </si>
  <si>
    <t>Rumo S.A.</t>
  </si>
  <si>
    <t>RAIL3</t>
  </si>
  <si>
    <t>Sabesp</t>
  </si>
  <si>
    <t>SBSP3</t>
  </si>
  <si>
    <t>Sanepar</t>
  </si>
  <si>
    <t>SAPR3</t>
  </si>
  <si>
    <t>SAPR4</t>
  </si>
  <si>
    <t>SAPR11</t>
  </si>
  <si>
    <t>Santander BR</t>
  </si>
  <si>
    <t>SANB11</t>
  </si>
  <si>
    <t>Sao Martinho</t>
  </si>
  <si>
    <t>SMTO3</t>
  </si>
  <si>
    <t>Schulz</t>
  </si>
  <si>
    <t>SHUL4</t>
  </si>
  <si>
    <t>Ser Educa</t>
  </si>
  <si>
    <t>SEER3</t>
  </si>
  <si>
    <t>Serena</t>
  </si>
  <si>
    <t>SRNA3</t>
  </si>
  <si>
    <t>Sid Nacional</t>
  </si>
  <si>
    <t>CSNA3</t>
  </si>
  <si>
    <t>Sigma Lithium Corp</t>
  </si>
  <si>
    <t>S2GM34</t>
  </si>
  <si>
    <t>Simpar</t>
  </si>
  <si>
    <t>SIMH3</t>
  </si>
  <si>
    <t>SLC Agricola</t>
  </si>
  <si>
    <t>SLCE3</t>
  </si>
  <si>
    <t>Smart Fit</t>
  </si>
  <si>
    <t>SMFT3</t>
  </si>
  <si>
    <t>Stoneco Ltd.</t>
  </si>
  <si>
    <t>STOC34</t>
  </si>
  <si>
    <t>Strategy Inc</t>
  </si>
  <si>
    <t>M2ST34</t>
  </si>
  <si>
    <t>Suzano S.A.</t>
  </si>
  <si>
    <t>SUZB3</t>
  </si>
  <si>
    <t>Syn Prop Tec</t>
  </si>
  <si>
    <t>SYNE3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</si>
  <si>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</si>
  <si>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</si>
  <si>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</si>
  <si>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</si>
  <si>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</si>
  <si>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</si>
  <si>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</si>
  <si>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</si>
  <si>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</si>
  <si>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</si>
  <si>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</si>
  <si>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</si>
  <si>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</si>
  <si>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</si>
  <si>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</si>
  <si>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</si>
  <si>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</si>
  <si>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</si>
  <si>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</si>
  <si>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</si>
  <si>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</si>
  <si>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</si>
  <si>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</si>
  <si>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</si>
  <si>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</si>
  <si>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</si>
  <si>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</si>
  <si>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</si>
  <si>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</si>
  <si>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</si>
  <si>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</si>
  <si>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</si>
  <si>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</si>
  <si>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</si>
  <si>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</si>
  <si>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</si>
  <si>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</si>
  <si>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</si>
  <si>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</si>
  <si>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</si>
  <si>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</si>
  <si>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</si>
  <si>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</si>
  <si>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</si>
  <si>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</si>
  <si>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</si>
  <si>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</si>
  <si>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</si>
  <si>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</si>
  <si>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</si>
  <si>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</si>
  <si>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</si>
  <si>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</si>
  <si>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</si>
  <si>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</si>
  <si>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</si>
  <si>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</si>
  <si>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</si>
  <si>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Etf BV Spyi</t>
  </si>
  <si>
    <t>SPYI11</t>
  </si>
  <si>
    <t>Fundo Buena Vista II Fundo de Índice</t>
  </si>
  <si>
    <t>QQQI11</t>
  </si>
  <si>
    <t>Global X Copper Miners</t>
  </si>
  <si>
    <t>BCPX39</t>
  </si>
  <si>
    <t>Global X Silver Miners</t>
  </si>
  <si>
    <t>BSIL39</t>
  </si>
  <si>
    <t>Hashdex Btcn</t>
  </si>
  <si>
    <t>BITH11</t>
  </si>
  <si>
    <t>Hashdex Eth</t>
  </si>
  <si>
    <t>ETHE11</t>
  </si>
  <si>
    <t>Hashdex Nci</t>
  </si>
  <si>
    <t>HASH11</t>
  </si>
  <si>
    <t>Investo Hodl</t>
  </si>
  <si>
    <t>HODL11</t>
  </si>
  <si>
    <t>Investo Wrld</t>
  </si>
  <si>
    <t>WRLD11</t>
  </si>
  <si>
    <t>Ishares Bova Ci</t>
  </si>
  <si>
    <t>BOVA11</t>
  </si>
  <si>
    <t>iShares Gold Trust</t>
  </si>
  <si>
    <t>BIAU39</t>
  </si>
  <si>
    <t>iShares MSCI Emerging Markets Index</t>
  </si>
  <si>
    <t>BEEM39</t>
  </si>
  <si>
    <t>Ishares S&amp;P 500</t>
  </si>
  <si>
    <t>IVVB11</t>
  </si>
  <si>
    <t>iShares Silver Trust</t>
  </si>
  <si>
    <t>BSLV39</t>
  </si>
  <si>
    <t>Ishares Smal Ci</t>
  </si>
  <si>
    <t>SMAL11</t>
  </si>
  <si>
    <t>It Now Ibov</t>
  </si>
  <si>
    <t>BOVV11</t>
  </si>
  <si>
    <t>It Now Idiv</t>
  </si>
  <si>
    <t>DIVO11</t>
  </si>
  <si>
    <t>It Now Ifnc Fundo de Indice</t>
  </si>
  <si>
    <t>FIND11</t>
  </si>
  <si>
    <t>It Now SP BR</t>
  </si>
  <si>
    <t>SPXR11</t>
  </si>
  <si>
    <t>It Now Teck</t>
  </si>
  <si>
    <t>TECK11</t>
  </si>
  <si>
    <t>Qr Bitcoin</t>
  </si>
  <si>
    <t>QBTC11</t>
  </si>
  <si>
    <t>Qr Cme Cf</t>
  </si>
  <si>
    <t>QSOL11</t>
  </si>
  <si>
    <t>Trend China</t>
  </si>
  <si>
    <t>XINA11</t>
  </si>
  <si>
    <t>Trend Europa</t>
  </si>
  <si>
    <t>EURP11</t>
  </si>
  <si>
    <t>Trend Ibovx</t>
  </si>
  <si>
    <t>BOVX11</t>
  </si>
  <si>
    <t>Trend Nasdaq</t>
  </si>
  <si>
    <t>NASD11</t>
  </si>
  <si>
    <t>Trend Ouro</t>
  </si>
  <si>
    <t>GOLD11</t>
  </si>
  <si>
    <t>Asml Holding Nv</t>
  </si>
  <si>
    <t>ASML34</t>
  </si>
  <si>
    <t>AXIA7</t>
  </si>
  <si>
    <t>BRAP3</t>
  </si>
  <si>
    <t>Coca Cola Co</t>
  </si>
  <si>
    <t>COCA34</t>
  </si>
  <si>
    <t>Gafisa</t>
  </si>
  <si>
    <t>GFSA3</t>
  </si>
  <si>
    <t>Profarma</t>
  </si>
  <si>
    <t>PFRM3</t>
  </si>
  <si>
    <t>Rigetti Computing</t>
  </si>
  <si>
    <t>RGTI34</t>
  </si>
  <si>
    <t>SANB4</t>
  </si>
  <si>
    <t>The Goldman Sachs Group, Inc</t>
  </si>
  <si>
    <t>GSGI34</t>
  </si>
  <si>
    <t>Viveo</t>
  </si>
  <si>
    <t>VVEO3</t>
  </si>
  <si>
    <t>Abrdn Physical Silver Shares ETF</t>
  </si>
  <si>
    <t>SIVR39</t>
  </si>
  <si>
    <t>BB Etf Ibov</t>
  </si>
  <si>
    <t>BBOV11</t>
  </si>
  <si>
    <t>Btgteva Auvp</t>
  </si>
  <si>
    <t>AUVP11</t>
  </si>
  <si>
    <t>Investoutil</t>
  </si>
  <si>
    <t>UTLL11</t>
  </si>
  <si>
    <t>iShares Bitcoin Trust</t>
  </si>
  <si>
    <t>IBIT39</t>
  </si>
  <si>
    <t>iShares MSCI Acwi (All Country World Index)</t>
  </si>
  <si>
    <t>BACW39</t>
  </si>
  <si>
    <t>Nu Rend Ibov</t>
  </si>
  <si>
    <t>NDIV11</t>
  </si>
  <si>
    <t>Solana Hash</t>
  </si>
  <si>
    <t>SOLH11</t>
  </si>
  <si>
    <t>Trend Acwi</t>
  </si>
  <si>
    <t>ACWI11</t>
  </si>
  <si>
    <t>TTEN3 está em tendência de alta no curto prazo e acima de 17,35 projetaria de 20,03 a 24,37. Tem suportes em 16,33 e 14,98.</t>
  </si>
  <si>
    <t>ABCB4 está em tendência de alta no curto prazo e acima de 26,77 projetaria de 31,07 a 38,03. Tem suportes em 26,15 e 23,99. O IFR sobrecomprado alerta realizações se perder 26,15.</t>
  </si>
  <si>
    <t>Adobe Inc</t>
  </si>
  <si>
    <t>ADBE34</t>
  </si>
  <si>
    <t>ADBE34 está em tendência de baixa no curto prazo e abaixo de 30,59 projetaria de 27,59 a 24,6. Tem resistências em 32,34  e 38,32. O IFR sobrevendido alerta para recuperações se superar 32,34</t>
  </si>
  <si>
    <t>A1MD34 está em tendência de alta no curto prazo e acima de 178,2 projetaria de 224,45 a 299,3. Tem suportes em 162,7 e 139,57.</t>
  </si>
  <si>
    <t>BABA34 está em tendência de alta no curto prazo e acima de 36,68 projetaria de 42,05 a 50,74. Tem suportes em 32,15 e 29,46.</t>
  </si>
  <si>
    <t>ALLD3 está em tendência de alta no curto prazo e acima de 8,65 projetaria de 9,84 a 11,77. Tem suportes em 8,55 e 7,95.</t>
  </si>
  <si>
    <t>ALOS3 está em tendência de alta no curto prazo e acima de 30,71 projetaria de 35,7 a 43,79. Tem suportes em 29,93 e 27,43. O IFR sobrecomprado alerta realizações se perder 29,93.</t>
  </si>
  <si>
    <t>ALPA4 está em tendência de alta no curto prazo e acima de 14,41 projetaria de 18,47 a 25,05. Tem suportes em 13,92 e 11,88. O IFR sobrecomprado alerta realizações se perder 13,92.</t>
  </si>
  <si>
    <t>GOGL34 está em tendência de baixa no curto prazo e abaixo de 145,72 projetaria de 131,24 a 116,76. Tem resistências em 147,88  e 176,83.</t>
  </si>
  <si>
    <t>ALUP11 está em tendência de alta no curto prazo e acima de 35,89 projetaria de 39,56 a 45,51. Tem suportes em 34,71 e 32,87. O IFR sobrecomprado alerta realizações se perder 34,71.</t>
  </si>
  <si>
    <t>AMZO34 está em tendência de baixa no curto prazo e abaixo de 62,48 projetaria de 58,81 a 55,15. Tem resistências em 63,42  e 70,74.</t>
  </si>
  <si>
    <t>ABEV3 está em tendência de alta no curto prazo e acima de 15,25 projetaria de 17,83 a 22,01. Tem suportes em 14,99 e 13,69. O IFR sobrecomprado alerta realizações se perder 14,99.</t>
  </si>
  <si>
    <t>AMER3 está em tendência de alta no curto prazo e acima de 7,39 projetaria de 9,11 a 11,9. Tem suportes em 5,43 e 4,56. O IFR sobrecomprado alerta realizações se perder 5,43.</t>
  </si>
  <si>
    <t>ANIM3 está em tendência de alta no curto prazo e acima de 5,31 projetaria de 6,79 a 9,19. Tem suportes em 5,08 e 4,33. O IFR sobrecomprado alerta realizações se perder 5,08.</t>
  </si>
  <si>
    <t>AAPL34 está em tendência de baixa no curto prazo e abaixo de 67,79 projetaria de 64,14 a 60,49. Tem resistências em 68,75  e 76,04.</t>
  </si>
  <si>
    <t>ARML3 está em tendência de alta no curto prazo e acima de 4,64 projetaria de 5,87 a 7,88. Tem suportes em 4,52 e 3,9. O IFR sobrecomprado alerta realizações se perder 4,52.</t>
  </si>
  <si>
    <t>ASML34 está em tendência de alta no curto prazo e acima de 139,75 projetaria de 170,02 a 219. Tem suportes em 135 e 119,86. O IFR sobrecomprado alerta realizações se perder 135.</t>
  </si>
  <si>
    <t>ASAI3 está em tendência de alta no curto prazo e acima de 10,21 projetaria de 12,25 a 15,55. Tem suportes em 8,38 e 7,35. O IFR sobrecomprado alerta realizações se perder 8,38.</t>
  </si>
  <si>
    <t>AURA33 está em tendência de alta no curto prazo e acima de 127,89 projetaria de 176,51 a 255,18. Tem suportes em 116,96 e 92,64. O IFR sobrecomprado alerta realizações se perder 116,96.</t>
  </si>
  <si>
    <t>AURE3 está em tendência de alta no curto prazo e acima de 12,99 projetaria de 14,86 a 17,9. Tem suportes em 11,76 e 10,82.</t>
  </si>
  <si>
    <t>AXIA3 está em tendência de alta no curto prazo e acima de 55,41 projetaria de 65,85 a 82,76. Tem suportes em 53,16 e 47,93.</t>
  </si>
  <si>
    <t>AXIA6 está em tendência de alta no curto prazo e acima de 59,14 projetaria de 70,91 a 89,97. Tem suportes em 55,98 e 50,09.</t>
  </si>
  <si>
    <t>AXIA7 está em tendência de alta no curto prazo e acima de 53,7 projetaria de 57,72 a 64,24. Tem suportes em 51,49 e 49,47.</t>
  </si>
  <si>
    <t>Azevedo</t>
  </si>
  <si>
    <t>AZEV4</t>
  </si>
  <si>
    <t>AZEV4 está em tendência de baixa no curto prazo e abaixo de 0,21 projetaria de 0,11 a 0,01. Tem resistências em 0,23  e 0,42.</t>
  </si>
  <si>
    <t>AZZA3 está em tendência de alta no curto prazo e acima de 29,38 projetaria de 34,2 a 42. Tem suportes em 26,26 e 23,84. O IFR sobrecomprado alerta realizações se perder 26,26.</t>
  </si>
  <si>
    <t>B3SA3 está em tendência de alta no curto prazo e acima de 16,25 projetaria de 18,98 a 23,4. Tem suportes em 15,79 e 14,42. O IFR sobrecomprado alerta realizações se perder 15,79.</t>
  </si>
  <si>
    <t>BMGB4 está em tendência de alta no curto prazo e acima de 5,36 projetaria de 6,48 a 8,31. Tem suportes em 4,92 e 4,35.</t>
  </si>
  <si>
    <t>BRSR6 está em tendência de alta no curto prazo e acima de 18,51 projetaria de 23,15 a 30,67. Tem suportes em 17,85 e 15,52. O padrão de volume favorece a alta. O IFR sobrecomprado alerta realizações se perder 17,85.</t>
  </si>
  <si>
    <t>BBSE3 está em tendência de alta no curto prazo e acima de 37,75 projetaria de 41,5 a 47,57. Tem suportes em 37,36 e 35,48. O IFR sobrecomprado alerta realizações se perder 37,36.</t>
  </si>
  <si>
    <t>BMOB3 está em tendência de alta no curto prazo e acima de 26,65 projetaria de 31,02 a 38,09. Tem suportes em 25,92 e 23,73. O IFR sobrecomprado alerta realizações se perder 25,92.</t>
  </si>
  <si>
    <t>BERK34 está em tendência de baixa no curto prazo e abaixo de 124,05 projetaria de 119,01 a 113,98. Tem resistências em 127,22  e 137,28. O IFR sobrevendido alerta para recuperações se superar 127,22</t>
  </si>
  <si>
    <t>BLAU3 está em tendência de baixa no curto prazo e abaixo de 9,63 projetaria de 8,76 a 7,9. Tem resistências em 9,8  e 11,52.</t>
  </si>
  <si>
    <t>SOJA3 está em tendência de alta no curto prazo e acima de 10,47 projetaria de 12,11 a 14,76. Tem suportes em 8,85 e 8,02.</t>
  </si>
  <si>
    <t>BRBI11 está em tendência de alta no curto prazo e acima de 20,76 projetaria de 23,45 a 27,8. Tem suportes em 19,32 e 17,97.</t>
  </si>
  <si>
    <t>BBDC3 está em tendência de alta no curto prazo e acima de 18,68 projetaria de 21,63 a 26,41. Tem suportes em 18,3 e 16,82. O IFR sobrecomprado alerta realizações se perder 18,3.</t>
  </si>
  <si>
    <t>BBDC4 está em tendência de alta no curto prazo e acima de 21,67 projetaria de 25,03 a 30,48. Tem suportes em 21,16 e 19,47. O IFR sobrecomprado alerta realizações se perder 21,16.</t>
  </si>
  <si>
    <t>BRAP3 está em tendência de alta no curto prazo e acima de 21,2 projetaria de 25,85 a 33,38. Tem suportes em 20,52 e 18,19. O IFR sobrecomprado alerta realizações se perder 20,52.</t>
  </si>
  <si>
    <t>BRAP4 está em tendência de alta no curto prazo e acima de 24,48 projetaria de 30,41 a 40,01. Tem suportes em 23,65 e 20,68. O IFR sobrecomprado alerta realizações se perder 23,65.</t>
  </si>
  <si>
    <t>BBAS3 está em tendência de alta no curto prazo e acima de 25,08 projetaria de 28,27 a 33,43. Tem suportes em 24,57 e 22,97. O IFR sobrecomprado alerta realizações se perder 24,57.</t>
  </si>
  <si>
    <t>AGRO3 está em tendência de alta no curto prazo e acima de 22,21 projetaria de 24,44 a 28,06. Tem suportes em 21,86 e 20,74. O IFR sobrecomprado alerta realizações se perder 21,86.</t>
  </si>
  <si>
    <t>BRKM5 está em tendência de alta no curto prazo e acima de 10,27 projetaria de 12,84 a 17. Tem suportes em 9,69 e 8,4. O padrão de volume favorece a alta. O IFR sobrecomprado alerta realizações se perder 9,69.</t>
  </si>
  <si>
    <t>BRAV3 está em tendência de alta no curto prazo e acima de 19,03 projetaria de 22,57 a 28,31. Tem suportes em 18,12 e 16,34. O IFR sobrecomprado alerta realizações se perder 18,12.</t>
  </si>
  <si>
    <t>AVGO34 está em tendência de baixa no curto prazo e abaixo de 24,54 projetaria de 21,92 a 19,3. Tem resistências em 24,9  e 30,13.</t>
  </si>
  <si>
    <t>BPAC11 está em tendência de alta no curto prazo e acima de 61,67 projetaria de 72,23 a 89,33. Tem suportes em 60,68 e 55,39. O IFR sobrecomprado alerta realizações se perder 60,68.</t>
  </si>
  <si>
    <t>CXSE3 está em tendência de alta no curto prazo e acima de 17,6 projetaria de 20,01 a 23,91. Tem suportes em 17,29 e 16,08. O IFR sobrecomprado alerta realizações se perder 17,29.</t>
  </si>
  <si>
    <t>CAML3 está em tendência de alta no curto prazo e acima de 6,79 projetaria de 8,08 a 10,18. Tem suportes em 6,69 e 6,04. O IFR sobrecomprado alerta realizações se perder 6,69.</t>
  </si>
  <si>
    <t>BHIA3 está em tendência de alta no curto prazo e acima de 4,77 projetaria de 6,02 a 8,05. Tem suportes em 3,23 e 2,6. O padrão de volume favorece a alta. O IFR sobrecomprado alerta realizações se perder 3,23.</t>
  </si>
  <si>
    <t>CBAV3 está em tendência de alta no curto prazo e acima de 10,14 projetaria de 14,26 a 20,93. Tem suportes em 9,61 e 7,54. O IFR sobrecomprado alerta realizações se perder 9,61.</t>
  </si>
  <si>
    <t>CEAB3 está em tendência de alta no curto prazo e acima de 17,99 projetaria de 23,27 a 31,83. Tem suportes em 11,34 e 8,69.</t>
  </si>
  <si>
    <t>CMIG3 está em tendência de alta no curto prazo e acima de 15,43 projetaria de 16,75 a 18,9. Tem suportes em 15,07 e 14,4. O IFR sobrecomprado alerta realizações se perder 15,07.</t>
  </si>
  <si>
    <t>CMIG4 está em tendência de alta no curto prazo e acima de 11,81 projetaria de 12,87 a 14,59. Tem suportes em 11,47 e 10,93.</t>
  </si>
  <si>
    <t>COCA34 está em tendência de alta no curto prazo e acima de 65,81 projetaria de 70,92 a 79,2. Tem suportes em 63,23 e 60,67.</t>
  </si>
  <si>
    <t>COGN3 está em tendência de alta no curto prazo e acima de 4,75 projetaria de 6,11 a 8,33. Tem suportes em 4,56 e 3,87. O padrão de volume favorece a alta. O IFR sobrecomprado alerta realizações se perder 4,56.</t>
  </si>
  <si>
    <t>C2OI34 está em tendência de baixa no curto prazo e abaixo de 43,5 projetaria de 29,74 a 15,99. Tem resistências em 45,3  e 72,8. O IFR sobrevendido alerta para recuperações se superar 45,3</t>
  </si>
  <si>
    <t>CSMG3 está em tendência de alta no curto prazo e acima de 52 projetaria de 64,32 a 84,27. Tem suportes em 50,43 e 44,26. O IFR sobrecomprado alerta realizações se perder 50,43.</t>
  </si>
  <si>
    <t>CPLE3 está em tendência de alta no curto prazo e acima de 13,89 projetaria de 15,86 a 19,05. Tem suportes em 13,66 e 12,67. O IFR sobrecomprado alerta realizações se perder 13,66.</t>
  </si>
  <si>
    <t>CSAN3 está em tendência de alta no curto prazo e acima de 6,88 projetaria de 8,09 a 10,05. Tem suportes em 5,7 e 5,09. O IFR sobrecomprado alerta realizações se perder 5,7.</t>
  </si>
  <si>
    <t>CPFE3 está em tendência de alta no curto prazo e acima de 56,35 projetaria de 67,86 a 86,5. Tem suportes em 55,07 e 49,31.</t>
  </si>
  <si>
    <t>CSED3 está em tendência de alta no curto prazo e acima de 7,24 projetaria de 8,88 a 11,55. Tem suportes em 7,1 e 6,27. O IFR sobrecomprado alerta realizações se perder 7,1.</t>
  </si>
  <si>
    <t>CMIN3 está em tendência de alta no curto prazo e acima de 6,2 projetaria de 6,9 a 8,05. Tem suportes em 6,03 e 5,67. O IFR sobrecomprado alerta realizações se perder 6,03.</t>
  </si>
  <si>
    <t>CURY3 está em tendência de alta no curto prazo e acima de 36,89 projetaria de 42,53 a 51,66. Tem suportes em 34,61 e 31,78. O IFR sobrecomprado alerta realizações se perder 34,61.</t>
  </si>
  <si>
    <t>CVCB3 está em tendência de alta no curto prazo e acima de 2,79 projetaria de 3,5 a 4,65. Tem suportes em 2,5 e 2,14.</t>
  </si>
  <si>
    <t>CYRE3 está em tendência de alta no curto prazo e acima de 30,27 projetaria de 35,49 a 43,95. Tem suportes em 28,34 e 25,72. O IFR sobrecomprado alerta realizações se perder 28,34.</t>
  </si>
  <si>
    <t>DASA3 está em tendência de alta no curto prazo e acima de 4,77 projetaria de 6,92 a 10,41. Tem suportes em 4,33 e 3,25.</t>
  </si>
  <si>
    <t>DESK3 está em tendência de baixa no curto prazo e abaixo de 14,37 projetaria de 11,69 a 9,02. Tem resistências em 17,01  e 22,35. O IFR sobrevendido alerta para recuperações se superar 17,01</t>
  </si>
  <si>
    <t>DXCO3 está em tendência de alta no curto prazo e acima de 6,11 projetaria de 7,14 a 8,83. Tem suportes em 5,94 e 5,42. O IFR sobrecomprado alerta realizações se perder 5,94.</t>
  </si>
  <si>
    <t>DEXP3 está em tendência de baixa no curto prazo e abaixo de 7,32 projetaria de 6,8 a 6,28. Tem resistências em 7,5  e 8,53.</t>
  </si>
  <si>
    <t>PNVL3 está em tendência de alta no curto prazo e acima de 13,15 projetaria de 15,77 a 20,01. Tem suportes em 12,91 e 11,59. O IFR sobrecomprado alerta realizações se perder 12,91.</t>
  </si>
  <si>
    <t>DIRR3 está em tendência de alta no curto prazo e acima de 17,25 projetaria de 20,17 a 24,91. Tem suportes em 13,75 e 12,28.</t>
  </si>
  <si>
    <t>ECOR3 está em tendência de alta no curto prazo e acima de 12,38 projetaria de 15,54 a 20,66. Tem suportes em 12,06 e 10,47. O IFR sobrecomprado alerta realizações se perder 12,06.</t>
  </si>
  <si>
    <t>LILY34 está em tendência de baixa no curto prazo e abaixo de 183,75 projetaria de 158,48 a 133,21. Tem resistências em 187,77  e 238,3.</t>
  </si>
  <si>
    <t>EMBJ3 está em tendência de alta no curto prazo e acima de 105,5 projetaria de 124,34 a 154,82. Tem suportes em 103,14 e 93,71. O IFR sobrecomprado alerta realizações se perder 103,14.</t>
  </si>
  <si>
    <t>ENGI11 está em tendência de alta no curto prazo e acima de 53,25 projetaria de 60,12 a 71,25. Tem suportes em 52,15 e 48,71. O padrão de volume favorece a alta. O IFR sobrecomprado alerta realizações se perder 52,15.</t>
  </si>
  <si>
    <t>ENEV3 está em tendência de alta no curto prazo e acima de 22,79 projetaria de 26,96 a 33,72. Tem suportes em 21,21 e 19,12.</t>
  </si>
  <si>
    <t>EGIE3 está em tendência de alta no curto prazo e acima de 34,07 projetaria de 37,99 a 44,34. Tem suportes em 33,53 e 31,56. O IFR sobrecomprado alerta realizações se perder 33,53.</t>
  </si>
  <si>
    <t>EQTL3 está em tendência de alta no curto prazo e acima de 41,84 projetaria de 47,1 a 55,61. Tem suportes em 41,18 e 38,54. O IFR sobrecomprado alerta realizações se perder 41,18.</t>
  </si>
  <si>
    <t>EVEN3 está em tendência de alta no curto prazo e acima de 8,76 projetaria de 10,26 a 12,7. Tem suportes em 7,7 e 6,94. O IFR sobrecomprado alerta realizações se perder 7,7.</t>
  </si>
  <si>
    <t>EZTC3 está em tendência de alta no curto prazo e acima de 16,71 projetaria de 20,02 a 25,39. Tem suportes em 15,31 e 13,65. O IFR sobrecomprado alerta realizações se perder 15,31.</t>
  </si>
  <si>
    <t>FESA4 está em tendência de alta no curto prazo e acima de 7,7 projetaria de 8,94 a 10,95. Tem suportes em 7,27 e 6,64. O padrão de volume favorece a alta. O IFR sobrecomprado alerta realizações se perder 7,27.</t>
  </si>
  <si>
    <t>FLRY3 está em tendência de alta no curto prazo e acima de 17,18 projetaria de 19,64 a 23,63. Tem suportes em 16,89 e 15,65. O IFR sobrecomprado alerta realizações se perder 16,89.</t>
  </si>
  <si>
    <t>FRAS3 está em tendência de alta no curto prazo e acima de 25,43 projetaria de 27,88 a 31,86. Tem suportes em 24,84 e 23,61. O IFR sobrecomprado alerta realizações se perder 24,84.</t>
  </si>
  <si>
    <t>FCXO34 está em tendência de alta no curto prazo e acima de 111,88 projetaria de 142,31 a 191,55. Tem suportes em 106,81 e 91,59. O padrão de volume favorece a alta.</t>
  </si>
  <si>
    <t>GFSA3 está em tendência de alta no curto prazo e acima de 11,69 projetaria de 16,51 a 24,31. Tem suportes em 4,46 e 2,04. O padrão de volume favorece a alta.</t>
  </si>
  <si>
    <t>GGBR4 está em tendência de alta no curto prazo e acima de 23,73 projetaria de 28,32 a 35,77. Tem suportes em 22,83 e 20,53. O padrão de volume favorece a alta. O IFR sobrecomprado alerta realizações se perder 22,83.</t>
  </si>
  <si>
    <t>GOAU4 está em tendência de alta no curto prazo e acima de 10,51 projetaria de 12,69 a 16,23. Tem suportes em 10,13 e 9,03. O IFR sobrecomprado alerta realizações se perder 10,13.</t>
  </si>
  <si>
    <t>GGPS3 está em tendência de alta no curto prazo e acima de 19,07 projetaria de 21,31 a 24,94. Tem suportes em 18,27 e 17,14. O padrão de volume favorece a alta. O IFR sobrecomprado alerta realizações se perder 18,27.</t>
  </si>
  <si>
    <t>GRND3 está em tendência de alta no curto prazo e acima de 5,04 projetaria de 5,97 a 7,48. Tem suportes em 4,86 e 4,39. O IFR sobrecomprado alerta realizações se perder 4,86.</t>
  </si>
  <si>
    <t>GMAT3 está em tendência de alta no curto prazo e acima de 7,04 projetaria de 8,76 a 11,55. Tem suportes em 4,9 e 4,03. O IFR sobrecomprado alerta realizações se perder 4,9.</t>
  </si>
  <si>
    <t>SBFG3 está em tendência de alta no curto prazo e acima de 16 projetaria de 18,73 a 23,16. Tem suportes em 15,25 e 13,88. O IFR sobrecomprado alerta realizações se perder 15,25.</t>
  </si>
  <si>
    <t>GUAR3 está em tendência de alta no curto prazo e acima de 9,78 projetaria de 11,9 a 15,34. Tem suportes em 9,57 e 8,5. O IFR sobrecomprado alerta realizações se perder 9,57.</t>
  </si>
  <si>
    <t>HAPV3 está em tendência de baixa no curto prazo e abaixo de 13,67 projetaria de 5,82 a -2,02. Tem resistências em 14,04  e 29,73.</t>
  </si>
  <si>
    <t>HBOR3 está em tendência de alta no curto prazo e acima de 4,05 projetaria de 5,17 a 7. Tem suportes em 2,72 e 2,15. O IFR sobrecomprado alerta realizações se perder 2,72.</t>
  </si>
  <si>
    <t>HBSA3 está em tendência de alta no curto prazo e acima de 4,24 projetaria de 4,82 a 5,77. Tem suportes em 3,99 e 3,69.</t>
  </si>
  <si>
    <t>HYPE3 está em tendência de alta no curto prazo e acima de 27,44 projetaria de 31,79 a 38,83. Tem suportes em 25,2 e 23,02. O IFR sobrecomprado alerta realizações se perder 25,2.</t>
  </si>
  <si>
    <t>IGTI11 está em tendência de alta no curto prazo e acima de 28,66 projetaria de 32,47 a 38,64. Tem suportes em 28,08 e 26,17. O IFR sobrecomprado alerta realizações se perder 28,08.</t>
  </si>
  <si>
    <t>ITLC34 está em tendência de baixa no curto prazo e abaixo de 37,8 projetaria de 30,8 a 23,8. Tem resistências em 38,8  e 52,79.</t>
  </si>
  <si>
    <t>INTB3 está em tendência de alta no curto prazo e acima de 12,71 projetaria de 14,32 a 16,92. Tem suportes em 11,66 e 10,85. O IFR sobrecomprado alerta realizações se perder 11,66.</t>
  </si>
  <si>
    <t>INBR32 está em tendência de alta no curto prazo e acima de 53 projetaria de 59,44 a 69,87. Tem suportes em 49,21 e 45,98. O IFR sobrecomprado alerta realizações se perder 49,21.</t>
  </si>
  <si>
    <t>MYPK3 está em tendência de alta no curto prazo e acima de 12,12 projetaria de 13,62 a 16,07. Tem suportes em 10,83 e 10,07. O IFR sobrecomprado alerta realizações se perder 10,83.</t>
  </si>
  <si>
    <t>RANI3 está em tendência de alta no curto prazo e acima de 9,46 projetaria de 10,26 a 11,56. Tem suportes em 9,23 e 8,82. O IFR sobrecomprado alerta realizações se perder 9,23.</t>
  </si>
  <si>
    <t>IRBR3 está em tendência de alta no curto prazo e acima de 57,91 projetaria de 65,35 a 77,4. Tem suportes em 56,09 e 52,36. O IFR sobrecomprado alerta realizações se perder 56,09.</t>
  </si>
  <si>
    <t>ISAE4 está em tendência de alta no curto prazo e acima de 28,71 projetaria de 32,31 a 38,15. Tem suportes em 28,15 e 26,34. O IFR sobrecomprado alerta realizações se perder 28,15.</t>
  </si>
  <si>
    <t>ITSA3 está em tendência de alta no curto prazo e acima de 14,04 projetaria de 16,59 a 20,73. Tem suportes em 13,64 e 12,36. O IFR sobrecomprado alerta realizações se perder 13,64.</t>
  </si>
  <si>
    <t>ITSA4 está em tendência de alta no curto prazo e acima de 14,03 projetaria de 16,54 a 20,61. Tem suportes em 13,67 e 12,41. O IFR sobrecomprado alerta realizações se perder 13,67.</t>
  </si>
  <si>
    <t>ITUB3 está em tendência de alta no curto prazo e acima de 42,92 projetaria de 51,12 a 64,4. Tem suportes em 41,33 e 37,22. O IFR sobrecomprado alerta realizações se perder 41,33.</t>
  </si>
  <si>
    <t>ITUB4 está em tendência de alta no curto prazo e acima de 46,07 projetaria de 53,59 a 65,76. Tem suportes em 44,69 e 40,92. O IFR sobrecomprado alerta realizações se perder 44,69.</t>
  </si>
  <si>
    <t>JALL3 está em tendência de alta no curto prazo e acima de 3,34 projetaria de 3,84 a 4,65. Tem suportes em 3,22 e 2,96. O padrão de volume favorece a alta. O IFR sobrecomprado alerta realizações se perder 3,22.</t>
  </si>
  <si>
    <t>JBSS32 está em tendência de alta no curto prazo e acima de 83,19 projetaria de 93,18 a 109,35. Tem suportes em 81,4 e 76,4.</t>
  </si>
  <si>
    <t>JHSF3 está em tendência de alta no curto prazo e acima de 10,04 projetaria de 12,68 a 16,96. Tem suportes em 9,69 e 8,36. O padrão de volume favorece a alta. O IFR sobrecomprado alerta realizações se perder 9,69.</t>
  </si>
  <si>
    <t>JPMC34 está em tendência de baixa no curto prazo e abaixo de 155,85 projetaria de 147,67 a 139,49. Tem resistências em 158,81  e 175,16. O IFR sobrevendido alerta para recuperações se superar 158,81</t>
  </si>
  <si>
    <t>JSLG3 está em tendência de alta no curto prazo e acima de 7,72 projetaria de 10,09 a 13,94. Tem suportes em 7,22 e 6,03. O IFR sobrecomprado alerta realizações se perder 7,22.</t>
  </si>
  <si>
    <t>KEPL3 está em tendência de alta no curto prazo e acima de 10,41 projetaria de 12,64 a 16,24. Tem suportes em 10,26 e 9,14. O IFR sobrecomprado alerta realizações se perder 10,26.</t>
  </si>
  <si>
    <t>KLBN3 está em tendência de alta no curto prazo e acima de 3,98 projetaria de 4,45 a 5,22. Tem suportes em 3,86 e 3,62.</t>
  </si>
  <si>
    <t>KLBN4 está em tendência de alta no curto prazo e acima de 3,93 projetaria de 4,37 a 5,09. Tem suportes em 3,84 e 3,61.</t>
  </si>
  <si>
    <t>KLBN11 está em tendência de alta no curto prazo e acima de 19,8 projetaria de 22,13 a 25,9. Tem suportes em 19,25 e 18,08.</t>
  </si>
  <si>
    <t>LAVV3 está em tendência de alta no curto prazo e acima de 17,89 projetaria de 21,44 a 27,19. Tem suportes em 17,38 e 15,6. O IFR sobrecomprado alerta realizações se perder 17,38.</t>
  </si>
  <si>
    <t>LIGT3 está em tendência de alta no curto prazo e acima de 6,49 projetaria de 7,91 a 10,21. Tem suportes em 4,63 e 3,91. O padrão de volume favorece a alta.</t>
  </si>
  <si>
    <t>RENT3 está em tendência de alta no curto prazo e acima de 47,56 projetaria de 56,16 a 70,08. Tem suportes em 46,4 e 42,09. O IFR sobrecomprado alerta realizações se perder 46,4.</t>
  </si>
  <si>
    <t>LOGG3 está em tendência de alta no curto prazo e acima de 27,59 projetaria de 33,32 a 42,6. Tem suportes em 27 e 24,13. O padrão de volume favorece a alta. O IFR sobrecomprado alerta realizações se perder 27.</t>
  </si>
  <si>
    <t>LREN3 está em tendência de alta no curto prazo e acima de 15,92 projetaria de 18,08 a 21,57. Tem suportes em 14,9 e 13,81. O IFR sobrecomprado alerta realizações se perder 14,9.</t>
  </si>
  <si>
    <t>LWSA3 está em tendência de alta no curto prazo e acima de 5,02 projetaria de 5,81 a 7,09. Tem suportes em 4,85 e 4,45. O IFR sobrecomprado alerta realizações se perder 4,85.</t>
  </si>
  <si>
    <t>MDIA3 está em tendência de alta no curto prazo e acima de 29,1 projetaria de 32,84 a 38,91. Tem suportes em 24,84 e 22,96. O padrão de volume favorece a alta.</t>
  </si>
  <si>
    <t>MGLU3 está em tendência de alta no curto prazo e acima de 11,42 projetaria de 14,05 a 18,32. Tem suportes em 9,68 e 8,36. O IFR sobrecomprado alerta realizações se perder 9,68.</t>
  </si>
  <si>
    <t>POMO3 está em tendência de alta no curto prazo e acima de 6,54 projetaria de 7,45 a 8,93. Tem suportes em 6,05 e 5,59. O IFR sobrecomprado alerta realizações se perder 6,05.</t>
  </si>
  <si>
    <t>POMO4 está em tendência de alta no curto prazo e acima de 7,76 projetaria de 9,18 a 11,49. Tem suportes em 6,44 e 5,72. O IFR sobrecomprado alerta realizações se perder 6,44.</t>
  </si>
  <si>
    <t>MBRF3 está em tendência de baixa no curto prazo e abaixo de 19,22 projetaria de 15,43 a 11,65. Tem resistências em 20  e 27,56.</t>
  </si>
  <si>
    <t>CASH3 está em tendência de alta no curto prazo e acima de 5,15 projetaria de 6,08 a 7,59. Tem suportes em 4,13 e 3,66.</t>
  </si>
  <si>
    <t>MELK3 está em tendência de alta no curto prazo e acima de 4,01 projetaria de 4,37 a 4,97. Tem suportes em 3,94 e 3,75. O IFR sobrecomprado alerta realizações se perder 3,94.</t>
  </si>
  <si>
    <t>MELI34 está em tendência de alta no curto prazo e acima de 112,67 projetaria de 129,39 a 156,46. Tem suportes em 96,46 e 88,09.</t>
  </si>
  <si>
    <t>BMEB4 está em tendência de alta no curto prazo e acima de 75,37 projetaria de 95,23 a 127,38. Tem suportes em 68,4 e 58,46.</t>
  </si>
  <si>
    <t>M1TA34 está em tendência de alta no curto prazo e acima de 145,38 projetaria de 166,67 a 201,13. Tem suportes em 124,27 e 113,62.</t>
  </si>
  <si>
    <t>LEVE3 está em tendência de alta no curto prazo e acima de 35,59 projetaria de 41,48 a 51,01. Tem suportes em 34,61 e 31,66.</t>
  </si>
  <si>
    <t>MUTC34 está em tendência de alta no curto prazo e acima de 363,56 projetaria de 502,81 a 728,15. Tem suportes em 350 e 280,37. O IFR sobrecomprado alerta realizações se perder 350.</t>
  </si>
  <si>
    <t>MSFT34 está em tendência de baixa no curto prazo e abaixo de 103,24 projetaria de 94,86 a 86,49. Tem resistências em 104,6  e 121,34.</t>
  </si>
  <si>
    <t>MILS3 está em tendência de alta no curto prazo e acima de 15,58 projetaria de 18,22 a 22,49. Tem suportes em 15,02 e 13,69. O IFR sobrecomprado alerta realizações se perder 15,02.</t>
  </si>
  <si>
    <t>BEEF3 está em tendência de alta no curto prazo e acima de 7,37 projetaria de 8,79 a 11,09. Tem suportes em 6,06 e 5,34. O IFR sobrecomprado alerta realizações se perder 6,06.</t>
  </si>
  <si>
    <t>MTRE3 está em tendência de alta no curto prazo e acima de 4,21 projetaria de 4,78 a 5,7. Tem suportes em 4,09 e 3,8. O IFR sobrecomprado alerta realizações se perder 4,09.</t>
  </si>
  <si>
    <t>MOTV3 está em tendência de alta no curto prazo e acima de 17,33 projetaria de 19,66 a 23,44. Tem suportes em 17,04 e 15,87. O IFR sobrecomprado alerta realizações se perder 17,04.</t>
  </si>
  <si>
    <t>MDNE3 está em tendência de alta no curto prazo e acima de 28,29 projetaria de 33,22 a 41,21. Tem suportes em 26,46 e 23,99.</t>
  </si>
  <si>
    <t>MOVI3 está em tendência de alta no curto prazo e acima de 12,83 projetaria de 16,59 a 22,67. Tem suportes em 11,86 e 9,97. O IFR sobrecomprado alerta realizações se perder 11,86.</t>
  </si>
  <si>
    <t>MRVE3 está em tendência de alta no curto prazo e acima de 9,5 projetaria de 11,59 a 14,98. Tem suportes em 8,21 e 7,16.</t>
  </si>
  <si>
    <t>Multilaser</t>
  </si>
  <si>
    <t>MLAS3</t>
  </si>
  <si>
    <t>MLAS3 está em tendência de alta no curto prazo e acima de 1,51 projetaria de 1,95 a 2,66. Tem suportes em 1,41 e 1,18.</t>
  </si>
  <si>
    <t>MULT3 está em tendência de alta no curto prazo e acima de 32,43 projetaria de 36,32 a 42,63. Tem suportes em 31,78 e 29,83. O IFR sobrecomprado alerta realizações se perder 31,78.</t>
  </si>
  <si>
    <t>NATU3 está em tendência de alta no curto prazo e acima de 9,59 projetaria de 11,11 a 13,57. Tem suportes em 8,53 e 7,76. O IFR sobrecomprado alerta realizações se perder 8,53.</t>
  </si>
  <si>
    <t>NEOE3 está em tendência de alta no curto prazo e acima de 32,34 projetaria de 36,45 a 43,11. Tem suportes em 32,26 e 30,2. O IFR sobrecomprado alerta realizações se perder 32,26.</t>
  </si>
  <si>
    <t>NFLX34 está em tendência de baixa no curto prazo e abaixo de 8,78 projetaria de 7,21 a 5,64. Tem resistências em 9,01  e 12,14. O IFR sobrevendido alerta para recuperações se superar 9,01</t>
  </si>
  <si>
    <t>Nike, Inc</t>
  </si>
  <si>
    <t>NIKE34</t>
  </si>
  <si>
    <t>NIKE34 está em tendência de baixa no curto prazo e abaixo de 33,08 projetaria de 30,24 a 27,4. Tem resistências em 34,15  e 39,82.</t>
  </si>
  <si>
    <t>N1VO34 está em tendência de alta no curto prazo e acima de 42,43 projetaria de 51,01 a 64,9. Tem suportes em 40,83 e 36,53.</t>
  </si>
  <si>
    <t>ROXO34 está em tendência de alta no curto prazo e acima de 16,5 projetaria de 18,49 a 21,72. Tem suportes em 15,88 e 14,88.</t>
  </si>
  <si>
    <t>NVDC34 está em tendência de baixa no curto prazo e abaixo de 20,3 projetaria de 18,9 a 17,5. Tem resistências em 20,65  e 23,44.</t>
  </si>
  <si>
    <t>OPCT3 está em tendência de alta no curto prazo e acima de 9,5 projetaria de 10,84 a 13,02. Tem suportes em 9,25 e 8,57. O IFR sobrecomprado alerta realizações se perder 9,25.</t>
  </si>
  <si>
    <t>ODPV3 está em tendência de alta no curto prazo e acima de 13,3 projetaria de 15,1 a 18,01. Tem suportes em 11,28 e 10,37.</t>
  </si>
  <si>
    <t>ONCO3 está em tendência de alta no curto prazo e acima de 3,9 projetaria de 5,31 a 7,61. Tem suportes em 2,6 e 1,89.</t>
  </si>
  <si>
    <t>ORCL34 está em tendência de baixa no curto prazo e abaixo de 152,78 projetaria de 109,38 a 65,98. Tem resistências em 160,05  e 246,84.</t>
  </si>
  <si>
    <t>OBTC3 está em tendência de baixa no curto prazo e abaixo de 7,37 projetaria de 0,58 a -6,2. Tem resistências em 7,86  e 21,43. O IFR sobrevendido alerta para recuperações se superar 7,86</t>
  </si>
  <si>
    <t>ORVR3 está em tendência de alta no curto prazo e acima de 75,38 projetaria de 89,58 a 112,56. Tem suportes em 72,55 e 65,44. O IFR sobrecomprado alerta realizações se perder 72,55.</t>
  </si>
  <si>
    <t>PCAR3 está em tendência de baixa no curto prazo e abaixo de 3,76 projetaria de 3,37 a 2,98. Tem resistências em 3,84  e 4,61.</t>
  </si>
  <si>
    <t>PGMN3 está em tendência de alta no curto prazo e acima de 6,71 projetaria de 8,8 a 12,18. Tem suportes em 6,45 e 5,4.</t>
  </si>
  <si>
    <t>P2LT34 está em tendência de baixa no curto prazo e abaixo de 288,79 projetaria de 255,77 a 222,76. Tem resistências em 295  e 361,02. O IFR sobrevendido alerta para recuperações se superar 295</t>
  </si>
  <si>
    <t>PMAM3 está em tendência de alta no curto prazo e acima de 1,47 projetaria de 2,07 a 3,05. Tem suportes em 0,92 e 0,61.</t>
  </si>
  <si>
    <t>PETR3 está em tendência de alta no curto prazo e acima de 39,31 projetaria de 45,01 a 54,25. Tem suportes em 37,9 e 35,04. O IFR sobrecomprado alerta realizações se perder 37,9.</t>
  </si>
  <si>
    <t>PETR4 está em tendência de alta no curto prazo e acima de 36,45 projetaria de 41,41 a 49,44. Tem suportes em 35,37 e 32,88. O IFR sobrecomprado alerta realizações se perder 35,37.</t>
  </si>
  <si>
    <t>RECV3 está em tendência de alta no curto prazo e acima de 12,09 projetaria de 13,73 a 16,4. Tem suportes em 11,11 e 10,28. O IFR sobrecomprado alerta realizações se perder 11,11.</t>
  </si>
  <si>
    <t>PRIO3 está em tendência de alta no curto prazo e acima de 49,64 projetaria de 59,19 a 74,65. Tem suportes em 48,51 e 43,73. O IFR sobrecomprado alerta realizações se perder 48,51.</t>
  </si>
  <si>
    <t>AUAU3 está em tendência de baixa no curto prazo e abaixo de 3,38 projetaria de 3,02 a 2,66. Tem resistências em 3,45  e 4,16.</t>
  </si>
  <si>
    <t>PINE4 está em tendência de alta no curto prazo e acima de 14,79 projetaria de 19,19 a 26,33. Tem suportes em 14,3 e 12,09. O IFR sobrecomprado alerta realizações se perder 14,3.</t>
  </si>
  <si>
    <t>PLPL3 está em tendência de alta no curto prazo e acima de 16,81 projetaria de 19,23 a 23,14. Tem suportes em 14,87 e 13,65.</t>
  </si>
  <si>
    <t>PSSA3 está em tendência de alta no curto prazo e acima de 50,63 projetaria de 54,36 a 60,41. Tem suportes em 48,8 e 46,93.</t>
  </si>
  <si>
    <t>POSI3 está em tendência de alta no curto prazo e acima de 4,69 projetaria de 5,29 a 6,27. Tem suportes em 4,58 e 4,27. O IFR sobrecomprado alerta realizações se perder 4,58.</t>
  </si>
  <si>
    <t>PRNR3 está em tendência de alta no curto prazo e acima de 17,95 projetaria de 20,12 a 23,64. Tem suportes em 16,96 e 15,87. O IFR sobrecomprado alerta realizações se perder 16,96.</t>
  </si>
  <si>
    <t>PFRM3 está em tendência de alta no curto prazo e acima de 9,1 projetaria de 10,92 a 13,88. Tem suportes em 8,8 e 7,88. O IFR sobrecomprado alerta realizações se perder 8,8.</t>
  </si>
  <si>
    <t>QUAL3 está em tendência de alta no curto prazo e acima de 2,82 projetaria de 3,29 a 4,06. Tem suportes em 2,35 e 2,11.</t>
  </si>
  <si>
    <t>LJQQ3 está em tendência de alta no curto prazo e acima de 2,67 projetaria de 3,1 a 3,8. Tem suportes em 2,6 e 2,38. O IFR sobrecomprado alerta realizações se perder 2,6.</t>
  </si>
  <si>
    <t>RADL3 está em tendência de alta no curto prazo e acima de 26,25 projetaria de 31,91 a 41,08. Tem suportes em 24,55 e 21,71.</t>
  </si>
  <si>
    <t>RAIZ4 está em tendência de alta no curto prazo e acima de 1,17 projetaria de 1,4 a 1,78. Tem suportes em 0,83 e 0,71.</t>
  </si>
  <si>
    <t>Randon Part</t>
  </si>
  <si>
    <t>RAPT4 está em tendência de alta no curto prazo e acima de 7,02 projetaria de 8,16 a 10,02. Tem suportes em 6,86 e 6,28. O IFR sobrecomprado alerta realizações se perder 6,86.</t>
  </si>
  <si>
    <t>RCSL3 está em tendência de alta no curto prazo e acima de 4,68 projetaria de 6,7 a 9,98. Tem suportes em 3,15 e 2,13.</t>
  </si>
  <si>
    <t>RCSL4 está em tendência de baixa no curto prazo e abaixo de 7,42 projetaria de 4,31 a 1,2. Tem resistências em 8,75  e 14,96.</t>
  </si>
  <si>
    <t>RDOR3 está em tendência de alta no curto prazo e acima de 45,1 projetaria de 50,6 a 59,5. Tem suportes em 44,17 e 41,41. O IFR sobrecomprado alerta realizações se perder 44,17.</t>
  </si>
  <si>
    <t>RGTI34 está em tendência de baixa no curto prazo e abaixo de 112,12 projetaria de 48,19 a -15,73. Tem resistências em 116,99  e 244,84.</t>
  </si>
  <si>
    <t>RIOT34 está em tendência de alta no curto prazo e acima de 485,89 projetaria de 577,28 a 725,17. Tem suportes em 478,96 e 433,26. O padrão de volume favorece a alta. O IFR sobrecomprado alerta realizações se perder 478,96.</t>
  </si>
  <si>
    <t>ROMI3 está em tendência de alta no curto prazo e acima de 8,79 projetaria de 9,64 a 11,03. Tem suportes em 8,63 e 8,2. O IFR sobrecomprado alerta realizações se perder 8,63.</t>
  </si>
  <si>
    <t>RAIL3 está em tendência de alta no curto prazo e acima de 17,45 projetaria de 20 a 24,14. Tem suportes em 14,86 e 13,58.</t>
  </si>
  <si>
    <t>SBSP3 está em tendência de alta no curto prazo e acima de 143,15 projetaria de 159,91 a 187,03. Tem suportes em 140,11 e 131,72. O IFR sobrecomprado alerta realizações se perder 140,11.</t>
  </si>
  <si>
    <t>SAPR3 está em tendência de alta no curto prazo e acima de 11,78 projetaria de 14,88 a 19,89. Tem suportes em 11,17 e 9,61. O padrão de volume favorece a alta. O IFR sobrecomprado alerta realizações se perder 11,17.</t>
  </si>
  <si>
    <t>SAPR4 está em tendência de alta no curto prazo e acima de 9,2 projetaria de 10,85 a 13,52. Tem suportes em 8,93 e 8,1. O padrão de volume favorece a alta. O IFR sobrecomprado alerta realizações se perder 8,93.</t>
  </si>
  <si>
    <t>SAPR11 está em tendência de alta no curto prazo e acima de 48,64 projetaria de 58,29 a 73,91. Tem suportes em 46,96 e 42,13. O padrão de volume favorece a alta. O IFR sobrecomprado alerta realizações se perder 46,96.</t>
  </si>
  <si>
    <t>SANB4 está em tendência de alta no curto prazo e acima de 18,88 projetaria de 22,18 a 27,52. Tem suportes em 18,23 e 16,57. O IFR sobrecomprado alerta realizações se perder 18,23.</t>
  </si>
  <si>
    <t>SANB11 está em tendência de alta no curto prazo e acima de 36,9 projetaria de 43,71 a 54,74. Tem suportes em 35,96 e 32,55. O IFR sobrecomprado alerta realizações se perder 35,96.</t>
  </si>
  <si>
    <t>SMTO3 está em tendência de alta no curto prazo e acima de 18,23 projetaria de 21,51 a 26,83. Tem suportes em 15,62 e 13,97.</t>
  </si>
  <si>
    <t>SHUL4 está em tendência de alta no curto prazo e acima de 5,28 projetaria de 6,01 a 7,21. Tem suportes em 5,2 e 4,83.</t>
  </si>
  <si>
    <t>SEER3 está em tendência de alta no curto prazo e acima de 11,83 projetaria de 13,98 a 17,46. Tem suportes em 11,44 e 10,36.</t>
  </si>
  <si>
    <t>SRNA3 está em tendência de alta no curto prazo e acima de 12,63 projetaria de 12,85 a 13,21. Tem suportes em 12,59 e 12,47.</t>
  </si>
  <si>
    <t>CSNA3 está em tendência de alta no curto prazo e acima de 10,78 projetaria de 12,58 a 15,5. Tem suportes em 9,99 e 9,08.</t>
  </si>
  <si>
    <t>S2GM34 está em tendência de baixa no curto prazo e abaixo de 22,66 projetaria de 15,82 a 8,99. Tem resistências em 24,06  e 37,72.</t>
  </si>
  <si>
    <t>SIMH3 está em tendência de alta no curto prazo e acima de 7,45 projetaria de 9,52 a 12,88. Tem suportes em 6,33 e 5,29. O padrão de volume favorece a alta. O IFR sobrecomprado alerta realizações se perder 6,33.</t>
  </si>
  <si>
    <t>SLCE3 está em tendência de alta no curto prazo e acima de 16,3 projetaria de 18,26 a 21,43. Tem suportes em 16,01 e 15,02. O IFR sobrecomprado alerta realizações se perder 16,01.</t>
  </si>
  <si>
    <t>SMFT3 está em tendência de alta no curto prazo e acima de 26,49 projetaria de 30,17 a 36,13. Tem suportes em 22,44 e 20,59. O padrão de volume favorece a alta.</t>
  </si>
  <si>
    <t>STOC34 está em tendência de alta no curto prazo e acima de 105,95 projetaria de 125,49 a 157,11. Tem suportes em 85,39 e 75,61.</t>
  </si>
  <si>
    <t>M2ST34 está em tendência de baixa no curto prazo e abaixo de 11,74 projetaria de 6,76 a 1,79. Tem resistências em 12,12  e 22,06.</t>
  </si>
  <si>
    <t>SUZB3 está em tendência de alta no curto prazo e acima de 53,54 projetaria de 58,51 a 66,57. Tem suportes em 51,67 e 49,18.</t>
  </si>
  <si>
    <t>SYNE3 está em tendência de alta no curto prazo e acima de 5,21 projetaria de 5,68 a 6,46. Tem suportes em 4,96 e 4,72.</t>
  </si>
  <si>
    <t>TAEE4 está em tendência de alta no curto prazo e acima de 15,15 projetaria de 17,3 a 20,79. Tem suportes em 14,46 e 13,38. O IFR sobrecomprado alerta realizações se perder 14,46.</t>
  </si>
  <si>
    <t>TAEE11 está em tendência de alta no curto prazo e acima de 45,45 projetaria de 52 a 62,6. Tem suportes em 43,29 e 40,01. O IFR sobrecomprado alerta realizações se perder 43,29.</t>
  </si>
  <si>
    <t>TSMC34 está em tendência de alta no curto prazo e acima de 236,24 projetaria de 270,96 a 327,15. Tem suportes em 219,58 e 202,21.</t>
  </si>
  <si>
    <t>TASA4 está em tendência de alta no curto prazo e acima de 5,82 projetaria de 6,64 a 7,98. Tem suportes em 5,5 e 5,08.</t>
  </si>
  <si>
    <t>TGMA3 está em tendência de alta no curto prazo e acima de 39,59 projetaria de 44,58 a 52,66. Tem suportes em 37,99 e 35,49. O padrão de volume favorece a alta. O IFR sobrecomprado alerta realizações se perder 37,99.</t>
  </si>
  <si>
    <t>VIVT3 está em tendência de alta no curto prazo e acima de 37,8 projetaria de 41,77 a 48,2. Tem suportes em 37 e 35,01. O IFR sobrecomprado alerta realizações se perder 37.</t>
  </si>
  <si>
    <t>TEND3 está em tendência de alta no curto prazo e acima de 27,64 projetaria de 31,79 a 38,51. Tem suportes em 24,1 e 22,02. O padrão de volume favorece a alta.</t>
  </si>
  <si>
    <t>TSLA34 está em tendência de baixa no curto prazo e abaixo de 70,63 projetaria de 63,42 a 56,22. Tem resistências em 71,9  e 86,3.</t>
  </si>
  <si>
    <t>GSGI34 está em tendência de baixa no curto prazo e abaixo de 160,79 projetaria de 146,24 a 131,7. Tem resistências em 170,99  e 200,07.</t>
  </si>
  <si>
    <t>TIMS3 está em tendência de alta no curto prazo e acima de 25,1 projetaria de 27,47 a 31,32. Tem suportes em 24,58 e 23,39. O IFR sobrecomprado alerta realizações se perder 24,58.</t>
  </si>
  <si>
    <t>TOTS3 está em tendência de alta no curto prazo e acima de 48,22 projetaria de 53,07 a 60,94. Tem suportes em 46,02 e 43,59.</t>
  </si>
  <si>
    <t>TFCO4 está em tendência de alta no curto prazo e acima de 18,38 projetaria de 20,87 a 24,91. Tem suportes em 15,95 e 14,7.</t>
  </si>
  <si>
    <t>TRIS3 está em tendência de alta no curto prazo e acima de 7,09 projetaria de 8,58 a 11. Tem suportes em 6,84 e 6,09. O padrão de volume favorece a alta. O IFR sobrecomprado alerta realizações se perder 6,84.</t>
  </si>
  <si>
    <t>TUPY3 está em tendência de alta no curto prazo e acima de 13,68 projetaria de 15,21 a 17,69. Tem suportes em 12,78 e 12,01. O IFR sobrecomprado alerta realizações se perder 12,78.</t>
  </si>
  <si>
    <t>UGPA3 está em tendência de alta no curto prazo e acima de 25,23 projetaria de 29,06 a 35,27. Tem suportes em 24,72 e 22,8. O IFR sobrecomprado alerta realizações se perder 24,72.</t>
  </si>
  <si>
    <t>FIQE3 está em tendência de alta no curto prazo e acima de 5,59 projetaria de 6,92 a 9,08. Tem suportes em 5,18 e 4,51. O IFR sobrecomprado alerta realizações se perder 5,18.</t>
  </si>
  <si>
    <t>UNIP6 está em tendência de alta no curto prazo e acima de 72,69 projetaria de 84,91 a 104,68. Tem suportes em 60,64 e 54,52. O padrão de volume favorece a alta.</t>
  </si>
  <si>
    <t>USIM3 está em tendência de alta no curto prazo e acima de 6,79 projetaria de 8,39 a 10,98. Tem suportes em 6,45 e 5,64.</t>
  </si>
  <si>
    <t>USIM5 está em tendência de alta no curto prazo e acima de 6,83 projetaria de 8,44 a 11,06. Tem suportes em 6,43 e 5,62.</t>
  </si>
  <si>
    <t>VALE3 está em tendência de alta no curto prazo e acima de 86,14 projetaria de 106,17 a 138,58. Tem suportes em 83,35 e 73,33. O IFR sobrecomprado alerta realizações se perder 83,35.</t>
  </si>
  <si>
    <t>VLID3 está em tendência de alta no curto prazo e acima de 22,76 projetaria de 25,54 a 30,04. Tem suportes em 22,29 e 20,89. O IFR sobrecomprado alerta realizações se perder 22,29.</t>
  </si>
  <si>
    <t>VAMO3 está em tendência de alta no curto prazo e acima de 4,18 projetaria de 5,06 a 6,49. Tem suportes em 4,04 e 3,59. O IFR sobrecomprado alerta realizações se perder 4,04.</t>
  </si>
  <si>
    <t>VBBR3 está em tendência de alta no curto prazo e acima de 29,06 projetaria de 34,3 a 42,79. Tem suportes em 28,78 e 26,15. O IFR sobrecomprado alerta realizações se perder 28,78.</t>
  </si>
  <si>
    <t>VTRU3 está em tendência de alta no curto prazo e acima de 16,38 projetaria de 20,36 a 26,81. Tem suportes em 15,92 e 13,92. O IFR sobrecomprado alerta realizações se perder 15,92.</t>
  </si>
  <si>
    <t>VIVA3 está em tendência de baixa no curto prazo e abaixo de 28,05 projetaria de 24,93 a 21,81. Tem resistências em 28,89  e 35,12.</t>
  </si>
  <si>
    <t>VVEO3 está em tendência de alta no curto prazo e acima de 1,82 projetaria de 2,34 a 3,19. Tem suportes em 1,53 e 1,26.</t>
  </si>
  <si>
    <t>VULC3 está em tendência de baixa no curto prazo e abaixo de 17,86 projetaria de 16,39 a 14,92. Tem resistências em 18,17  e 21,1.</t>
  </si>
  <si>
    <t>Walt Disney Co</t>
  </si>
  <si>
    <t>DISB34</t>
  </si>
  <si>
    <t>DISB34 está em tendência de baixa no curto prazo e abaixo de 38,33 projetaria de 36,42 a 34,52. Tem resistências em 39,11  e 42,91.</t>
  </si>
  <si>
    <t>WEGE3 está em tendência de alta no curto prazo e acima de 53,08 projetaria de 64,75 a 83,65. Tem suportes em 51,59 e 45,75. O IFR sobrecomprado alerta realizações se perder 51,59.</t>
  </si>
  <si>
    <t>WIZC3 está em tendência de alta no curto prazo e acima de 10,04 projetaria de 11,45 a 13,74. Tem suportes em 9,85 e 9,14. O padrão de volume favorece a alta. O IFR sobrecomprado alerta realizações se perder 9,85.</t>
  </si>
  <si>
    <t>YDUQ3 está em tendência de alta no curto prazo e acima de 15,29 projetaria de 18,1 a 22,66. Tem suportes em 14,27 e 12,86. O padrão de volume favorece a alta. O IFR sobrecomprado alerta realizações se perder 14,27.</t>
  </si>
  <si>
    <t>SIVR39 está em tendência de alta no curto prazo e acima de 197,71 projetaria de 273,09 a 395,08. Tem suportes em 175,05 e 137,35. O IFR sobrecomprado alerta realizações se perder 175,05.</t>
  </si>
  <si>
    <t>BB Etf Dolar</t>
  </si>
  <si>
    <t>DOLA11</t>
  </si>
  <si>
    <t>DOLA11 está em tendência de baixa no curto prazo e abaixo de 10,06 projetaria de 9,81 a 9,57. Tem resistências em 10,2  e 10,68. O IFR sobrevendido alerta para recuperações se superar 10,2</t>
  </si>
  <si>
    <t>BBOV11 está em tendência de alta no curto prazo e acima de 96,15 projetaria de 110,25 a 133,08. Tem suportes em 94,7 e 87,64. O padrão de volume favorece a alta. O IFR sobrecomprado alerta realizações se perder 94,7.</t>
  </si>
  <si>
    <t>AUVP11 está em tendência de alta no curto prazo e acima de 130,93 projetaria de 150,2 a 181,39. Tem suportes em 127,86 e 118,22. O padrão de volume favorece a alta. O IFR sobrecomprado alerta realizações se perder 127,86.</t>
  </si>
  <si>
    <t>COIN11 está em tendência de baixa no curto prazo e abaixo de 59,55 projetaria de 51,81 a 44,07. Tem resistências em 60,6  e 76,07.</t>
  </si>
  <si>
    <t>SPYI11 está em tendência de baixa no curto prazo e abaixo de 109,35 projetaria de 106,1 a 102,85. Tem resistências em 110,52  e 117,01. O IFR sobrevendido alerta para recuperações se superar 110,52</t>
  </si>
  <si>
    <t>QQQI11 está em tendência de baixa no curto prazo e abaixo de 97,58 projetaria de 94,49 a 91,4. Tem resistências em 99,08  e 105,25.</t>
  </si>
  <si>
    <t>BCPX39 está em tendência de alta no curto prazo e acima de 49,11 projetaria de 61,89 a 82,57. Tem suportes em 45,88 e 39,48.</t>
  </si>
  <si>
    <t>BSIL39 está em tendência de alta no curto prazo e acima de 63,1 projetaria de 81,56 a 111,45. Tem suportes em 56,15 e 46,91.</t>
  </si>
  <si>
    <t>BITH11 está em tendência de baixa no curto prazo e abaixo de 103,45 projetaria de 87,77 a 72,1. Tem resistências em 105,24  e 136,58.</t>
  </si>
  <si>
    <t>ETHE11 está em tendência de baixa no curto prazo e abaixo de 44,1 projetaria de 34,4 a 24,7. Tem resistências em 45,25  e 64,64.</t>
  </si>
  <si>
    <t>HASH11 está em tendência de baixa no curto prazo e abaixo de 62,24 projetaria de 51,9 a 41,56. Tem resistências em 63,15  e 83,82.</t>
  </si>
  <si>
    <t>Investo Gldx</t>
  </si>
  <si>
    <t>GLDX11</t>
  </si>
  <si>
    <t>GLDX11 está em tendência de alta no curto prazo e acima de 127 projetaria de 147,94 a 181,83. Tem suportes em 124,17 e 113,69. O IFR sobrecomprado alerta realizações se perder 124,17.</t>
  </si>
  <si>
    <t>HODL11 está em tendência de baixa no curto prazo e abaixo de 77 projetaria de 65,39 a 53,79. Tem resistências em 78,59  e 101,79.</t>
  </si>
  <si>
    <t>WRLD11 está em tendência de baixa no curto prazo e abaixo de 138,12 projetaria de 132,4 a 126,68. Tem resistências em 139,24  e 150,67.</t>
  </si>
  <si>
    <t>UTLL11 está em tendência de alta no curto prazo e acima de 124,11 projetaria de 141,4 a 169,38. Tem suportes em 121,26 e 112,61. O padrão de volume favorece a alta. O IFR sobrecomprado alerta realizações se perder 121,26.</t>
  </si>
  <si>
    <t>IBIT39 está em tendência de baixa no curto prazo e abaixo de 86,34 projetaria de 73,17 a 60,01. Tem resistências em 87,77  e 114,09.</t>
  </si>
  <si>
    <t>BOVA11 está em tendência de alta no curto prazo e acima de 179,97 projetaria de 206,34 a 249,01. Tem suportes em 177,18 e 163,99. O IFR sobrecomprado alerta realizações se perder 177,18.</t>
  </si>
  <si>
    <t>BIAU39 está em tendência de alta no curto prazo e acima de 127,12 projetaria de 147,93 a 181,61. Tem suportes em 124,71 e 114,3. O IFR sobrecomprado alerta realizações se perder 124,71.</t>
  </si>
  <si>
    <t>BACW39 está em tendência de baixa no curto prazo e abaixo de 76,61 projetaria de 73,06 a 69,51. Tem resistências em 77,41  e 84,5.</t>
  </si>
  <si>
    <t>BEEM39 está em tendência de alta no curto prazo e acima de 52,9 projetaria de 56,85 a 63,24. Tem suportes em 52,17 e 50,19.</t>
  </si>
  <si>
    <t>IVVB11 está em tendência de baixa no curto prazo e abaixo de 409,16 projetaria de 396,65 a 384,14. Tem resistências em 412,49  e 437,5. O IFR sobrevendido alerta para recuperações se superar 412,49</t>
  </si>
  <si>
    <t>BSLV39 está em tendência de alta no curto prazo e acima de 187,59 projetaria de 260,16 a 377,59. Tem suportes em 166,2 e 129,91. O IFR sobrecomprado alerta realizações se perder 166,2.</t>
  </si>
  <si>
    <t>SMAL11 está em tendência de alta no curto prazo e acima de 126,34 projetaria de 141,55 a 166,17. Tem suportes em 124,34 e 116,73. O padrão de volume favorece a alta. O IFR sobrecomprado alerta realizações se perder 124,34.</t>
  </si>
  <si>
    <t>BOVV11 está em tendência de alta no curto prazo e acima de 188,73 projetaria de 216,37 a 261,11. Tem suportes em 186 e 172,17. O IFR sobrecomprado alerta realizações se perder 186.</t>
  </si>
  <si>
    <t>DIVO11 está em tendência de alta no curto prazo e acima de 130,99 projetaria de 148,11 a 175,82. Tem suportes em 128,5 e 119,93. O IFR sobrecomprado alerta realizações se perder 128,5.</t>
  </si>
  <si>
    <t>FIND11 está em tendência de alta no curto prazo e acima de 193,47 projetaria de 221,46 a 266,76. Tem suportes em 189,59 e 175,59. O IFR sobrecomprado alerta realizações se perder 189,59.</t>
  </si>
  <si>
    <t>SPXR11 está em tendência de alta no curto prazo e acima de 65,42 projetaria de 69,39 a 75,83. Tem suportes em 64,61 e 62,62.</t>
  </si>
  <si>
    <t>TECK11 está em tendência de baixa no curto prazo e abaixo de 106,03 projetaria de 100,6 a 95,18. Tem resistências em 107,42  e 118,26.</t>
  </si>
  <si>
    <t>NDIV11 está em tendência de alta no curto prazo e acima de 134,05 projetaria de 152,07 a 181,24. Tem suportes em 131,64 e 122,62. O IFR sobrecomprado alerta realizações se perder 131,64.</t>
  </si>
  <si>
    <t>QBTC11 está em tendência de baixa no curto prazo e abaixo de 27,84 projetaria de 23,75 a 19,66. Tem resistências em 28,24  e 36,41. O IFR sobrevendido alerta para recuperações se superar 28,24</t>
  </si>
  <si>
    <t>QSOL11 está em tendência de baixa no curto prazo e abaixo de 7,9 projetaria de 5,52 a 3,15. Tem resistências em 8,13  e 12,87.</t>
  </si>
  <si>
    <t>SOLH11 está em tendência de baixa no curto prazo e abaixo de 18,03 projetaria de 12,7 a 7,37. Tem resistências em 18,39  e 29,04.</t>
  </si>
  <si>
    <t>ACWI11 está em tendência de baixa no curto prazo e abaixo de 16,1 projetaria de 15,53 a 14,96. Tem resistências em 16,3  e 17,43.</t>
  </si>
  <si>
    <t>XINA11 está em tendência de baixa no curto prazo e abaixo de 8,51 projetaria de 8,21 a 7,91. Tem resistências em 8,61  e 9,2.</t>
  </si>
  <si>
    <t>BOVX11 está em tendência de alta no curto prazo e acima de 18,78 projetaria de 21,54 a 26,01. Tem suportes em 18,47 e 17,08. O padrão de volume favorece a alta. O IFR sobrecomprado alerta realizações se perder 18,47.</t>
  </si>
  <si>
    <t>NASD11 está em tendência de baixa no curto prazo e abaixo de 18,82 projetaria de 18,21 a 17,6. Tem resistências em 19,07  e 20,28.</t>
  </si>
  <si>
    <t>GOLD11 está em tendência de alta no curto prazo e acima de 28,1 projetaria de 32,69 a 40,13. Tem suportes em 27,57 e 25,27. O IFR sobrecomprado alerta realizações se perder 27,57.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</si>
</sst>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1" zoomScaleNormal="100" workbookViewId="0">
      <selection activeCell="V12" sqref="V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219</v>
      </c>
      <c r="W7" s="44">
        <f>COUNTIF($P$15:$P$350,"Baixa")</f>
        <v>53</v>
      </c>
      <c r="X7" s="44"/>
      <c r="Y7" s="44">
        <f>V7+W7</f>
        <v>272</v>
      </c>
    </row>
    <row r="8" spans="2:259" ht="15" customHeight="1" x14ac:dyDescent="0.25">
      <c r="B8" s="3"/>
      <c r="C8" s="31"/>
      <c r="D8" s="32"/>
      <c r="E8" s="32"/>
      <c r="F8" s="32"/>
      <c r="G8" s="32"/>
      <c r="H8" s="32"/>
      <c r="I8" s="32"/>
      <c r="J8" s="32"/>
      <c r="K8" s="32"/>
      <c r="L8" s="32"/>
      <c r="M8" s="32"/>
      <c r="N8" s="32"/>
      <c r="O8" s="33"/>
      <c r="P8" s="32"/>
      <c r="Q8" s="34"/>
      <c r="R8" s="23"/>
      <c r="V8" s="45">
        <f>V7/Y7</f>
        <v>0.80514705882352944</v>
      </c>
      <c r="W8" s="45">
        <f>W7/Y7</f>
        <v>0.19485294117647059</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46050</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16.329999999999998</v>
      </c>
      <c r="G15" s="18">
        <v>14.98</v>
      </c>
      <c r="H15" s="18">
        <v>13.64</v>
      </c>
      <c r="I15" s="17"/>
      <c r="J15" s="18">
        <v>17.350000000000001</v>
      </c>
      <c r="K15" s="18">
        <v>20.03</v>
      </c>
      <c r="L15" s="18">
        <v>24.37</v>
      </c>
      <c r="M15" s="18"/>
      <c r="N15" s="18">
        <v>66.938362526999995</v>
      </c>
      <c r="O15" s="18">
        <v>19.047389684000002</v>
      </c>
      <c r="P15" s="19" t="s">
        <v>19</v>
      </c>
      <c r="Q15" s="14" t="s">
        <v>534</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26.15</v>
      </c>
      <c r="G16" s="17">
        <v>23.99</v>
      </c>
      <c r="H16" s="17">
        <v>21.84</v>
      </c>
      <c r="I16" s="17"/>
      <c r="J16" s="17">
        <v>26.77</v>
      </c>
      <c r="K16" s="17">
        <v>31.07</v>
      </c>
      <c r="L16" s="17">
        <v>38.03</v>
      </c>
      <c r="M16" s="17"/>
      <c r="N16" s="17">
        <v>86.775761304</v>
      </c>
      <c r="O16" s="36">
        <v>16.804620631999999</v>
      </c>
      <c r="P16" s="20" t="s">
        <v>19</v>
      </c>
      <c r="Q16" s="15" t="s">
        <v>535</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536</v>
      </c>
      <c r="D17" s="19" t="s">
        <v>537</v>
      </c>
      <c r="E17" s="16"/>
      <c r="F17" s="18">
        <v>30.59</v>
      </c>
      <c r="G17" s="18">
        <v>27.59</v>
      </c>
      <c r="H17" s="18">
        <v>24.6</v>
      </c>
      <c r="I17" s="17"/>
      <c r="J17" s="18">
        <v>32.340000000000003</v>
      </c>
      <c r="K17" s="18">
        <v>38.32</v>
      </c>
      <c r="L17" s="18">
        <v>48</v>
      </c>
      <c r="M17" s="18"/>
      <c r="N17" s="18">
        <v>27.079819836999999</v>
      </c>
      <c r="O17" s="18">
        <v>1.2524667578999999</v>
      </c>
      <c r="P17" s="19" t="s">
        <v>16</v>
      </c>
      <c r="Q17" s="14" t="s">
        <v>538</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21</v>
      </c>
      <c r="E18" s="16"/>
      <c r="F18" s="17">
        <v>162.69999999999999</v>
      </c>
      <c r="G18" s="17">
        <v>139.57</v>
      </c>
      <c r="H18" s="17">
        <v>116.44</v>
      </c>
      <c r="I18" s="17"/>
      <c r="J18" s="17">
        <v>178.2</v>
      </c>
      <c r="K18" s="17">
        <v>224.45</v>
      </c>
      <c r="L18" s="17">
        <v>299.3</v>
      </c>
      <c r="M18" s="17"/>
      <c r="N18" s="17">
        <v>61.100628438000001</v>
      </c>
      <c r="O18" s="36">
        <v>12.795805203</v>
      </c>
      <c r="P18" s="20" t="s">
        <v>19</v>
      </c>
      <c r="Q18" s="15" t="s">
        <v>539</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22</v>
      </c>
      <c r="D19" s="19" t="s">
        <v>23</v>
      </c>
      <c r="E19" s="16"/>
      <c r="F19" s="18">
        <v>32.15</v>
      </c>
      <c r="G19" s="18">
        <v>29.46</v>
      </c>
      <c r="H19" s="18">
        <v>26.77</v>
      </c>
      <c r="I19" s="17"/>
      <c r="J19" s="18">
        <v>36.68</v>
      </c>
      <c r="K19" s="18">
        <v>42.05</v>
      </c>
      <c r="L19" s="18">
        <v>50.74</v>
      </c>
      <c r="M19" s="18"/>
      <c r="N19" s="18">
        <v>55.696748094</v>
      </c>
      <c r="O19" s="18">
        <v>13.552147193000001</v>
      </c>
      <c r="P19" s="19" t="s">
        <v>19</v>
      </c>
      <c r="Q19" s="14" t="s">
        <v>540</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24</v>
      </c>
      <c r="D20" s="20" t="s">
        <v>25</v>
      </c>
      <c r="E20" s="16"/>
      <c r="F20" s="17">
        <v>8.5500000000000007</v>
      </c>
      <c r="G20" s="17">
        <v>7.95</v>
      </c>
      <c r="H20" s="17">
        <v>7.35</v>
      </c>
      <c r="I20" s="17"/>
      <c r="J20" s="17">
        <v>8.65</v>
      </c>
      <c r="K20" s="17">
        <v>9.84</v>
      </c>
      <c r="L20" s="17">
        <v>11.77</v>
      </c>
      <c r="M20" s="17"/>
      <c r="N20" s="17">
        <v>63.536959383000003</v>
      </c>
      <c r="O20" s="36">
        <v>5.1794255262999993</v>
      </c>
      <c r="P20" s="20" t="s">
        <v>19</v>
      </c>
      <c r="Q20" s="15" t="s">
        <v>541</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26</v>
      </c>
      <c r="D21" s="19" t="s">
        <v>27</v>
      </c>
      <c r="E21" s="16"/>
      <c r="F21" s="18">
        <v>29.93</v>
      </c>
      <c r="G21" s="18">
        <v>27.43</v>
      </c>
      <c r="H21" s="18">
        <v>24.93</v>
      </c>
      <c r="I21" s="17"/>
      <c r="J21" s="18">
        <v>30.71</v>
      </c>
      <c r="K21" s="18">
        <v>35.700000000000003</v>
      </c>
      <c r="L21" s="18">
        <v>43.79</v>
      </c>
      <c r="M21" s="18"/>
      <c r="N21" s="18">
        <v>77.085247523999996</v>
      </c>
      <c r="O21" s="18">
        <v>137.18146367999998</v>
      </c>
      <c r="P21" s="19" t="s">
        <v>19</v>
      </c>
      <c r="Q21" s="14" t="s">
        <v>542</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28</v>
      </c>
      <c r="D22" s="20" t="s">
        <v>29</v>
      </c>
      <c r="E22" s="16"/>
      <c r="F22" s="17">
        <v>13.92</v>
      </c>
      <c r="G22" s="17">
        <v>11.88</v>
      </c>
      <c r="H22" s="17">
        <v>9.85</v>
      </c>
      <c r="I22" s="17"/>
      <c r="J22" s="17">
        <v>14.41</v>
      </c>
      <c r="K22" s="17">
        <v>18.47</v>
      </c>
      <c r="L22" s="17">
        <v>25.05</v>
      </c>
      <c r="M22" s="17"/>
      <c r="N22" s="17">
        <v>76.865559364000006</v>
      </c>
      <c r="O22" s="36">
        <v>38.168049894999996</v>
      </c>
      <c r="P22" s="20" t="s">
        <v>19</v>
      </c>
      <c r="Q22" s="15" t="s">
        <v>543</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30</v>
      </c>
      <c r="D23" s="19" t="s">
        <v>31</v>
      </c>
      <c r="E23" s="16"/>
      <c r="F23" s="18">
        <v>145.72</v>
      </c>
      <c r="G23" s="18">
        <v>131.24</v>
      </c>
      <c r="H23" s="18">
        <v>116.76</v>
      </c>
      <c r="I23" s="17"/>
      <c r="J23" s="18">
        <v>147.88</v>
      </c>
      <c r="K23" s="18">
        <v>176.83</v>
      </c>
      <c r="L23" s="18">
        <v>223.69</v>
      </c>
      <c r="M23" s="18"/>
      <c r="N23" s="18">
        <v>50.727715531999998</v>
      </c>
      <c r="O23" s="18">
        <v>34.180550228000001</v>
      </c>
      <c r="P23" s="19" t="s">
        <v>16</v>
      </c>
      <c r="Q23" s="14" t="s">
        <v>544</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32</v>
      </c>
      <c r="D24" s="20" t="s">
        <v>33</v>
      </c>
      <c r="E24" s="16"/>
      <c r="F24" s="17">
        <v>34.71</v>
      </c>
      <c r="G24" s="17">
        <v>32.869999999999997</v>
      </c>
      <c r="H24" s="17">
        <v>31.03</v>
      </c>
      <c r="I24" s="17"/>
      <c r="J24" s="17">
        <v>35.89</v>
      </c>
      <c r="K24" s="17">
        <v>39.56</v>
      </c>
      <c r="L24" s="17">
        <v>45.51</v>
      </c>
      <c r="M24" s="17"/>
      <c r="N24" s="17">
        <v>84.383925450000007</v>
      </c>
      <c r="O24" s="36">
        <v>27.400907474</v>
      </c>
      <c r="P24" s="20" t="s">
        <v>19</v>
      </c>
      <c r="Q24" s="15" t="s">
        <v>545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34</v>
      </c>
      <c r="D25" s="19" t="s">
        <v>35</v>
      </c>
      <c r="E25" s="16"/>
      <c r="F25" s="18">
        <v>62.48</v>
      </c>
      <c r="G25" s="18">
        <v>58.81</v>
      </c>
      <c r="H25" s="18">
        <v>55.15</v>
      </c>
      <c r="I25" s="17"/>
      <c r="J25" s="18">
        <v>63.42</v>
      </c>
      <c r="K25" s="18">
        <v>70.739999999999995</v>
      </c>
      <c r="L25" s="18">
        <v>82.6</v>
      </c>
      <c r="M25" s="18"/>
      <c r="N25" s="18">
        <v>47.250394960000001</v>
      </c>
      <c r="O25" s="18">
        <v>36.394773312999995</v>
      </c>
      <c r="P25" s="19" t="s">
        <v>16</v>
      </c>
      <c r="Q25" s="14" t="s">
        <v>546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36</v>
      </c>
      <c r="D26" s="20" t="s">
        <v>37</v>
      </c>
      <c r="E26" s="16"/>
      <c r="F26" s="17">
        <v>14.99</v>
      </c>
      <c r="G26" s="17">
        <v>13.69</v>
      </c>
      <c r="H26" s="17">
        <v>12.4</v>
      </c>
      <c r="I26" s="17"/>
      <c r="J26" s="17">
        <v>15.25</v>
      </c>
      <c r="K26" s="17">
        <v>17.829999999999998</v>
      </c>
      <c r="L26" s="17">
        <v>22.01</v>
      </c>
      <c r="M26" s="17"/>
      <c r="N26" s="17">
        <v>82.844778878</v>
      </c>
      <c r="O26" s="36">
        <v>373.84302789000003</v>
      </c>
      <c r="P26" s="20" t="s">
        <v>19</v>
      </c>
      <c r="Q26" s="15" t="s">
        <v>547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40</v>
      </c>
      <c r="D27" s="19" t="s">
        <v>41</v>
      </c>
      <c r="E27" s="16"/>
      <c r="F27" s="18">
        <v>5.43</v>
      </c>
      <c r="G27" s="18">
        <v>4.5599999999999996</v>
      </c>
      <c r="H27" s="18">
        <v>3.7</v>
      </c>
      <c r="I27" s="17"/>
      <c r="J27" s="18">
        <v>7.39</v>
      </c>
      <c r="K27" s="18">
        <v>9.11</v>
      </c>
      <c r="L27" s="18">
        <v>11.9</v>
      </c>
      <c r="M27" s="18"/>
      <c r="N27" s="18">
        <v>72.876070436000006</v>
      </c>
      <c r="O27" s="18">
        <v>10.447380367999999</v>
      </c>
      <c r="P27" s="19" t="s">
        <v>19</v>
      </c>
      <c r="Q27" s="14" t="s">
        <v>548</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42</v>
      </c>
      <c r="D28" s="20" t="s">
        <v>43</v>
      </c>
      <c r="E28" s="16"/>
      <c r="F28" s="17">
        <v>5.08</v>
      </c>
      <c r="G28" s="17">
        <v>4.33</v>
      </c>
      <c r="H28" s="17">
        <v>3.59</v>
      </c>
      <c r="I28" s="17"/>
      <c r="J28" s="17">
        <v>5.31</v>
      </c>
      <c r="K28" s="17">
        <v>6.79</v>
      </c>
      <c r="L28" s="17">
        <v>9.19</v>
      </c>
      <c r="M28" s="17"/>
      <c r="N28" s="17">
        <v>80.187665014999993</v>
      </c>
      <c r="O28" s="36">
        <v>41.859687842</v>
      </c>
      <c r="P28" s="20" t="s">
        <v>19</v>
      </c>
      <c r="Q28" s="15" t="s">
        <v>549</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44</v>
      </c>
      <c r="D29" s="19" t="s">
        <v>45</v>
      </c>
      <c r="E29" s="16"/>
      <c r="F29" s="18">
        <v>67.790000000000006</v>
      </c>
      <c r="G29" s="18">
        <v>64.14</v>
      </c>
      <c r="H29" s="18">
        <v>60.49</v>
      </c>
      <c r="I29" s="17"/>
      <c r="J29" s="18">
        <v>68.75</v>
      </c>
      <c r="K29" s="18">
        <v>76.040000000000006</v>
      </c>
      <c r="L29" s="18">
        <v>87.85</v>
      </c>
      <c r="M29" s="18"/>
      <c r="N29" s="18">
        <v>45.387030799999998</v>
      </c>
      <c r="O29" s="18">
        <v>15.312468081</v>
      </c>
      <c r="P29" s="19" t="s">
        <v>16</v>
      </c>
      <c r="Q29" s="14" t="s">
        <v>550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46</v>
      </c>
      <c r="D30" s="20" t="s">
        <v>47</v>
      </c>
      <c r="E30" s="16"/>
      <c r="F30" s="17">
        <v>4.5199999999999996</v>
      </c>
      <c r="G30" s="17">
        <v>3.9</v>
      </c>
      <c r="H30" s="17">
        <v>3.28</v>
      </c>
      <c r="I30" s="17"/>
      <c r="J30" s="17">
        <v>4.6399999999999997</v>
      </c>
      <c r="K30" s="17">
        <v>5.87</v>
      </c>
      <c r="L30" s="17">
        <v>7.88</v>
      </c>
      <c r="M30" s="17"/>
      <c r="N30" s="17">
        <v>70.356673323999999</v>
      </c>
      <c r="O30" s="36">
        <v>3.0123862632000002</v>
      </c>
      <c r="P30" s="20" t="s">
        <v>19</v>
      </c>
      <c r="Q30" s="15" t="s">
        <v>551</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499</v>
      </c>
      <c r="D31" s="19" t="s">
        <v>500</v>
      </c>
      <c r="E31" s="16"/>
      <c r="F31" s="18">
        <v>135</v>
      </c>
      <c r="G31" s="18">
        <v>119.86</v>
      </c>
      <c r="H31" s="18">
        <v>104.72</v>
      </c>
      <c r="I31" s="17"/>
      <c r="J31" s="18">
        <v>139.75</v>
      </c>
      <c r="K31" s="18">
        <v>170.02</v>
      </c>
      <c r="L31" s="18">
        <v>219</v>
      </c>
      <c r="M31" s="18"/>
      <c r="N31" s="18">
        <v>76.065944375000001</v>
      </c>
      <c r="O31" s="18">
        <v>1.3793086967999999</v>
      </c>
      <c r="P31" s="19" t="s">
        <v>19</v>
      </c>
      <c r="Q31" s="14" t="s">
        <v>552</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48</v>
      </c>
      <c r="D32" s="20" t="s">
        <v>49</v>
      </c>
      <c r="E32" s="16"/>
      <c r="F32" s="17">
        <v>8.3800000000000008</v>
      </c>
      <c r="G32" s="17">
        <v>7.35</v>
      </c>
      <c r="H32" s="17">
        <v>6.33</v>
      </c>
      <c r="I32" s="17"/>
      <c r="J32" s="17">
        <v>10.210000000000001</v>
      </c>
      <c r="K32" s="17">
        <v>12.25</v>
      </c>
      <c r="L32" s="17">
        <v>15.55</v>
      </c>
      <c r="M32" s="17"/>
      <c r="N32" s="17">
        <v>79.909840001000006</v>
      </c>
      <c r="O32" s="36">
        <v>128.88774709999998</v>
      </c>
      <c r="P32" s="20" t="s">
        <v>19</v>
      </c>
      <c r="Q32" s="15" t="s">
        <v>553</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50</v>
      </c>
      <c r="D33" s="19" t="s">
        <v>51</v>
      </c>
      <c r="E33" s="16"/>
      <c r="F33" s="18">
        <v>116.96</v>
      </c>
      <c r="G33" s="18">
        <v>92.64</v>
      </c>
      <c r="H33" s="18">
        <v>68.33</v>
      </c>
      <c r="I33" s="17"/>
      <c r="J33" s="18">
        <v>127.89</v>
      </c>
      <c r="K33" s="18">
        <v>176.51</v>
      </c>
      <c r="L33" s="18">
        <v>255.18</v>
      </c>
      <c r="M33" s="18"/>
      <c r="N33" s="18">
        <v>72.609082494000006</v>
      </c>
      <c r="O33" s="18">
        <v>84.061264389000002</v>
      </c>
      <c r="P33" s="19" t="s">
        <v>19</v>
      </c>
      <c r="Q33" s="14" t="s">
        <v>554</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52</v>
      </c>
      <c r="D34" s="20" t="s">
        <v>53</v>
      </c>
      <c r="E34" s="16"/>
      <c r="F34" s="17">
        <v>11.76</v>
      </c>
      <c r="G34" s="17">
        <v>10.82</v>
      </c>
      <c r="H34" s="17">
        <v>9.8800000000000008</v>
      </c>
      <c r="I34" s="17"/>
      <c r="J34" s="17">
        <v>12.99</v>
      </c>
      <c r="K34" s="17">
        <v>14.86</v>
      </c>
      <c r="L34" s="17">
        <v>17.899999999999999</v>
      </c>
      <c r="M34" s="17"/>
      <c r="N34" s="17">
        <v>51.123836068000003</v>
      </c>
      <c r="O34" s="36">
        <v>42.728026368000002</v>
      </c>
      <c r="P34" s="20" t="s">
        <v>19</v>
      </c>
      <c r="Q34" s="15" t="s">
        <v>555</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54</v>
      </c>
      <c r="D35" s="19" t="s">
        <v>55</v>
      </c>
      <c r="E35" s="16"/>
      <c r="F35" s="18">
        <v>53.16</v>
      </c>
      <c r="G35" s="18">
        <v>47.93</v>
      </c>
      <c r="H35" s="18">
        <v>42.71</v>
      </c>
      <c r="I35" s="17"/>
      <c r="J35" s="18">
        <v>55.41</v>
      </c>
      <c r="K35" s="18">
        <v>65.849999999999994</v>
      </c>
      <c r="L35" s="18">
        <v>82.76</v>
      </c>
      <c r="M35" s="18"/>
      <c r="N35" s="18">
        <v>62.479891526000003</v>
      </c>
      <c r="O35" s="18">
        <v>686.87130516000002</v>
      </c>
      <c r="P35" s="19" t="s">
        <v>19</v>
      </c>
      <c r="Q35" s="14" t="s">
        <v>556</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54</v>
      </c>
      <c r="D36" s="20" t="s">
        <v>56</v>
      </c>
      <c r="E36" s="16"/>
      <c r="F36" s="17">
        <v>55.98</v>
      </c>
      <c r="G36" s="17">
        <v>50.09</v>
      </c>
      <c r="H36" s="17">
        <v>44.2</v>
      </c>
      <c r="I36" s="17"/>
      <c r="J36" s="17">
        <v>59.14</v>
      </c>
      <c r="K36" s="17">
        <v>70.91</v>
      </c>
      <c r="L36" s="17">
        <v>89.97</v>
      </c>
      <c r="M36" s="17"/>
      <c r="N36" s="17">
        <v>61.881695194999999</v>
      </c>
      <c r="O36" s="36">
        <v>78.950029842000006</v>
      </c>
      <c r="P36" s="20" t="s">
        <v>19</v>
      </c>
      <c r="Q36" s="15" t="s">
        <v>557</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54</v>
      </c>
      <c r="D37" s="19" t="s">
        <v>501</v>
      </c>
      <c r="E37" s="16"/>
      <c r="F37" s="18">
        <v>51.49</v>
      </c>
      <c r="G37" s="18">
        <v>49.47</v>
      </c>
      <c r="H37" s="18">
        <v>47.46</v>
      </c>
      <c r="I37" s="17"/>
      <c r="J37" s="18">
        <v>53.7</v>
      </c>
      <c r="K37" s="18">
        <v>57.72</v>
      </c>
      <c r="L37" s="18">
        <v>64.239999999999995</v>
      </c>
      <c r="M37" s="18"/>
      <c r="N37" s="18">
        <v>63.810070957000001</v>
      </c>
      <c r="O37" s="18">
        <v>204.98427137000002</v>
      </c>
      <c r="P37" s="19" t="s">
        <v>19</v>
      </c>
      <c r="Q37" s="14" t="s">
        <v>558</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559</v>
      </c>
      <c r="D38" s="20" t="s">
        <v>560</v>
      </c>
      <c r="E38" s="16"/>
      <c r="F38" s="17">
        <v>0.21</v>
      </c>
      <c r="G38" s="17">
        <v>0.11</v>
      </c>
      <c r="H38" s="17">
        <v>0.01</v>
      </c>
      <c r="I38" s="17"/>
      <c r="J38" s="17">
        <v>0.23</v>
      </c>
      <c r="K38" s="17">
        <v>0.42</v>
      </c>
      <c r="L38" s="17">
        <v>0.73</v>
      </c>
      <c r="M38" s="17"/>
      <c r="N38" s="17">
        <v>49.260165835000002</v>
      </c>
      <c r="O38" s="36">
        <v>3.2188963683999998</v>
      </c>
      <c r="P38" s="20" t="s">
        <v>16</v>
      </c>
      <c r="Q38" s="15" t="s">
        <v>561</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57</v>
      </c>
      <c r="D39" s="19" t="s">
        <v>58</v>
      </c>
      <c r="E39" s="16"/>
      <c r="F39" s="18">
        <v>26.26</v>
      </c>
      <c r="G39" s="18">
        <v>23.84</v>
      </c>
      <c r="H39" s="18">
        <v>21.43</v>
      </c>
      <c r="I39" s="17"/>
      <c r="J39" s="18">
        <v>29.38</v>
      </c>
      <c r="K39" s="18">
        <v>34.200000000000003</v>
      </c>
      <c r="L39" s="18">
        <v>42</v>
      </c>
      <c r="M39" s="18"/>
      <c r="N39" s="18">
        <v>78.581004261999993</v>
      </c>
      <c r="O39" s="18">
        <v>86.233142211000001</v>
      </c>
      <c r="P39" s="19" t="s">
        <v>19</v>
      </c>
      <c r="Q39" s="14" t="s">
        <v>562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59</v>
      </c>
      <c r="D40" s="20" t="s">
        <v>60</v>
      </c>
      <c r="E40" s="16"/>
      <c r="F40" s="17">
        <v>15.79</v>
      </c>
      <c r="G40" s="17">
        <v>14.42</v>
      </c>
      <c r="H40" s="17">
        <v>13.05</v>
      </c>
      <c r="I40" s="17"/>
      <c r="J40" s="17">
        <v>16.25</v>
      </c>
      <c r="K40" s="17">
        <v>18.98</v>
      </c>
      <c r="L40" s="17">
        <v>23.4</v>
      </c>
      <c r="M40" s="17"/>
      <c r="N40" s="17">
        <v>74.676485774</v>
      </c>
      <c r="O40" s="36">
        <v>664.99512216000005</v>
      </c>
      <c r="P40" s="20" t="s">
        <v>19</v>
      </c>
      <c r="Q40" s="15" t="s">
        <v>563</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61</v>
      </c>
      <c r="D41" s="19" t="s">
        <v>62</v>
      </c>
      <c r="E41" s="16"/>
      <c r="F41" s="18">
        <v>4.92</v>
      </c>
      <c r="G41" s="18">
        <v>4.3499999999999996</v>
      </c>
      <c r="H41" s="18">
        <v>3.79</v>
      </c>
      <c r="I41" s="17"/>
      <c r="J41" s="18">
        <v>5.36</v>
      </c>
      <c r="K41" s="18">
        <v>6.48</v>
      </c>
      <c r="L41" s="18">
        <v>8.31</v>
      </c>
      <c r="M41" s="18"/>
      <c r="N41" s="18">
        <v>54.014253429</v>
      </c>
      <c r="O41" s="18">
        <v>6.0522354210999998</v>
      </c>
      <c r="P41" s="19" t="s">
        <v>19</v>
      </c>
      <c r="Q41" s="14" t="s">
        <v>564</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63</v>
      </c>
      <c r="D42" s="20" t="s">
        <v>64</v>
      </c>
      <c r="E42" s="16"/>
      <c r="F42" s="17">
        <v>17.850000000000001</v>
      </c>
      <c r="G42" s="17">
        <v>15.52</v>
      </c>
      <c r="H42" s="17">
        <v>13.2</v>
      </c>
      <c r="I42" s="17"/>
      <c r="J42" s="17">
        <v>18.510000000000002</v>
      </c>
      <c r="K42" s="17">
        <v>23.15</v>
      </c>
      <c r="L42" s="17">
        <v>30.67</v>
      </c>
      <c r="M42" s="17"/>
      <c r="N42" s="17">
        <v>89.669247421999998</v>
      </c>
      <c r="O42" s="36">
        <v>24.426954316</v>
      </c>
      <c r="P42" s="20" t="s">
        <v>19</v>
      </c>
      <c r="Q42" s="15" t="s">
        <v>565</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65</v>
      </c>
      <c r="D43" s="20" t="s">
        <v>66</v>
      </c>
      <c r="E43" s="16"/>
      <c r="F43" s="17">
        <v>37.36</v>
      </c>
      <c r="G43" s="17">
        <v>35.479999999999997</v>
      </c>
      <c r="H43" s="17">
        <v>33.6</v>
      </c>
      <c r="I43" s="17"/>
      <c r="J43" s="17">
        <v>37.75</v>
      </c>
      <c r="K43" s="17">
        <v>41.5</v>
      </c>
      <c r="L43" s="17">
        <v>47.57</v>
      </c>
      <c r="M43" s="17"/>
      <c r="N43" s="17">
        <v>75.044783752000001</v>
      </c>
      <c r="O43" s="36">
        <v>206.96712821</v>
      </c>
      <c r="P43" s="20" t="s">
        <v>19</v>
      </c>
      <c r="Q43" s="15" t="s">
        <v>566</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67</v>
      </c>
      <c r="D44" s="19" t="s">
        <v>68</v>
      </c>
      <c r="E44" s="16"/>
      <c r="F44" s="18">
        <v>25.92</v>
      </c>
      <c r="G44" s="18">
        <v>23.73</v>
      </c>
      <c r="H44" s="18">
        <v>21.54</v>
      </c>
      <c r="I44" s="17"/>
      <c r="J44" s="18">
        <v>26.65</v>
      </c>
      <c r="K44" s="18">
        <v>31.02</v>
      </c>
      <c r="L44" s="18">
        <v>38.090000000000003</v>
      </c>
      <c r="M44" s="18"/>
      <c r="N44" s="18">
        <v>80.490464118999995</v>
      </c>
      <c r="O44" s="18">
        <v>9.3117956841999998</v>
      </c>
      <c r="P44" s="19" t="s">
        <v>19</v>
      </c>
      <c r="Q44" s="14" t="s">
        <v>567</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69</v>
      </c>
      <c r="D45" s="20" t="s">
        <v>70</v>
      </c>
      <c r="E45" s="16"/>
      <c r="F45" s="17">
        <v>124.05</v>
      </c>
      <c r="G45" s="17">
        <v>119.01</v>
      </c>
      <c r="H45" s="17">
        <v>113.98</v>
      </c>
      <c r="I45" s="17"/>
      <c r="J45" s="17">
        <v>127.22</v>
      </c>
      <c r="K45" s="17">
        <v>137.28</v>
      </c>
      <c r="L45" s="17">
        <v>153.57</v>
      </c>
      <c r="M45" s="17"/>
      <c r="N45" s="17">
        <v>18.375528234000001</v>
      </c>
      <c r="O45" s="36">
        <v>3.2806787816000003</v>
      </c>
      <c r="P45" s="20" t="s">
        <v>16</v>
      </c>
      <c r="Q45" s="15" t="s">
        <v>568</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71</v>
      </c>
      <c r="D46" s="19" t="s">
        <v>72</v>
      </c>
      <c r="E46" s="16"/>
      <c r="F46" s="18">
        <v>9.6300000000000008</v>
      </c>
      <c r="G46" s="18">
        <v>8.76</v>
      </c>
      <c r="H46" s="18">
        <v>7.9</v>
      </c>
      <c r="I46" s="17"/>
      <c r="J46" s="18">
        <v>9.8000000000000007</v>
      </c>
      <c r="K46" s="18">
        <v>11.52</v>
      </c>
      <c r="L46" s="18">
        <v>14.31</v>
      </c>
      <c r="M46" s="18"/>
      <c r="N46" s="18">
        <v>55.320112889000001</v>
      </c>
      <c r="O46" s="18">
        <v>6.7823538421</v>
      </c>
      <c r="P46" s="19" t="s">
        <v>16</v>
      </c>
      <c r="Q46" s="14" t="s">
        <v>569</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73</v>
      </c>
      <c r="D47" s="20" t="s">
        <v>74</v>
      </c>
      <c r="E47" s="16"/>
      <c r="F47" s="17">
        <v>8.85</v>
      </c>
      <c r="G47" s="17">
        <v>8.02</v>
      </c>
      <c r="H47" s="17">
        <v>7.2</v>
      </c>
      <c r="I47" s="17"/>
      <c r="J47" s="17">
        <v>10.47</v>
      </c>
      <c r="K47" s="17">
        <v>12.11</v>
      </c>
      <c r="L47" s="17">
        <v>14.76</v>
      </c>
      <c r="M47" s="17"/>
      <c r="N47" s="17">
        <v>62.284305852999999</v>
      </c>
      <c r="O47" s="36">
        <v>5.7114002104999999</v>
      </c>
      <c r="P47" s="20" t="s">
        <v>19</v>
      </c>
      <c r="Q47" s="15" t="s">
        <v>570</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75</v>
      </c>
      <c r="D48" s="19" t="s">
        <v>76</v>
      </c>
      <c r="E48" s="16"/>
      <c r="F48" s="18">
        <v>19.32</v>
      </c>
      <c r="G48" s="18">
        <v>17.97</v>
      </c>
      <c r="H48" s="18">
        <v>16.62</v>
      </c>
      <c r="I48" s="17"/>
      <c r="J48" s="18">
        <v>20.76</v>
      </c>
      <c r="K48" s="18">
        <v>23.45</v>
      </c>
      <c r="L48" s="18">
        <v>27.8</v>
      </c>
      <c r="M48" s="18"/>
      <c r="N48" s="18">
        <v>66.400362478999995</v>
      </c>
      <c r="O48" s="18">
        <v>5.6651496841999993</v>
      </c>
      <c r="P48" s="19" t="s">
        <v>19</v>
      </c>
      <c r="Q48" s="14" t="s">
        <v>571</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77</v>
      </c>
      <c r="D49" s="20" t="s">
        <v>78</v>
      </c>
      <c r="E49" s="16"/>
      <c r="F49" s="17">
        <v>18.3</v>
      </c>
      <c r="G49" s="17">
        <v>16.82</v>
      </c>
      <c r="H49" s="17">
        <v>15.34</v>
      </c>
      <c r="I49" s="17"/>
      <c r="J49" s="17">
        <v>18.68</v>
      </c>
      <c r="K49" s="17">
        <v>21.63</v>
      </c>
      <c r="L49" s="17">
        <v>26.41</v>
      </c>
      <c r="M49" s="17"/>
      <c r="N49" s="17">
        <v>90.331092897000005</v>
      </c>
      <c r="O49" s="36">
        <v>90.350866842000002</v>
      </c>
      <c r="P49" s="20" t="s">
        <v>19</v>
      </c>
      <c r="Q49" s="15" t="s">
        <v>572</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77</v>
      </c>
      <c r="D50" s="19" t="s">
        <v>79</v>
      </c>
      <c r="E50" s="16"/>
      <c r="F50" s="18">
        <v>21.16</v>
      </c>
      <c r="G50" s="18">
        <v>19.47</v>
      </c>
      <c r="H50" s="18">
        <v>17.79</v>
      </c>
      <c r="I50" s="17"/>
      <c r="J50" s="18">
        <v>21.67</v>
      </c>
      <c r="K50" s="18">
        <v>25.03</v>
      </c>
      <c r="L50" s="18">
        <v>30.48</v>
      </c>
      <c r="M50" s="18"/>
      <c r="N50" s="18">
        <v>88.548801339999997</v>
      </c>
      <c r="O50" s="18">
        <v>588.72834474000001</v>
      </c>
      <c r="P50" s="19" t="s">
        <v>19</v>
      </c>
      <c r="Q50" s="14" t="s">
        <v>573</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80</v>
      </c>
      <c r="D51" s="20" t="s">
        <v>502</v>
      </c>
      <c r="E51" s="16"/>
      <c r="F51" s="17">
        <v>20.52</v>
      </c>
      <c r="G51" s="17">
        <v>18.190000000000001</v>
      </c>
      <c r="H51" s="17">
        <v>15.86</v>
      </c>
      <c r="I51" s="17"/>
      <c r="J51" s="17">
        <v>21.2</v>
      </c>
      <c r="K51" s="17">
        <v>25.85</v>
      </c>
      <c r="L51" s="17">
        <v>33.380000000000003</v>
      </c>
      <c r="M51" s="17"/>
      <c r="N51" s="17">
        <v>76.624595579000001</v>
      </c>
      <c r="O51" s="36">
        <v>1.4876291579000001</v>
      </c>
      <c r="P51" s="20" t="s">
        <v>19</v>
      </c>
      <c r="Q51" s="15" t="s">
        <v>574</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80</v>
      </c>
      <c r="D52" s="19" t="s">
        <v>81</v>
      </c>
      <c r="E52" s="16"/>
      <c r="F52" s="18">
        <v>23.65</v>
      </c>
      <c r="G52" s="18">
        <v>20.68</v>
      </c>
      <c r="H52" s="18">
        <v>17.71</v>
      </c>
      <c r="I52" s="17"/>
      <c r="J52" s="18">
        <v>24.48</v>
      </c>
      <c r="K52" s="18">
        <v>30.41</v>
      </c>
      <c r="L52" s="18">
        <v>40.01</v>
      </c>
      <c r="M52" s="18"/>
      <c r="N52" s="18">
        <v>81.363258918</v>
      </c>
      <c r="O52" s="18">
        <v>69.217521525999999</v>
      </c>
      <c r="P52" s="19" t="s">
        <v>19</v>
      </c>
      <c r="Q52" s="14" t="s">
        <v>575</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82</v>
      </c>
      <c r="D53" s="20" t="s">
        <v>83</v>
      </c>
      <c r="E53" s="16"/>
      <c r="F53" s="17">
        <v>24.57</v>
      </c>
      <c r="G53" s="17">
        <v>22.97</v>
      </c>
      <c r="H53" s="17">
        <v>21.37</v>
      </c>
      <c r="I53" s="17"/>
      <c r="J53" s="17">
        <v>25.08</v>
      </c>
      <c r="K53" s="17">
        <v>28.27</v>
      </c>
      <c r="L53" s="17">
        <v>33.43</v>
      </c>
      <c r="M53" s="17"/>
      <c r="N53" s="17">
        <v>85.765259200000003</v>
      </c>
      <c r="O53" s="36">
        <v>640.86072094999997</v>
      </c>
      <c r="P53" s="20" t="s">
        <v>19</v>
      </c>
      <c r="Q53" s="15" t="s">
        <v>576</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84</v>
      </c>
      <c r="D54" s="19" t="s">
        <v>85</v>
      </c>
      <c r="E54" s="16"/>
      <c r="F54" s="18">
        <v>21.86</v>
      </c>
      <c r="G54" s="18">
        <v>20.74</v>
      </c>
      <c r="H54" s="18">
        <v>19.62</v>
      </c>
      <c r="I54" s="17"/>
      <c r="J54" s="18">
        <v>22.21</v>
      </c>
      <c r="K54" s="18">
        <v>24.44</v>
      </c>
      <c r="L54" s="18">
        <v>28.06</v>
      </c>
      <c r="M54" s="18"/>
      <c r="N54" s="18">
        <v>84.819302570999994</v>
      </c>
      <c r="O54" s="18">
        <v>3.3103786841999998</v>
      </c>
      <c r="P54" s="19" t="s">
        <v>19</v>
      </c>
      <c r="Q54" s="14" t="s">
        <v>577</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86</v>
      </c>
      <c r="D55" s="20" t="s">
        <v>87</v>
      </c>
      <c r="E55" s="16"/>
      <c r="F55" s="17">
        <v>9.69</v>
      </c>
      <c r="G55" s="17">
        <v>8.4</v>
      </c>
      <c r="H55" s="17">
        <v>7.11</v>
      </c>
      <c r="I55" s="17"/>
      <c r="J55" s="17">
        <v>10.27</v>
      </c>
      <c r="K55" s="17">
        <v>12.84</v>
      </c>
      <c r="L55" s="17">
        <v>17</v>
      </c>
      <c r="M55" s="17"/>
      <c r="N55" s="17">
        <v>80.504795474999995</v>
      </c>
      <c r="O55" s="36">
        <v>32.938038842000005</v>
      </c>
      <c r="P55" s="20" t="s">
        <v>19</v>
      </c>
      <c r="Q55" s="15" t="s">
        <v>578</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88</v>
      </c>
      <c r="D56" s="19" t="s">
        <v>89</v>
      </c>
      <c r="E56" s="16"/>
      <c r="F56" s="18">
        <v>18.12</v>
      </c>
      <c r="G56" s="18">
        <v>16.34</v>
      </c>
      <c r="H56" s="18">
        <v>14.57</v>
      </c>
      <c r="I56" s="17"/>
      <c r="J56" s="18">
        <v>19.03</v>
      </c>
      <c r="K56" s="18">
        <v>22.57</v>
      </c>
      <c r="L56" s="18">
        <v>28.31</v>
      </c>
      <c r="M56" s="18"/>
      <c r="N56" s="18">
        <v>72.619614389000006</v>
      </c>
      <c r="O56" s="18">
        <v>206.17935088999999</v>
      </c>
      <c r="P56" s="19" t="s">
        <v>19</v>
      </c>
      <c r="Q56" s="14" t="s">
        <v>579</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90</v>
      </c>
      <c r="D57" s="20" t="s">
        <v>91</v>
      </c>
      <c r="E57" s="16"/>
      <c r="F57" s="17">
        <v>24.54</v>
      </c>
      <c r="G57" s="17">
        <v>21.92</v>
      </c>
      <c r="H57" s="17">
        <v>19.3</v>
      </c>
      <c r="I57" s="17"/>
      <c r="J57" s="17">
        <v>24.9</v>
      </c>
      <c r="K57" s="17">
        <v>30.13</v>
      </c>
      <c r="L57" s="17">
        <v>38.61</v>
      </c>
      <c r="M57" s="17"/>
      <c r="N57" s="17">
        <v>39.011794477000002</v>
      </c>
      <c r="O57" s="36">
        <v>10.193116291000001</v>
      </c>
      <c r="P57" s="20" t="s">
        <v>16</v>
      </c>
      <c r="Q57" s="15" t="s">
        <v>580</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92</v>
      </c>
      <c r="D58" s="19" t="s">
        <v>93</v>
      </c>
      <c r="E58" s="16"/>
      <c r="F58" s="18">
        <v>60.68</v>
      </c>
      <c r="G58" s="18">
        <v>55.39</v>
      </c>
      <c r="H58" s="18">
        <v>50.11</v>
      </c>
      <c r="I58" s="17"/>
      <c r="J58" s="18">
        <v>61.67</v>
      </c>
      <c r="K58" s="18">
        <v>72.23</v>
      </c>
      <c r="L58" s="18">
        <v>89.33</v>
      </c>
      <c r="M58" s="18"/>
      <c r="N58" s="18">
        <v>82.496272989000005</v>
      </c>
      <c r="O58" s="18">
        <v>380.90089915999999</v>
      </c>
      <c r="P58" s="19" t="s">
        <v>19</v>
      </c>
      <c r="Q58" s="14" t="s">
        <v>581</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94</v>
      </c>
      <c r="D59" s="19" t="s">
        <v>95</v>
      </c>
      <c r="E59" s="16"/>
      <c r="F59" s="18">
        <v>17.29</v>
      </c>
      <c r="G59" s="18">
        <v>16.079999999999998</v>
      </c>
      <c r="H59" s="18">
        <v>14.87</v>
      </c>
      <c r="I59" s="17"/>
      <c r="J59" s="18">
        <v>17.600000000000001</v>
      </c>
      <c r="K59" s="18">
        <v>20.010000000000002</v>
      </c>
      <c r="L59" s="18">
        <v>23.91</v>
      </c>
      <c r="M59" s="18"/>
      <c r="N59" s="18">
        <v>74.367189979000003</v>
      </c>
      <c r="O59" s="18">
        <v>64.235029420999993</v>
      </c>
      <c r="P59" s="19" t="s">
        <v>19</v>
      </c>
      <c r="Q59" s="14" t="s">
        <v>582</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96</v>
      </c>
      <c r="D60" s="20" t="s">
        <v>97</v>
      </c>
      <c r="E60" s="16"/>
      <c r="F60" s="17">
        <v>6.69</v>
      </c>
      <c r="G60" s="17">
        <v>6.04</v>
      </c>
      <c r="H60" s="17">
        <v>5.39</v>
      </c>
      <c r="I60" s="17"/>
      <c r="J60" s="17">
        <v>6.79</v>
      </c>
      <c r="K60" s="17">
        <v>8.08</v>
      </c>
      <c r="L60" s="17">
        <v>10.18</v>
      </c>
      <c r="M60" s="17"/>
      <c r="N60" s="17">
        <v>79.482589266999994</v>
      </c>
      <c r="O60" s="36">
        <v>7.2437880526000002</v>
      </c>
      <c r="P60" s="20" t="s">
        <v>19</v>
      </c>
      <c r="Q60" s="15" t="s">
        <v>583</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98</v>
      </c>
      <c r="D61" s="19" t="s">
        <v>99</v>
      </c>
      <c r="E61" s="16"/>
      <c r="F61" s="18">
        <v>3.23</v>
      </c>
      <c r="G61" s="18">
        <v>2.6</v>
      </c>
      <c r="H61" s="18">
        <v>1.97</v>
      </c>
      <c r="I61" s="17"/>
      <c r="J61" s="18">
        <v>4.7699999999999996</v>
      </c>
      <c r="K61" s="18">
        <v>6.02</v>
      </c>
      <c r="L61" s="18">
        <v>8.0500000000000007</v>
      </c>
      <c r="M61" s="18"/>
      <c r="N61" s="18">
        <v>77.336346671000001</v>
      </c>
      <c r="O61" s="18">
        <v>10.772556263</v>
      </c>
      <c r="P61" s="19" t="s">
        <v>19</v>
      </c>
      <c r="Q61" s="14" t="s">
        <v>584</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100</v>
      </c>
      <c r="D62" s="20" t="s">
        <v>101</v>
      </c>
      <c r="E62" s="16"/>
      <c r="F62" s="17">
        <v>9.61</v>
      </c>
      <c r="G62" s="17">
        <v>7.54</v>
      </c>
      <c r="H62" s="17">
        <v>5.48</v>
      </c>
      <c r="I62" s="17"/>
      <c r="J62" s="17">
        <v>10.14</v>
      </c>
      <c r="K62" s="17">
        <v>14.26</v>
      </c>
      <c r="L62" s="17">
        <v>20.93</v>
      </c>
      <c r="M62" s="17"/>
      <c r="N62" s="17">
        <v>79.446200497000007</v>
      </c>
      <c r="O62" s="36">
        <v>53.832083632</v>
      </c>
      <c r="P62" s="20" t="s">
        <v>19</v>
      </c>
      <c r="Q62" s="15" t="s">
        <v>585</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102</v>
      </c>
      <c r="D63" s="19" t="s">
        <v>103</v>
      </c>
      <c r="E63" s="16"/>
      <c r="F63" s="18">
        <v>11.34</v>
      </c>
      <c r="G63" s="18">
        <v>8.69</v>
      </c>
      <c r="H63" s="18">
        <v>6.05</v>
      </c>
      <c r="I63" s="17"/>
      <c r="J63" s="18">
        <v>17.989999999999998</v>
      </c>
      <c r="K63" s="18">
        <v>23.27</v>
      </c>
      <c r="L63" s="18">
        <v>31.83</v>
      </c>
      <c r="M63" s="18"/>
      <c r="N63" s="18">
        <v>57.743722661</v>
      </c>
      <c r="O63" s="18">
        <v>139.85791347</v>
      </c>
      <c r="P63" s="19" t="s">
        <v>19</v>
      </c>
      <c r="Q63" s="14" t="s">
        <v>586</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104</v>
      </c>
      <c r="D64" s="20" t="s">
        <v>105</v>
      </c>
      <c r="E64" s="16"/>
      <c r="F64" s="17">
        <v>15.07</v>
      </c>
      <c r="G64" s="17">
        <v>14.4</v>
      </c>
      <c r="H64" s="17">
        <v>13.74</v>
      </c>
      <c r="I64" s="17"/>
      <c r="J64" s="17">
        <v>15.43</v>
      </c>
      <c r="K64" s="17">
        <v>16.75</v>
      </c>
      <c r="L64" s="17">
        <v>18.899999999999999</v>
      </c>
      <c r="M64" s="17"/>
      <c r="N64" s="17">
        <v>74.203111648000004</v>
      </c>
      <c r="O64" s="36">
        <v>1.2260181052999999</v>
      </c>
      <c r="P64" s="20" t="s">
        <v>19</v>
      </c>
      <c r="Q64" s="15" t="s">
        <v>587</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104</v>
      </c>
      <c r="D65" s="19" t="s">
        <v>106</v>
      </c>
      <c r="E65" s="16"/>
      <c r="F65" s="18">
        <v>11.47</v>
      </c>
      <c r="G65" s="18">
        <v>10.93</v>
      </c>
      <c r="H65" s="18">
        <v>10.4</v>
      </c>
      <c r="I65" s="17"/>
      <c r="J65" s="18">
        <v>11.81</v>
      </c>
      <c r="K65" s="18">
        <v>12.87</v>
      </c>
      <c r="L65" s="18">
        <v>14.59</v>
      </c>
      <c r="M65" s="18"/>
      <c r="N65" s="18">
        <v>68.351458209</v>
      </c>
      <c r="O65" s="18">
        <v>152.64255205000001</v>
      </c>
      <c r="P65" s="19" t="s">
        <v>19</v>
      </c>
      <c r="Q65" s="14" t="s">
        <v>588</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503</v>
      </c>
      <c r="D66" s="20" t="s">
        <v>504</v>
      </c>
      <c r="E66" s="16"/>
      <c r="F66" s="17">
        <v>63.23</v>
      </c>
      <c r="G66" s="17">
        <v>60.67</v>
      </c>
      <c r="H66" s="17">
        <v>58.11</v>
      </c>
      <c r="I66" s="17"/>
      <c r="J66" s="17">
        <v>65.81</v>
      </c>
      <c r="K66" s="17">
        <v>70.92</v>
      </c>
      <c r="L66" s="17">
        <v>79.2</v>
      </c>
      <c r="M66" s="17"/>
      <c r="N66" s="17">
        <v>51.801378749000001</v>
      </c>
      <c r="O66" s="36">
        <v>2.1426976979000001</v>
      </c>
      <c r="P66" s="20" t="s">
        <v>19</v>
      </c>
      <c r="Q66" s="15" t="s">
        <v>589</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107</v>
      </c>
      <c r="D67" s="19" t="s">
        <v>108</v>
      </c>
      <c r="E67" s="16"/>
      <c r="F67" s="18">
        <v>4.5599999999999996</v>
      </c>
      <c r="G67" s="18">
        <v>3.87</v>
      </c>
      <c r="H67" s="18">
        <v>3.19</v>
      </c>
      <c r="I67" s="17"/>
      <c r="J67" s="18">
        <v>4.75</v>
      </c>
      <c r="K67" s="18">
        <v>6.11</v>
      </c>
      <c r="L67" s="18">
        <v>8.33</v>
      </c>
      <c r="M67" s="18"/>
      <c r="N67" s="18">
        <v>87.942631090000006</v>
      </c>
      <c r="O67" s="18">
        <v>127.31665815000001</v>
      </c>
      <c r="P67" s="19" t="s">
        <v>19</v>
      </c>
      <c r="Q67" s="14" t="s">
        <v>590</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109</v>
      </c>
      <c r="D68" s="20" t="s">
        <v>110</v>
      </c>
      <c r="E68" s="16"/>
      <c r="F68" s="17">
        <v>43.5</v>
      </c>
      <c r="G68" s="17">
        <v>29.74</v>
      </c>
      <c r="H68" s="17">
        <v>15.99</v>
      </c>
      <c r="I68" s="17"/>
      <c r="J68" s="17">
        <v>45.3</v>
      </c>
      <c r="K68" s="17">
        <v>72.8</v>
      </c>
      <c r="L68" s="17">
        <v>117.3</v>
      </c>
      <c r="M68" s="17"/>
      <c r="N68" s="17">
        <v>19.075237151</v>
      </c>
      <c r="O68" s="36">
        <v>3.7494285199999999</v>
      </c>
      <c r="P68" s="20" t="s">
        <v>16</v>
      </c>
      <c r="Q68" s="15" t="s">
        <v>591</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111</v>
      </c>
      <c r="D69" s="19" t="s">
        <v>112</v>
      </c>
      <c r="E69" s="16"/>
      <c r="F69" s="18">
        <v>50.43</v>
      </c>
      <c r="G69" s="18">
        <v>44.26</v>
      </c>
      <c r="H69" s="18">
        <v>38.1</v>
      </c>
      <c r="I69" s="17"/>
      <c r="J69" s="18">
        <v>52</v>
      </c>
      <c r="K69" s="18">
        <v>64.319999999999993</v>
      </c>
      <c r="L69" s="18">
        <v>84.27</v>
      </c>
      <c r="M69" s="18"/>
      <c r="N69" s="18">
        <v>89.040978863000007</v>
      </c>
      <c r="O69" s="18">
        <v>134.99079762999997</v>
      </c>
      <c r="P69" s="19" t="s">
        <v>19</v>
      </c>
      <c r="Q69" s="14" t="s">
        <v>592</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113</v>
      </c>
      <c r="D70" s="20" t="s">
        <v>114</v>
      </c>
      <c r="E70" s="16"/>
      <c r="F70" s="17">
        <v>13.66</v>
      </c>
      <c r="G70" s="17">
        <v>12.67</v>
      </c>
      <c r="H70" s="17">
        <v>11.68</v>
      </c>
      <c r="I70" s="17"/>
      <c r="J70" s="17">
        <v>13.89</v>
      </c>
      <c r="K70" s="17">
        <v>15.86</v>
      </c>
      <c r="L70" s="17">
        <v>19.05</v>
      </c>
      <c r="M70" s="17"/>
      <c r="N70" s="17">
        <v>75.221947885999995</v>
      </c>
      <c r="O70" s="36">
        <v>268.13123941999999</v>
      </c>
      <c r="P70" s="20" t="s">
        <v>19</v>
      </c>
      <c r="Q70" s="15" t="s">
        <v>593</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115</v>
      </c>
      <c r="D71" s="19" t="s">
        <v>116</v>
      </c>
      <c r="E71" s="16"/>
      <c r="F71" s="18">
        <v>5.7</v>
      </c>
      <c r="G71" s="18">
        <v>5.09</v>
      </c>
      <c r="H71" s="18">
        <v>4.4800000000000004</v>
      </c>
      <c r="I71" s="17"/>
      <c r="J71" s="18">
        <v>6.88</v>
      </c>
      <c r="K71" s="18">
        <v>8.09</v>
      </c>
      <c r="L71" s="18">
        <v>10.050000000000001</v>
      </c>
      <c r="M71" s="18"/>
      <c r="N71" s="18">
        <v>73.116535783000003</v>
      </c>
      <c r="O71" s="18">
        <v>217.24163378999998</v>
      </c>
      <c r="P71" s="19" t="s">
        <v>19</v>
      </c>
      <c r="Q71" s="14" t="s">
        <v>594</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117</v>
      </c>
      <c r="D72" s="20" t="s">
        <v>118</v>
      </c>
      <c r="E72" s="16"/>
      <c r="F72" s="17">
        <v>55.07</v>
      </c>
      <c r="G72" s="17">
        <v>49.31</v>
      </c>
      <c r="H72" s="17">
        <v>43.55</v>
      </c>
      <c r="I72" s="17"/>
      <c r="J72" s="17">
        <v>56.35</v>
      </c>
      <c r="K72" s="17">
        <v>67.86</v>
      </c>
      <c r="L72" s="17">
        <v>86.5</v>
      </c>
      <c r="M72" s="17"/>
      <c r="N72" s="17">
        <v>69.116491107000002</v>
      </c>
      <c r="O72" s="36">
        <v>89.165411473999995</v>
      </c>
      <c r="P72" s="20" t="s">
        <v>19</v>
      </c>
      <c r="Q72" s="15" t="s">
        <v>595</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119</v>
      </c>
      <c r="D73" s="19" t="s">
        <v>120</v>
      </c>
      <c r="E73" s="16"/>
      <c r="F73" s="18">
        <v>7.1</v>
      </c>
      <c r="G73" s="18">
        <v>6.27</v>
      </c>
      <c r="H73" s="18">
        <v>5.45</v>
      </c>
      <c r="I73" s="17"/>
      <c r="J73" s="18">
        <v>7.24</v>
      </c>
      <c r="K73" s="18">
        <v>8.8800000000000008</v>
      </c>
      <c r="L73" s="18">
        <v>11.55</v>
      </c>
      <c r="M73" s="18"/>
      <c r="N73" s="18">
        <v>73.349158423000006</v>
      </c>
      <c r="O73" s="18">
        <v>5.2049604211</v>
      </c>
      <c r="P73" s="19" t="s">
        <v>19</v>
      </c>
      <c r="Q73" s="14" t="s">
        <v>596</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121</v>
      </c>
      <c r="D74" s="20" t="s">
        <v>122</v>
      </c>
      <c r="E74" s="16"/>
      <c r="F74" s="17">
        <v>6.03</v>
      </c>
      <c r="G74" s="17">
        <v>5.67</v>
      </c>
      <c r="H74" s="17">
        <v>5.32</v>
      </c>
      <c r="I74" s="17"/>
      <c r="J74" s="17">
        <v>6.2</v>
      </c>
      <c r="K74" s="17">
        <v>6.9</v>
      </c>
      <c r="L74" s="17">
        <v>8.0500000000000007</v>
      </c>
      <c r="M74" s="17"/>
      <c r="N74" s="17">
        <v>74.909145674000001</v>
      </c>
      <c r="O74" s="36">
        <v>38.074508474000005</v>
      </c>
      <c r="P74" s="20" t="s">
        <v>19</v>
      </c>
      <c r="Q74" s="15" t="s">
        <v>597</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123</v>
      </c>
      <c r="D75" s="19" t="s">
        <v>124</v>
      </c>
      <c r="E75" s="16"/>
      <c r="F75" s="18">
        <v>34.61</v>
      </c>
      <c r="G75" s="18">
        <v>31.78</v>
      </c>
      <c r="H75" s="18">
        <v>28.96</v>
      </c>
      <c r="I75" s="17"/>
      <c r="J75" s="18">
        <v>36.89</v>
      </c>
      <c r="K75" s="18">
        <v>42.53</v>
      </c>
      <c r="L75" s="18">
        <v>51.66</v>
      </c>
      <c r="M75" s="18"/>
      <c r="N75" s="18">
        <v>74.285327906000006</v>
      </c>
      <c r="O75" s="18">
        <v>101.53353200000001</v>
      </c>
      <c r="P75" s="19" t="s">
        <v>19</v>
      </c>
      <c r="Q75" s="14" t="s">
        <v>598</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125</v>
      </c>
      <c r="D76" s="20" t="s">
        <v>126</v>
      </c>
      <c r="E76" s="16"/>
      <c r="F76" s="17">
        <v>2.5</v>
      </c>
      <c r="G76" s="17">
        <v>2.14</v>
      </c>
      <c r="H76" s="17">
        <v>1.78</v>
      </c>
      <c r="I76" s="17"/>
      <c r="J76" s="17">
        <v>2.79</v>
      </c>
      <c r="K76" s="17">
        <v>3.5</v>
      </c>
      <c r="L76" s="17">
        <v>4.6500000000000004</v>
      </c>
      <c r="M76" s="17"/>
      <c r="N76" s="17">
        <v>67.806949216999996</v>
      </c>
      <c r="O76" s="36">
        <v>60.228720316</v>
      </c>
      <c r="P76" s="20" t="s">
        <v>19</v>
      </c>
      <c r="Q76" s="15" t="s">
        <v>599</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127</v>
      </c>
      <c r="D77" s="19" t="s">
        <v>128</v>
      </c>
      <c r="E77" s="16"/>
      <c r="F77" s="18">
        <v>28.34</v>
      </c>
      <c r="G77" s="18">
        <v>25.72</v>
      </c>
      <c r="H77" s="18">
        <v>23.11</v>
      </c>
      <c r="I77" s="17"/>
      <c r="J77" s="18">
        <v>30.27</v>
      </c>
      <c r="K77" s="18">
        <v>35.49</v>
      </c>
      <c r="L77" s="18">
        <v>43.95</v>
      </c>
      <c r="M77" s="18"/>
      <c r="N77" s="18">
        <v>84.164011658000007</v>
      </c>
      <c r="O77" s="18">
        <v>161.74671647000002</v>
      </c>
      <c r="P77" s="19" t="s">
        <v>19</v>
      </c>
      <c r="Q77" s="14" t="s">
        <v>600</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129</v>
      </c>
      <c r="D78" s="20" t="s">
        <v>130</v>
      </c>
      <c r="E78" s="16"/>
      <c r="F78" s="17">
        <v>4.33</v>
      </c>
      <c r="G78" s="17">
        <v>3.25</v>
      </c>
      <c r="H78" s="17">
        <v>2.17</v>
      </c>
      <c r="I78" s="17"/>
      <c r="J78" s="17">
        <v>4.7699999999999996</v>
      </c>
      <c r="K78" s="17">
        <v>6.92</v>
      </c>
      <c r="L78" s="17">
        <v>10.41</v>
      </c>
      <c r="M78" s="17"/>
      <c r="N78" s="17">
        <v>58.551361114999999</v>
      </c>
      <c r="O78" s="36">
        <v>11.644965842</v>
      </c>
      <c r="P78" s="20" t="s">
        <v>19</v>
      </c>
      <c r="Q78" s="15" t="s">
        <v>601</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131</v>
      </c>
      <c r="D79" s="19" t="s">
        <v>132</v>
      </c>
      <c r="E79" s="16"/>
      <c r="F79" s="18">
        <v>14.37</v>
      </c>
      <c r="G79" s="18">
        <v>11.69</v>
      </c>
      <c r="H79" s="18">
        <v>9.02</v>
      </c>
      <c r="I79" s="17"/>
      <c r="J79" s="18">
        <v>17.010000000000002</v>
      </c>
      <c r="K79" s="18">
        <v>22.35</v>
      </c>
      <c r="L79" s="18">
        <v>31</v>
      </c>
      <c r="M79" s="18"/>
      <c r="N79" s="18">
        <v>18.752939048999998</v>
      </c>
      <c r="O79" s="18">
        <v>22.937702262999998</v>
      </c>
      <c r="P79" s="19" t="s">
        <v>16</v>
      </c>
      <c r="Q79" s="14" t="s">
        <v>602</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133</v>
      </c>
      <c r="D80" s="20" t="s">
        <v>134</v>
      </c>
      <c r="E80" s="16"/>
      <c r="F80" s="17">
        <v>5.94</v>
      </c>
      <c r="G80" s="17">
        <v>5.42</v>
      </c>
      <c r="H80" s="17">
        <v>4.9000000000000004</v>
      </c>
      <c r="I80" s="17"/>
      <c r="J80" s="17">
        <v>6.11</v>
      </c>
      <c r="K80" s="17">
        <v>7.14</v>
      </c>
      <c r="L80" s="17">
        <v>8.83</v>
      </c>
      <c r="M80" s="17"/>
      <c r="N80" s="17">
        <v>86.137427404999997</v>
      </c>
      <c r="O80" s="36">
        <v>14.162473735999999</v>
      </c>
      <c r="P80" s="20" t="s">
        <v>19</v>
      </c>
      <c r="Q80" s="15" t="s">
        <v>603</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135</v>
      </c>
      <c r="D81" s="19" t="s">
        <v>136</v>
      </c>
      <c r="E81" s="16"/>
      <c r="F81" s="18">
        <v>7.32</v>
      </c>
      <c r="G81" s="18">
        <v>6.8</v>
      </c>
      <c r="H81" s="18">
        <v>6.28</v>
      </c>
      <c r="I81" s="17"/>
      <c r="J81" s="18">
        <v>7.5</v>
      </c>
      <c r="K81" s="18">
        <v>8.5299999999999994</v>
      </c>
      <c r="L81" s="18">
        <v>10.210000000000001</v>
      </c>
      <c r="M81" s="18"/>
      <c r="N81" s="18">
        <v>47.094570685000001</v>
      </c>
      <c r="O81" s="18">
        <v>1.5583799474</v>
      </c>
      <c r="P81" s="19" t="s">
        <v>16</v>
      </c>
      <c r="Q81" s="14" t="s">
        <v>604</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137</v>
      </c>
      <c r="D82" s="20" t="s">
        <v>138</v>
      </c>
      <c r="E82" s="16"/>
      <c r="F82" s="17">
        <v>12.91</v>
      </c>
      <c r="G82" s="17">
        <v>11.59</v>
      </c>
      <c r="H82" s="17">
        <v>10.28</v>
      </c>
      <c r="I82" s="17"/>
      <c r="J82" s="17">
        <v>13.15</v>
      </c>
      <c r="K82" s="17">
        <v>15.77</v>
      </c>
      <c r="L82" s="17">
        <v>20.010000000000002</v>
      </c>
      <c r="M82" s="17"/>
      <c r="N82" s="17">
        <v>77.177598588999999</v>
      </c>
      <c r="O82" s="36">
        <v>8.2106269473999998</v>
      </c>
      <c r="P82" s="20" t="s">
        <v>19</v>
      </c>
      <c r="Q82" s="15" t="s">
        <v>605</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139</v>
      </c>
      <c r="D83" s="19" t="s">
        <v>140</v>
      </c>
      <c r="E83" s="16"/>
      <c r="F83" s="18">
        <v>13.75</v>
      </c>
      <c r="G83" s="18">
        <v>12.28</v>
      </c>
      <c r="H83" s="18">
        <v>10.82</v>
      </c>
      <c r="I83" s="17"/>
      <c r="J83" s="18">
        <v>17.25</v>
      </c>
      <c r="K83" s="18">
        <v>20.170000000000002</v>
      </c>
      <c r="L83" s="18">
        <v>24.91</v>
      </c>
      <c r="M83" s="18"/>
      <c r="N83" s="18">
        <v>55.115274622000001</v>
      </c>
      <c r="O83" s="18">
        <v>113.74995842</v>
      </c>
      <c r="P83" s="19" t="s">
        <v>19</v>
      </c>
      <c r="Q83" s="14" t="s">
        <v>606</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141</v>
      </c>
      <c r="D84" s="20" t="s">
        <v>142</v>
      </c>
      <c r="E84" s="16"/>
      <c r="F84" s="17">
        <v>12.06</v>
      </c>
      <c r="G84" s="17">
        <v>10.47</v>
      </c>
      <c r="H84" s="17">
        <v>8.89</v>
      </c>
      <c r="I84" s="17"/>
      <c r="J84" s="17">
        <v>12.38</v>
      </c>
      <c r="K84" s="17">
        <v>15.54</v>
      </c>
      <c r="L84" s="17">
        <v>20.66</v>
      </c>
      <c r="M84" s="17"/>
      <c r="N84" s="17">
        <v>76.065827386999999</v>
      </c>
      <c r="O84" s="36">
        <v>45.568109789000005</v>
      </c>
      <c r="P84" s="20" t="s">
        <v>19</v>
      </c>
      <c r="Q84" s="15" t="s">
        <v>607</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143</v>
      </c>
      <c r="D85" s="19" t="s">
        <v>144</v>
      </c>
      <c r="E85" s="16"/>
      <c r="F85" s="18">
        <v>183.75</v>
      </c>
      <c r="G85" s="18">
        <v>158.47999999999999</v>
      </c>
      <c r="H85" s="18">
        <v>133.21</v>
      </c>
      <c r="I85" s="17"/>
      <c r="J85" s="18">
        <v>187.77</v>
      </c>
      <c r="K85" s="18">
        <v>238.3</v>
      </c>
      <c r="L85" s="18">
        <v>320.07</v>
      </c>
      <c r="M85" s="18"/>
      <c r="N85" s="18">
        <v>37.308691340999999</v>
      </c>
      <c r="O85" s="18">
        <v>3.0421624010999997</v>
      </c>
      <c r="P85" s="19" t="s">
        <v>16</v>
      </c>
      <c r="Q85" s="14" t="s">
        <v>608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145</v>
      </c>
      <c r="D86" s="20" t="s">
        <v>146</v>
      </c>
      <c r="E86" s="16"/>
      <c r="F86" s="17" t="s">
        <v>38</v>
      </c>
      <c r="G86" s="17" t="s">
        <v>38</v>
      </c>
      <c r="H86" s="17" t="s">
        <v>38</v>
      </c>
      <c r="I86" s="17"/>
      <c r="J86" s="17" t="s">
        <v>38</v>
      </c>
      <c r="K86" s="17" t="s">
        <v>38</v>
      </c>
      <c r="L86" s="17" t="s">
        <v>38</v>
      </c>
      <c r="M86" s="17"/>
      <c r="N86" s="17">
        <v>94.064508982000007</v>
      </c>
      <c r="O86" s="36">
        <v>1.0764285713999999</v>
      </c>
      <c r="P86" s="20" t="s">
        <v>19</v>
      </c>
      <c r="Q86" s="15" t="s">
        <v>38</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147</v>
      </c>
      <c r="D87" s="19" t="s">
        <v>148</v>
      </c>
      <c r="E87" s="16"/>
      <c r="F87" s="18">
        <v>103.14</v>
      </c>
      <c r="G87" s="18">
        <v>93.71</v>
      </c>
      <c r="H87" s="18">
        <v>84.29</v>
      </c>
      <c r="I87" s="17"/>
      <c r="J87" s="18">
        <v>105.5</v>
      </c>
      <c r="K87" s="18">
        <v>124.34</v>
      </c>
      <c r="L87" s="18">
        <v>154.82</v>
      </c>
      <c r="M87" s="18"/>
      <c r="N87" s="18">
        <v>77.607870036999998</v>
      </c>
      <c r="O87" s="18">
        <v>335.15085353000001</v>
      </c>
      <c r="P87" s="19" t="s">
        <v>19</v>
      </c>
      <c r="Q87" s="14" t="s">
        <v>609</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149</v>
      </c>
      <c r="D88" s="20" t="s">
        <v>150</v>
      </c>
      <c r="E88" s="16"/>
      <c r="F88" s="17">
        <v>52.15</v>
      </c>
      <c r="G88" s="17">
        <v>48.71</v>
      </c>
      <c r="H88" s="17">
        <v>45.27</v>
      </c>
      <c r="I88" s="17"/>
      <c r="J88" s="17">
        <v>53.25</v>
      </c>
      <c r="K88" s="17">
        <v>60.12</v>
      </c>
      <c r="L88" s="17">
        <v>71.25</v>
      </c>
      <c r="M88" s="17"/>
      <c r="N88" s="17">
        <v>82.357942359999996</v>
      </c>
      <c r="O88" s="36">
        <v>137.61176183999999</v>
      </c>
      <c r="P88" s="20" t="s">
        <v>19</v>
      </c>
      <c r="Q88" s="15" t="s">
        <v>610</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151</v>
      </c>
      <c r="D89" s="19" t="s">
        <v>152</v>
      </c>
      <c r="E89" s="16"/>
      <c r="F89" s="18">
        <v>21.21</v>
      </c>
      <c r="G89" s="18">
        <v>19.12</v>
      </c>
      <c r="H89" s="18">
        <v>17.03</v>
      </c>
      <c r="I89" s="17"/>
      <c r="J89" s="18">
        <v>22.79</v>
      </c>
      <c r="K89" s="18">
        <v>26.96</v>
      </c>
      <c r="L89" s="18">
        <v>33.72</v>
      </c>
      <c r="M89" s="18"/>
      <c r="N89" s="18">
        <v>55.523234588999998</v>
      </c>
      <c r="O89" s="18">
        <v>296.61580411</v>
      </c>
      <c r="P89" s="19" t="s">
        <v>19</v>
      </c>
      <c r="Q89" s="14" t="s">
        <v>611</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153</v>
      </c>
      <c r="D90" s="20" t="s">
        <v>154</v>
      </c>
      <c r="E90" s="16"/>
      <c r="F90" s="17">
        <v>33.53</v>
      </c>
      <c r="G90" s="17">
        <v>31.56</v>
      </c>
      <c r="H90" s="17">
        <v>29.6</v>
      </c>
      <c r="I90" s="17"/>
      <c r="J90" s="17">
        <v>34.07</v>
      </c>
      <c r="K90" s="17">
        <v>37.99</v>
      </c>
      <c r="L90" s="17">
        <v>44.34</v>
      </c>
      <c r="M90" s="17"/>
      <c r="N90" s="17">
        <v>77.250570879999998</v>
      </c>
      <c r="O90" s="36">
        <v>66.388511578999996</v>
      </c>
      <c r="P90" s="20" t="s">
        <v>19</v>
      </c>
      <c r="Q90" s="15" t="s">
        <v>612</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155</v>
      </c>
      <c r="D91" s="19" t="s">
        <v>156</v>
      </c>
      <c r="E91" s="16"/>
      <c r="F91" s="18">
        <v>41.18</v>
      </c>
      <c r="G91" s="18">
        <v>38.54</v>
      </c>
      <c r="H91" s="18">
        <v>35.909999999999997</v>
      </c>
      <c r="I91" s="17"/>
      <c r="J91" s="18">
        <v>41.84</v>
      </c>
      <c r="K91" s="18">
        <v>47.1</v>
      </c>
      <c r="L91" s="18">
        <v>55.61</v>
      </c>
      <c r="M91" s="18"/>
      <c r="N91" s="18">
        <v>74.837151184999996</v>
      </c>
      <c r="O91" s="18">
        <v>259.25647278999998</v>
      </c>
      <c r="P91" s="19" t="s">
        <v>19</v>
      </c>
      <c r="Q91" s="14" t="s">
        <v>613</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157</v>
      </c>
      <c r="D92" s="20" t="s">
        <v>158</v>
      </c>
      <c r="E92" s="16"/>
      <c r="F92" s="17">
        <v>7.7</v>
      </c>
      <c r="G92" s="17">
        <v>6.94</v>
      </c>
      <c r="H92" s="17">
        <v>6.19</v>
      </c>
      <c r="I92" s="17"/>
      <c r="J92" s="17">
        <v>8.76</v>
      </c>
      <c r="K92" s="17">
        <v>10.26</v>
      </c>
      <c r="L92" s="17">
        <v>12.7</v>
      </c>
      <c r="M92" s="17"/>
      <c r="N92" s="17">
        <v>70.475902140000002</v>
      </c>
      <c r="O92" s="36">
        <v>4.7856800000000002</v>
      </c>
      <c r="P92" s="20" t="s">
        <v>19</v>
      </c>
      <c r="Q92" s="15" t="s">
        <v>614</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159</v>
      </c>
      <c r="D93" s="19" t="s">
        <v>160</v>
      </c>
      <c r="E93" s="16"/>
      <c r="F93" s="18">
        <v>15.31</v>
      </c>
      <c r="G93" s="18">
        <v>13.65</v>
      </c>
      <c r="H93" s="18">
        <v>11.99</v>
      </c>
      <c r="I93" s="17"/>
      <c r="J93" s="18">
        <v>16.71</v>
      </c>
      <c r="K93" s="18">
        <v>20.02</v>
      </c>
      <c r="L93" s="18">
        <v>25.39</v>
      </c>
      <c r="M93" s="18"/>
      <c r="N93" s="18">
        <v>75.261163799000002</v>
      </c>
      <c r="O93" s="18">
        <v>31.371196578999999</v>
      </c>
      <c r="P93" s="19" t="s">
        <v>19</v>
      </c>
      <c r="Q93" s="14" t="s">
        <v>615</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161</v>
      </c>
      <c r="D94" s="20" t="s">
        <v>162</v>
      </c>
      <c r="E94" s="16"/>
      <c r="F94" s="17">
        <v>7.27</v>
      </c>
      <c r="G94" s="17">
        <v>6.64</v>
      </c>
      <c r="H94" s="17">
        <v>6.02</v>
      </c>
      <c r="I94" s="17"/>
      <c r="J94" s="17">
        <v>7.7</v>
      </c>
      <c r="K94" s="17">
        <v>8.94</v>
      </c>
      <c r="L94" s="17">
        <v>10.95</v>
      </c>
      <c r="M94" s="17"/>
      <c r="N94" s="17">
        <v>83.525800837999995</v>
      </c>
      <c r="O94" s="36">
        <v>5.5788359999999999</v>
      </c>
      <c r="P94" s="20" t="s">
        <v>19</v>
      </c>
      <c r="Q94" s="15" t="s">
        <v>616</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163</v>
      </c>
      <c r="D95" s="19" t="s">
        <v>164</v>
      </c>
      <c r="E95" s="16"/>
      <c r="F95" s="18">
        <v>16.89</v>
      </c>
      <c r="G95" s="18">
        <v>15.65</v>
      </c>
      <c r="H95" s="18">
        <v>14.42</v>
      </c>
      <c r="I95" s="17"/>
      <c r="J95" s="18">
        <v>17.18</v>
      </c>
      <c r="K95" s="18">
        <v>19.64</v>
      </c>
      <c r="L95" s="18">
        <v>23.63</v>
      </c>
      <c r="M95" s="18"/>
      <c r="N95" s="18">
        <v>78.907269032000002</v>
      </c>
      <c r="O95" s="18">
        <v>49.902183999999998</v>
      </c>
      <c r="P95" s="19" t="s">
        <v>19</v>
      </c>
      <c r="Q95" s="14" t="s">
        <v>617</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165</v>
      </c>
      <c r="D96" s="20" t="s">
        <v>166</v>
      </c>
      <c r="E96" s="16"/>
      <c r="F96" s="17">
        <v>24.84</v>
      </c>
      <c r="G96" s="17">
        <v>23.61</v>
      </c>
      <c r="H96" s="17">
        <v>22.38</v>
      </c>
      <c r="I96" s="17"/>
      <c r="J96" s="17">
        <v>25.43</v>
      </c>
      <c r="K96" s="17">
        <v>27.88</v>
      </c>
      <c r="L96" s="17">
        <v>31.86</v>
      </c>
      <c r="M96" s="17"/>
      <c r="N96" s="17">
        <v>77.838225765999994</v>
      </c>
      <c r="O96" s="36">
        <v>7.1432341053000004</v>
      </c>
      <c r="P96" s="20" t="s">
        <v>19</v>
      </c>
      <c r="Q96" s="15" t="s">
        <v>618</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167</v>
      </c>
      <c r="D97" s="19" t="s">
        <v>168</v>
      </c>
      <c r="E97" s="16"/>
      <c r="F97" s="18">
        <v>106.81</v>
      </c>
      <c r="G97" s="18">
        <v>91.59</v>
      </c>
      <c r="H97" s="18">
        <v>76.37</v>
      </c>
      <c r="I97" s="17"/>
      <c r="J97" s="18">
        <v>111.88</v>
      </c>
      <c r="K97" s="18">
        <v>142.31</v>
      </c>
      <c r="L97" s="18">
        <v>191.55</v>
      </c>
      <c r="M97" s="18"/>
      <c r="N97" s="18">
        <v>63.576286639000003</v>
      </c>
      <c r="O97" s="18">
        <v>1.8344216247</v>
      </c>
      <c r="P97" s="19" t="s">
        <v>19</v>
      </c>
      <c r="Q97" s="14" t="s">
        <v>619</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505</v>
      </c>
      <c r="D98" s="20" t="s">
        <v>506</v>
      </c>
      <c r="E98" s="16"/>
      <c r="F98" s="17">
        <v>4.46</v>
      </c>
      <c r="G98" s="17">
        <v>2.04</v>
      </c>
      <c r="H98" s="17">
        <v>-0.36</v>
      </c>
      <c r="I98" s="17"/>
      <c r="J98" s="17">
        <v>11.69</v>
      </c>
      <c r="K98" s="17">
        <v>16.510000000000002</v>
      </c>
      <c r="L98" s="17">
        <v>24.31</v>
      </c>
      <c r="M98" s="17"/>
      <c r="N98" s="17">
        <v>63.046294645000003</v>
      </c>
      <c r="O98" s="36">
        <v>1.8510335789000001</v>
      </c>
      <c r="P98" s="20" t="s">
        <v>19</v>
      </c>
      <c r="Q98" s="15" t="s">
        <v>620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169</v>
      </c>
      <c r="D99" s="19" t="s">
        <v>170</v>
      </c>
      <c r="E99" s="16"/>
      <c r="F99" s="18">
        <v>22.83</v>
      </c>
      <c r="G99" s="18">
        <v>20.53</v>
      </c>
      <c r="H99" s="18">
        <v>18.23</v>
      </c>
      <c r="I99" s="17"/>
      <c r="J99" s="18">
        <v>23.73</v>
      </c>
      <c r="K99" s="18">
        <v>28.32</v>
      </c>
      <c r="L99" s="18">
        <v>35.770000000000003</v>
      </c>
      <c r="M99" s="18"/>
      <c r="N99" s="18">
        <v>77.028228635999994</v>
      </c>
      <c r="O99" s="18">
        <v>199.27986267999998</v>
      </c>
      <c r="P99" s="19" t="s">
        <v>19</v>
      </c>
      <c r="Q99" s="14" t="s">
        <v>621</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171</v>
      </c>
      <c r="D100" s="20" t="s">
        <v>172</v>
      </c>
      <c r="E100" s="16"/>
      <c r="F100" s="17">
        <v>10.130000000000001</v>
      </c>
      <c r="G100" s="17">
        <v>9.0299999999999994</v>
      </c>
      <c r="H100" s="17">
        <v>7.94</v>
      </c>
      <c r="I100" s="17"/>
      <c r="J100" s="17">
        <v>10.51</v>
      </c>
      <c r="K100" s="17">
        <v>12.69</v>
      </c>
      <c r="L100" s="17">
        <v>16.23</v>
      </c>
      <c r="M100" s="17"/>
      <c r="N100" s="17">
        <v>79.80223925</v>
      </c>
      <c r="O100" s="36">
        <v>93.879600105000009</v>
      </c>
      <c r="P100" s="20" t="s">
        <v>19</v>
      </c>
      <c r="Q100" s="15" t="s">
        <v>622</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173</v>
      </c>
      <c r="D101" s="19" t="s">
        <v>174</v>
      </c>
      <c r="E101" s="16"/>
      <c r="F101" s="18">
        <v>18.27</v>
      </c>
      <c r="G101" s="18">
        <v>17.14</v>
      </c>
      <c r="H101" s="18">
        <v>16.02</v>
      </c>
      <c r="I101" s="17"/>
      <c r="J101" s="18">
        <v>19.07</v>
      </c>
      <c r="K101" s="18">
        <v>21.31</v>
      </c>
      <c r="L101" s="18">
        <v>24.94</v>
      </c>
      <c r="M101" s="18"/>
      <c r="N101" s="18">
        <v>77.650551895999996</v>
      </c>
      <c r="O101" s="18">
        <v>44.485643105000001</v>
      </c>
      <c r="P101" s="19" t="s">
        <v>19</v>
      </c>
      <c r="Q101" s="14" t="s">
        <v>623</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175</v>
      </c>
      <c r="D102" s="20" t="s">
        <v>176</v>
      </c>
      <c r="E102" s="16"/>
      <c r="F102" s="17">
        <v>4.8600000000000003</v>
      </c>
      <c r="G102" s="17">
        <v>4.3899999999999997</v>
      </c>
      <c r="H102" s="17">
        <v>3.92</v>
      </c>
      <c r="I102" s="17"/>
      <c r="J102" s="17">
        <v>5.04</v>
      </c>
      <c r="K102" s="17">
        <v>5.97</v>
      </c>
      <c r="L102" s="17">
        <v>7.48</v>
      </c>
      <c r="M102" s="17"/>
      <c r="N102" s="17">
        <v>83.141862826999997</v>
      </c>
      <c r="O102" s="36">
        <v>17.796670842000001</v>
      </c>
      <c r="P102" s="20" t="s">
        <v>19</v>
      </c>
      <c r="Q102" s="15" t="s">
        <v>624</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177</v>
      </c>
      <c r="D103" s="20" t="s">
        <v>178</v>
      </c>
      <c r="E103" s="16"/>
      <c r="F103" s="17">
        <v>4.9000000000000004</v>
      </c>
      <c r="G103" s="17">
        <v>4.03</v>
      </c>
      <c r="H103" s="17">
        <v>3.17</v>
      </c>
      <c r="I103" s="17"/>
      <c r="J103" s="17">
        <v>7.04</v>
      </c>
      <c r="K103" s="17">
        <v>8.76</v>
      </c>
      <c r="L103" s="17">
        <v>11.55</v>
      </c>
      <c r="M103" s="17"/>
      <c r="N103" s="17">
        <v>74.420130944999997</v>
      </c>
      <c r="O103" s="36">
        <v>38.953308841999998</v>
      </c>
      <c r="P103" s="20" t="s">
        <v>19</v>
      </c>
      <c r="Q103" s="15" t="s">
        <v>625</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179</v>
      </c>
      <c r="D104" s="19" t="s">
        <v>180</v>
      </c>
      <c r="E104" s="16"/>
      <c r="F104" s="18">
        <v>15.25</v>
      </c>
      <c r="G104" s="18">
        <v>13.88</v>
      </c>
      <c r="H104" s="18">
        <v>12.51</v>
      </c>
      <c r="I104" s="17"/>
      <c r="J104" s="18">
        <v>16</v>
      </c>
      <c r="K104" s="18">
        <v>18.73</v>
      </c>
      <c r="L104" s="18">
        <v>23.16</v>
      </c>
      <c r="M104" s="18"/>
      <c r="N104" s="18">
        <v>84.170942771</v>
      </c>
      <c r="O104" s="18">
        <v>20.915924052999998</v>
      </c>
      <c r="P104" s="19" t="s">
        <v>19</v>
      </c>
      <c r="Q104" s="14" t="s">
        <v>626</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181</v>
      </c>
      <c r="D105" s="20" t="s">
        <v>182</v>
      </c>
      <c r="E105" s="16"/>
      <c r="F105" s="17">
        <v>9.57</v>
      </c>
      <c r="G105" s="17">
        <v>8.5</v>
      </c>
      <c r="H105" s="17">
        <v>7.44</v>
      </c>
      <c r="I105" s="17"/>
      <c r="J105" s="17">
        <v>9.7799999999999994</v>
      </c>
      <c r="K105" s="17">
        <v>11.9</v>
      </c>
      <c r="L105" s="17">
        <v>15.34</v>
      </c>
      <c r="M105" s="17"/>
      <c r="N105" s="17">
        <v>78.252549415999994</v>
      </c>
      <c r="O105" s="36">
        <v>23.032127683999999</v>
      </c>
      <c r="P105" s="20" t="s">
        <v>19</v>
      </c>
      <c r="Q105" s="15" t="s">
        <v>627</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183</v>
      </c>
      <c r="D106" s="19" t="s">
        <v>184</v>
      </c>
      <c r="E106" s="16"/>
      <c r="F106" s="18">
        <v>13.67</v>
      </c>
      <c r="G106" s="18">
        <v>5.82</v>
      </c>
      <c r="H106" s="18">
        <v>-2.02</v>
      </c>
      <c r="I106" s="17"/>
      <c r="J106" s="18">
        <v>14.04</v>
      </c>
      <c r="K106" s="18">
        <v>29.73</v>
      </c>
      <c r="L106" s="18">
        <v>55.13</v>
      </c>
      <c r="M106" s="18"/>
      <c r="N106" s="18">
        <v>45.877073181</v>
      </c>
      <c r="O106" s="18">
        <v>110.62521393999999</v>
      </c>
      <c r="P106" s="19" t="s">
        <v>16</v>
      </c>
      <c r="Q106" s="14" t="s">
        <v>628</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185</v>
      </c>
      <c r="D107" s="20" t="s">
        <v>186</v>
      </c>
      <c r="E107" s="16"/>
      <c r="F107" s="17">
        <v>2.72</v>
      </c>
      <c r="G107" s="17">
        <v>2.15</v>
      </c>
      <c r="H107" s="17">
        <v>1.59</v>
      </c>
      <c r="I107" s="17"/>
      <c r="J107" s="17">
        <v>4.05</v>
      </c>
      <c r="K107" s="17">
        <v>5.17</v>
      </c>
      <c r="L107" s="17">
        <v>7</v>
      </c>
      <c r="M107" s="17"/>
      <c r="N107" s="17">
        <v>77.478024486999999</v>
      </c>
      <c r="O107" s="36">
        <v>2.9453073158</v>
      </c>
      <c r="P107" s="20" t="s">
        <v>19</v>
      </c>
      <c r="Q107" s="15" t="s">
        <v>629</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187</v>
      </c>
      <c r="D108" s="19" t="s">
        <v>188</v>
      </c>
      <c r="E108" s="16"/>
      <c r="F108" s="18">
        <v>3.99</v>
      </c>
      <c r="G108" s="18">
        <v>3.69</v>
      </c>
      <c r="H108" s="18">
        <v>3.4</v>
      </c>
      <c r="I108" s="17"/>
      <c r="J108" s="18">
        <v>4.24</v>
      </c>
      <c r="K108" s="18">
        <v>4.82</v>
      </c>
      <c r="L108" s="18">
        <v>5.77</v>
      </c>
      <c r="M108" s="18"/>
      <c r="N108" s="18">
        <v>58.170775364999997</v>
      </c>
      <c r="O108" s="18">
        <v>8.5405262104999995</v>
      </c>
      <c r="P108" s="19" t="s">
        <v>19</v>
      </c>
      <c r="Q108" s="14" t="s">
        <v>630</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189</v>
      </c>
      <c r="D109" s="20" t="s">
        <v>190</v>
      </c>
      <c r="E109" s="16"/>
      <c r="F109" s="17">
        <v>25.2</v>
      </c>
      <c r="G109" s="17">
        <v>23.02</v>
      </c>
      <c r="H109" s="17">
        <v>20.84</v>
      </c>
      <c r="I109" s="17"/>
      <c r="J109" s="17">
        <v>27.44</v>
      </c>
      <c r="K109" s="17">
        <v>31.79</v>
      </c>
      <c r="L109" s="17">
        <v>38.83</v>
      </c>
      <c r="M109" s="17"/>
      <c r="N109" s="17">
        <v>74.937757164000004</v>
      </c>
      <c r="O109" s="36">
        <v>58.582618000000004</v>
      </c>
      <c r="P109" s="20" t="s">
        <v>19</v>
      </c>
      <c r="Q109" s="15" t="s">
        <v>631</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191</v>
      </c>
      <c r="D110" s="19" t="s">
        <v>192</v>
      </c>
      <c r="E110" s="16"/>
      <c r="F110" s="18">
        <v>28.08</v>
      </c>
      <c r="G110" s="18">
        <v>26.17</v>
      </c>
      <c r="H110" s="18">
        <v>24.26</v>
      </c>
      <c r="I110" s="17"/>
      <c r="J110" s="18">
        <v>28.66</v>
      </c>
      <c r="K110" s="18">
        <v>32.47</v>
      </c>
      <c r="L110" s="18">
        <v>38.64</v>
      </c>
      <c r="M110" s="18"/>
      <c r="N110" s="18">
        <v>82.102633126000001</v>
      </c>
      <c r="O110" s="18">
        <v>59.062523737000006</v>
      </c>
      <c r="P110" s="19" t="s">
        <v>19</v>
      </c>
      <c r="Q110" s="14" t="s">
        <v>632</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193</v>
      </c>
      <c r="D111" s="20" t="s">
        <v>194</v>
      </c>
      <c r="E111" s="16"/>
      <c r="F111" s="17">
        <v>37.799999999999997</v>
      </c>
      <c r="G111" s="17">
        <v>30.8</v>
      </c>
      <c r="H111" s="17">
        <v>23.8</v>
      </c>
      <c r="I111" s="17"/>
      <c r="J111" s="17">
        <v>38.799999999999997</v>
      </c>
      <c r="K111" s="17">
        <v>52.79</v>
      </c>
      <c r="L111" s="17">
        <v>75.44</v>
      </c>
      <c r="M111" s="17"/>
      <c r="N111" s="17">
        <v>43.820019440000003</v>
      </c>
      <c r="O111" s="36">
        <v>12.375556334000001</v>
      </c>
      <c r="P111" s="20" t="s">
        <v>16</v>
      </c>
      <c r="Q111" s="15" t="s">
        <v>633</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195</v>
      </c>
      <c r="D112" s="19" t="s">
        <v>196</v>
      </c>
      <c r="E112" s="16"/>
      <c r="F112" s="18">
        <v>11.66</v>
      </c>
      <c r="G112" s="18">
        <v>10.85</v>
      </c>
      <c r="H112" s="18">
        <v>10.039999999999999</v>
      </c>
      <c r="I112" s="17"/>
      <c r="J112" s="18">
        <v>12.71</v>
      </c>
      <c r="K112" s="18">
        <v>14.32</v>
      </c>
      <c r="L112" s="18">
        <v>16.920000000000002</v>
      </c>
      <c r="M112" s="18"/>
      <c r="N112" s="18">
        <v>70.602846335999999</v>
      </c>
      <c r="O112" s="18">
        <v>18.013445525999998</v>
      </c>
      <c r="P112" s="19" t="s">
        <v>19</v>
      </c>
      <c r="Q112" s="14" t="s">
        <v>634</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197</v>
      </c>
      <c r="D113" s="20" t="s">
        <v>198</v>
      </c>
      <c r="E113" s="16"/>
      <c r="F113" s="17">
        <v>49.21</v>
      </c>
      <c r="G113" s="17">
        <v>45.98</v>
      </c>
      <c r="H113" s="17">
        <v>42.76</v>
      </c>
      <c r="I113" s="17"/>
      <c r="J113" s="17">
        <v>53</v>
      </c>
      <c r="K113" s="17">
        <v>59.44</v>
      </c>
      <c r="L113" s="17">
        <v>69.87</v>
      </c>
      <c r="M113" s="17"/>
      <c r="N113" s="17">
        <v>76.784561366999995</v>
      </c>
      <c r="O113" s="36">
        <v>72.133150685000004</v>
      </c>
      <c r="P113" s="20" t="s">
        <v>19</v>
      </c>
      <c r="Q113" s="15" t="s">
        <v>635</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199</v>
      </c>
      <c r="D114" s="19" t="s">
        <v>200</v>
      </c>
      <c r="E114" s="16"/>
      <c r="F114" s="18">
        <v>10.83</v>
      </c>
      <c r="G114" s="18">
        <v>10.07</v>
      </c>
      <c r="H114" s="18">
        <v>9.32</v>
      </c>
      <c r="I114" s="17"/>
      <c r="J114" s="18">
        <v>12.12</v>
      </c>
      <c r="K114" s="18">
        <v>13.62</v>
      </c>
      <c r="L114" s="18">
        <v>16.07</v>
      </c>
      <c r="M114" s="18"/>
      <c r="N114" s="18">
        <v>81.825928797000003</v>
      </c>
      <c r="O114" s="18">
        <v>14.924926209999999</v>
      </c>
      <c r="P114" s="19" t="s">
        <v>19</v>
      </c>
      <c r="Q114" s="14" t="s">
        <v>636</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201</v>
      </c>
      <c r="D115" s="20" t="s">
        <v>202</v>
      </c>
      <c r="E115" s="16"/>
      <c r="F115" s="17">
        <v>9.23</v>
      </c>
      <c r="G115" s="17">
        <v>8.82</v>
      </c>
      <c r="H115" s="17">
        <v>8.42</v>
      </c>
      <c r="I115" s="17"/>
      <c r="J115" s="17">
        <v>9.4600000000000009</v>
      </c>
      <c r="K115" s="17">
        <v>10.26</v>
      </c>
      <c r="L115" s="17">
        <v>11.56</v>
      </c>
      <c r="M115" s="17"/>
      <c r="N115" s="17">
        <v>76.811543740999994</v>
      </c>
      <c r="O115" s="36">
        <v>5.1653699473999994</v>
      </c>
      <c r="P115" s="20" t="s">
        <v>19</v>
      </c>
      <c r="Q115" s="15" t="s">
        <v>637</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203</v>
      </c>
      <c r="D116" s="19" t="s">
        <v>204</v>
      </c>
      <c r="E116" s="16"/>
      <c r="F116" s="18">
        <v>56.09</v>
      </c>
      <c r="G116" s="18">
        <v>52.36</v>
      </c>
      <c r="H116" s="18">
        <v>48.64</v>
      </c>
      <c r="I116" s="17"/>
      <c r="J116" s="18">
        <v>57.91</v>
      </c>
      <c r="K116" s="18">
        <v>65.349999999999994</v>
      </c>
      <c r="L116" s="18">
        <v>77.400000000000006</v>
      </c>
      <c r="M116" s="18"/>
      <c r="N116" s="18">
        <v>76.889985190000004</v>
      </c>
      <c r="O116" s="18">
        <v>43.262291211000004</v>
      </c>
      <c r="P116" s="19" t="s">
        <v>19</v>
      </c>
      <c r="Q116" s="14" t="s">
        <v>638</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205</v>
      </c>
      <c r="D117" s="20" t="s">
        <v>206</v>
      </c>
      <c r="E117" s="16"/>
      <c r="F117" s="17">
        <v>28.15</v>
      </c>
      <c r="G117" s="17">
        <v>26.34</v>
      </c>
      <c r="H117" s="17">
        <v>24.54</v>
      </c>
      <c r="I117" s="17"/>
      <c r="J117" s="17">
        <v>28.71</v>
      </c>
      <c r="K117" s="17">
        <v>32.31</v>
      </c>
      <c r="L117" s="17">
        <v>38.15</v>
      </c>
      <c r="M117" s="17"/>
      <c r="N117" s="17">
        <v>76.146591498999996</v>
      </c>
      <c r="O117" s="36">
        <v>46.036407315999995</v>
      </c>
      <c r="P117" s="20" t="s">
        <v>19</v>
      </c>
      <c r="Q117" s="15" t="s">
        <v>639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207</v>
      </c>
      <c r="D118" s="19" t="s">
        <v>208</v>
      </c>
      <c r="E118" s="16"/>
      <c r="F118" s="18">
        <v>13.64</v>
      </c>
      <c r="G118" s="18">
        <v>12.36</v>
      </c>
      <c r="H118" s="18">
        <v>11.08</v>
      </c>
      <c r="I118" s="17"/>
      <c r="J118" s="18">
        <v>14.04</v>
      </c>
      <c r="K118" s="18">
        <v>16.59</v>
      </c>
      <c r="L118" s="18">
        <v>20.73</v>
      </c>
      <c r="M118" s="18"/>
      <c r="N118" s="18">
        <v>87.522327864000005</v>
      </c>
      <c r="O118" s="18">
        <v>4.3545061579000004</v>
      </c>
      <c r="P118" s="19" t="s">
        <v>19</v>
      </c>
      <c r="Q118" s="14" t="s">
        <v>640</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207</v>
      </c>
      <c r="D119" s="20" t="s">
        <v>209</v>
      </c>
      <c r="E119" s="16"/>
      <c r="F119" s="17">
        <v>13.67</v>
      </c>
      <c r="G119" s="17">
        <v>12.41</v>
      </c>
      <c r="H119" s="17">
        <v>11.15</v>
      </c>
      <c r="I119" s="17"/>
      <c r="J119" s="17">
        <v>14.03</v>
      </c>
      <c r="K119" s="17">
        <v>16.54</v>
      </c>
      <c r="L119" s="17">
        <v>20.61</v>
      </c>
      <c r="M119" s="17"/>
      <c r="N119" s="17">
        <v>89.291763062000001</v>
      </c>
      <c r="O119" s="36">
        <v>376.44375932000003</v>
      </c>
      <c r="P119" s="20" t="s">
        <v>19</v>
      </c>
      <c r="Q119" s="15" t="s">
        <v>641</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210</v>
      </c>
      <c r="D120" s="19" t="s">
        <v>211</v>
      </c>
      <c r="E120" s="16"/>
      <c r="F120" s="18">
        <v>41.33</v>
      </c>
      <c r="G120" s="18">
        <v>37.22</v>
      </c>
      <c r="H120" s="18">
        <v>33.119999999999997</v>
      </c>
      <c r="I120" s="17"/>
      <c r="J120" s="18">
        <v>42.92</v>
      </c>
      <c r="K120" s="18">
        <v>51.12</v>
      </c>
      <c r="L120" s="18">
        <v>64.400000000000006</v>
      </c>
      <c r="M120" s="18"/>
      <c r="N120" s="18">
        <v>89.659738919000006</v>
      </c>
      <c r="O120" s="18">
        <v>39.998271946999999</v>
      </c>
      <c r="P120" s="19" t="s">
        <v>19</v>
      </c>
      <c r="Q120" s="14" t="s">
        <v>642</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210</v>
      </c>
      <c r="D121" s="20" t="s">
        <v>212</v>
      </c>
      <c r="E121" s="16"/>
      <c r="F121" s="17">
        <v>44.69</v>
      </c>
      <c r="G121" s="17">
        <v>40.92</v>
      </c>
      <c r="H121" s="17">
        <v>37.159999999999997</v>
      </c>
      <c r="I121" s="17"/>
      <c r="J121" s="17">
        <v>46.07</v>
      </c>
      <c r="K121" s="17">
        <v>53.59</v>
      </c>
      <c r="L121" s="17">
        <v>65.760000000000005</v>
      </c>
      <c r="M121" s="17"/>
      <c r="N121" s="17">
        <v>89.712229261999994</v>
      </c>
      <c r="O121" s="36">
        <v>879.61729432000004</v>
      </c>
      <c r="P121" s="20" t="s">
        <v>19</v>
      </c>
      <c r="Q121" s="15" t="s">
        <v>643</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213</v>
      </c>
      <c r="D122" s="19" t="s">
        <v>214</v>
      </c>
      <c r="E122" s="16"/>
      <c r="F122" s="18">
        <v>3.22</v>
      </c>
      <c r="G122" s="18">
        <v>2.96</v>
      </c>
      <c r="H122" s="18">
        <v>2.71</v>
      </c>
      <c r="I122" s="17"/>
      <c r="J122" s="18">
        <v>3.34</v>
      </c>
      <c r="K122" s="18">
        <v>3.84</v>
      </c>
      <c r="L122" s="18">
        <v>4.6500000000000004</v>
      </c>
      <c r="M122" s="18"/>
      <c r="N122" s="18">
        <v>79.022568308999993</v>
      </c>
      <c r="O122" s="18">
        <v>2.7741053683999999</v>
      </c>
      <c r="P122" s="19" t="s">
        <v>19</v>
      </c>
      <c r="Q122" s="14" t="s">
        <v>644</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215</v>
      </c>
      <c r="D123" s="20" t="s">
        <v>216</v>
      </c>
      <c r="E123" s="16"/>
      <c r="F123" s="17">
        <v>81.400000000000006</v>
      </c>
      <c r="G123" s="17">
        <v>76.400000000000006</v>
      </c>
      <c r="H123" s="17">
        <v>71.400000000000006</v>
      </c>
      <c r="I123" s="17"/>
      <c r="J123" s="17">
        <v>83.19</v>
      </c>
      <c r="K123" s="17">
        <v>93.18</v>
      </c>
      <c r="L123" s="17">
        <v>109.35</v>
      </c>
      <c r="M123" s="17"/>
      <c r="N123" s="17">
        <v>60.545718211000001</v>
      </c>
      <c r="O123" s="36">
        <v>78.906543506999995</v>
      </c>
      <c r="P123" s="20" t="s">
        <v>19</v>
      </c>
      <c r="Q123" s="15" t="s">
        <v>645</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217</v>
      </c>
      <c r="D124" s="19" t="s">
        <v>218</v>
      </c>
      <c r="E124" s="16"/>
      <c r="F124" s="18">
        <v>9.69</v>
      </c>
      <c r="G124" s="18">
        <v>8.36</v>
      </c>
      <c r="H124" s="18">
        <v>7.04</v>
      </c>
      <c r="I124" s="17"/>
      <c r="J124" s="18">
        <v>10.039999999999999</v>
      </c>
      <c r="K124" s="18">
        <v>12.68</v>
      </c>
      <c r="L124" s="18">
        <v>16.96</v>
      </c>
      <c r="M124" s="18"/>
      <c r="N124" s="18">
        <v>91.927964806999995</v>
      </c>
      <c r="O124" s="18">
        <v>37.156092158</v>
      </c>
      <c r="P124" s="19" t="s">
        <v>19</v>
      </c>
      <c r="Q124" s="14" t="s">
        <v>646</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219</v>
      </c>
      <c r="D125" s="20" t="s">
        <v>220</v>
      </c>
      <c r="E125" s="16"/>
      <c r="F125" s="17">
        <v>155.85</v>
      </c>
      <c r="G125" s="17">
        <v>147.66999999999999</v>
      </c>
      <c r="H125" s="17">
        <v>139.49</v>
      </c>
      <c r="I125" s="17"/>
      <c r="J125" s="17">
        <v>158.81</v>
      </c>
      <c r="K125" s="17">
        <v>175.16</v>
      </c>
      <c r="L125" s="17">
        <v>201.63</v>
      </c>
      <c r="M125" s="17"/>
      <c r="N125" s="17">
        <v>25.351216439000002</v>
      </c>
      <c r="O125" s="36">
        <v>10.485320030999999</v>
      </c>
      <c r="P125" s="20" t="s">
        <v>16</v>
      </c>
      <c r="Q125" s="15" t="s">
        <v>647</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221</v>
      </c>
      <c r="D126" s="19" t="s">
        <v>222</v>
      </c>
      <c r="E126" s="16"/>
      <c r="F126" s="18">
        <v>7.22</v>
      </c>
      <c r="G126" s="18">
        <v>6.03</v>
      </c>
      <c r="H126" s="18">
        <v>4.84</v>
      </c>
      <c r="I126" s="17"/>
      <c r="J126" s="18">
        <v>7.72</v>
      </c>
      <c r="K126" s="18">
        <v>10.09</v>
      </c>
      <c r="L126" s="18">
        <v>13.94</v>
      </c>
      <c r="M126" s="18"/>
      <c r="N126" s="18">
        <v>82.812382541000005</v>
      </c>
      <c r="O126" s="18">
        <v>8.6663005788999996</v>
      </c>
      <c r="P126" s="19" t="s">
        <v>19</v>
      </c>
      <c r="Q126" s="14" t="s">
        <v>648</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223</v>
      </c>
      <c r="D127" s="20" t="s">
        <v>224</v>
      </c>
      <c r="E127" s="16"/>
      <c r="F127" s="17">
        <v>10.26</v>
      </c>
      <c r="G127" s="17">
        <v>9.14</v>
      </c>
      <c r="H127" s="17">
        <v>8.02</v>
      </c>
      <c r="I127" s="17"/>
      <c r="J127" s="17">
        <v>10.41</v>
      </c>
      <c r="K127" s="17">
        <v>12.64</v>
      </c>
      <c r="L127" s="17">
        <v>16.239999999999998</v>
      </c>
      <c r="M127" s="17"/>
      <c r="N127" s="17">
        <v>73.044014481999994</v>
      </c>
      <c r="O127" s="36">
        <v>19.461319842000002</v>
      </c>
      <c r="P127" s="20" t="s">
        <v>19</v>
      </c>
      <c r="Q127" s="15" t="s">
        <v>649</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225</v>
      </c>
      <c r="D128" s="19" t="s">
        <v>226</v>
      </c>
      <c r="E128" s="16"/>
      <c r="F128" s="18">
        <v>3.86</v>
      </c>
      <c r="G128" s="18">
        <v>3.62</v>
      </c>
      <c r="H128" s="18">
        <v>3.38</v>
      </c>
      <c r="I128" s="17"/>
      <c r="J128" s="18">
        <v>3.98</v>
      </c>
      <c r="K128" s="18">
        <v>4.45</v>
      </c>
      <c r="L128" s="18">
        <v>5.22</v>
      </c>
      <c r="M128" s="18"/>
      <c r="N128" s="18">
        <v>66.042254864</v>
      </c>
      <c r="O128" s="18">
        <v>2.1767631579</v>
      </c>
      <c r="P128" s="19" t="s">
        <v>19</v>
      </c>
      <c r="Q128" s="14" t="s">
        <v>650</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225</v>
      </c>
      <c r="D129" s="20" t="s">
        <v>227</v>
      </c>
      <c r="E129" s="16"/>
      <c r="F129" s="17">
        <v>3.84</v>
      </c>
      <c r="G129" s="17">
        <v>3.61</v>
      </c>
      <c r="H129" s="17">
        <v>3.39</v>
      </c>
      <c r="I129" s="17"/>
      <c r="J129" s="17">
        <v>3.93</v>
      </c>
      <c r="K129" s="17">
        <v>4.37</v>
      </c>
      <c r="L129" s="17">
        <v>5.09</v>
      </c>
      <c r="M129" s="17"/>
      <c r="N129" s="17">
        <v>69.711051268999995</v>
      </c>
      <c r="O129" s="36">
        <v>9.1932822104999996</v>
      </c>
      <c r="P129" s="20" t="s">
        <v>19</v>
      </c>
      <c r="Q129" s="15" t="s">
        <v>651</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225</v>
      </c>
      <c r="D130" s="19" t="s">
        <v>228</v>
      </c>
      <c r="E130" s="16"/>
      <c r="F130" s="18">
        <v>19.25</v>
      </c>
      <c r="G130" s="18">
        <v>18.079999999999998</v>
      </c>
      <c r="H130" s="18">
        <v>16.91</v>
      </c>
      <c r="I130" s="17"/>
      <c r="J130" s="18">
        <v>19.8</v>
      </c>
      <c r="K130" s="18">
        <v>22.13</v>
      </c>
      <c r="L130" s="18">
        <v>25.9</v>
      </c>
      <c r="M130" s="18"/>
      <c r="N130" s="18">
        <v>67.445073668000006</v>
      </c>
      <c r="O130" s="18">
        <v>91.193279053000012</v>
      </c>
      <c r="P130" s="19" t="s">
        <v>19</v>
      </c>
      <c r="Q130" s="14" t="s">
        <v>652</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229</v>
      </c>
      <c r="D131" s="20" t="s">
        <v>230</v>
      </c>
      <c r="E131" s="16"/>
      <c r="F131" s="17">
        <v>17.38</v>
      </c>
      <c r="G131" s="17">
        <v>15.6</v>
      </c>
      <c r="H131" s="17">
        <v>13.82</v>
      </c>
      <c r="I131" s="17"/>
      <c r="J131" s="17">
        <v>17.89</v>
      </c>
      <c r="K131" s="17">
        <v>21.44</v>
      </c>
      <c r="L131" s="17">
        <v>27.19</v>
      </c>
      <c r="M131" s="17"/>
      <c r="N131" s="17">
        <v>75.988380909</v>
      </c>
      <c r="O131" s="36">
        <v>10.508745894</v>
      </c>
      <c r="P131" s="20" t="s">
        <v>19</v>
      </c>
      <c r="Q131" s="15" t="s">
        <v>653</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231</v>
      </c>
      <c r="D132" s="19" t="s">
        <v>232</v>
      </c>
      <c r="E132" s="16"/>
      <c r="F132" s="18">
        <v>4.63</v>
      </c>
      <c r="G132" s="18">
        <v>3.91</v>
      </c>
      <c r="H132" s="18">
        <v>3.2</v>
      </c>
      <c r="I132" s="17"/>
      <c r="J132" s="18">
        <v>6.49</v>
      </c>
      <c r="K132" s="18">
        <v>7.91</v>
      </c>
      <c r="L132" s="18">
        <v>10.210000000000001</v>
      </c>
      <c r="M132" s="18"/>
      <c r="N132" s="18">
        <v>64.537264977000007</v>
      </c>
      <c r="O132" s="18">
        <v>4.6697229473999995</v>
      </c>
      <c r="P132" s="19" t="s">
        <v>19</v>
      </c>
      <c r="Q132" s="14" t="s">
        <v>654</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233</v>
      </c>
      <c r="D133" s="20" t="s">
        <v>234</v>
      </c>
      <c r="E133" s="16"/>
      <c r="F133" s="17">
        <v>46.4</v>
      </c>
      <c r="G133" s="17">
        <v>42.09</v>
      </c>
      <c r="H133" s="17">
        <v>37.79</v>
      </c>
      <c r="I133" s="17"/>
      <c r="J133" s="17">
        <v>47.56</v>
      </c>
      <c r="K133" s="17">
        <v>56.16</v>
      </c>
      <c r="L133" s="17">
        <v>70.08</v>
      </c>
      <c r="M133" s="17"/>
      <c r="N133" s="17">
        <v>78.507882588000001</v>
      </c>
      <c r="O133" s="36">
        <v>347.50602284000001</v>
      </c>
      <c r="P133" s="20" t="s">
        <v>19</v>
      </c>
      <c r="Q133" s="15" t="s">
        <v>655</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235</v>
      </c>
      <c r="D134" s="19" t="s">
        <v>236</v>
      </c>
      <c r="E134" s="16"/>
      <c r="F134" s="18">
        <v>27</v>
      </c>
      <c r="G134" s="18">
        <v>24.13</v>
      </c>
      <c r="H134" s="18">
        <v>21.26</v>
      </c>
      <c r="I134" s="17"/>
      <c r="J134" s="18">
        <v>27.59</v>
      </c>
      <c r="K134" s="18">
        <v>33.32</v>
      </c>
      <c r="L134" s="18">
        <v>42.6</v>
      </c>
      <c r="M134" s="18"/>
      <c r="N134" s="18">
        <v>70.412432553000002</v>
      </c>
      <c r="O134" s="18">
        <v>8.4136608946999996</v>
      </c>
      <c r="P134" s="19" t="s">
        <v>19</v>
      </c>
      <c r="Q134" s="14" t="s">
        <v>656</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237</v>
      </c>
      <c r="D135" s="20" t="s">
        <v>238</v>
      </c>
      <c r="E135" s="16"/>
      <c r="F135" s="17">
        <v>14.9</v>
      </c>
      <c r="G135" s="17">
        <v>13.81</v>
      </c>
      <c r="H135" s="17">
        <v>12.73</v>
      </c>
      <c r="I135" s="17"/>
      <c r="J135" s="17">
        <v>15.92</v>
      </c>
      <c r="K135" s="17">
        <v>18.079999999999998</v>
      </c>
      <c r="L135" s="17">
        <v>21.57</v>
      </c>
      <c r="M135" s="17"/>
      <c r="N135" s="17">
        <v>76.514118108999995</v>
      </c>
      <c r="O135" s="36">
        <v>201.01440153000001</v>
      </c>
      <c r="P135" s="20" t="s">
        <v>19</v>
      </c>
      <c r="Q135" s="15" t="s">
        <v>657</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239</v>
      </c>
      <c r="D136" s="19" t="s">
        <v>240</v>
      </c>
      <c r="E136" s="16"/>
      <c r="F136" s="18">
        <v>4.8499999999999996</v>
      </c>
      <c r="G136" s="18">
        <v>4.45</v>
      </c>
      <c r="H136" s="18">
        <v>4.05</v>
      </c>
      <c r="I136" s="17"/>
      <c r="J136" s="18">
        <v>5.0199999999999996</v>
      </c>
      <c r="K136" s="18">
        <v>5.81</v>
      </c>
      <c r="L136" s="18">
        <v>7.09</v>
      </c>
      <c r="M136" s="18"/>
      <c r="N136" s="18">
        <v>79.024568606000003</v>
      </c>
      <c r="O136" s="18">
        <v>16.279134105000001</v>
      </c>
      <c r="P136" s="19" t="s">
        <v>19</v>
      </c>
      <c r="Q136" s="14" t="s">
        <v>658</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241</v>
      </c>
      <c r="D137" s="20" t="s">
        <v>242</v>
      </c>
      <c r="E137" s="16"/>
      <c r="F137" s="17">
        <v>24.84</v>
      </c>
      <c r="G137" s="17">
        <v>22.96</v>
      </c>
      <c r="H137" s="17">
        <v>21.09</v>
      </c>
      <c r="I137" s="17"/>
      <c r="J137" s="17">
        <v>29.1</v>
      </c>
      <c r="K137" s="17">
        <v>32.840000000000003</v>
      </c>
      <c r="L137" s="17">
        <v>38.909999999999997</v>
      </c>
      <c r="M137" s="17"/>
      <c r="N137" s="17">
        <v>61.408329023</v>
      </c>
      <c r="O137" s="36">
        <v>7.4443786315999994</v>
      </c>
      <c r="P137" s="20" t="s">
        <v>19</v>
      </c>
      <c r="Q137" s="15" t="s">
        <v>659</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243</v>
      </c>
      <c r="D138" s="19" t="s">
        <v>244</v>
      </c>
      <c r="E138" s="16"/>
      <c r="F138" s="18">
        <v>9.68</v>
      </c>
      <c r="G138" s="18">
        <v>8.36</v>
      </c>
      <c r="H138" s="18">
        <v>7.04</v>
      </c>
      <c r="I138" s="17"/>
      <c r="J138" s="18">
        <v>11.42</v>
      </c>
      <c r="K138" s="18">
        <v>14.05</v>
      </c>
      <c r="L138" s="18">
        <v>18.32</v>
      </c>
      <c r="M138" s="18"/>
      <c r="N138" s="18">
        <v>70.534846216000005</v>
      </c>
      <c r="O138" s="18">
        <v>159.49191615999999</v>
      </c>
      <c r="P138" s="19" t="s">
        <v>19</v>
      </c>
      <c r="Q138" s="14" t="s">
        <v>660</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245</v>
      </c>
      <c r="D139" s="19" t="s">
        <v>246</v>
      </c>
      <c r="E139" s="16"/>
      <c r="F139" s="18">
        <v>6.05</v>
      </c>
      <c r="G139" s="18">
        <v>5.59</v>
      </c>
      <c r="H139" s="18">
        <v>5.13</v>
      </c>
      <c r="I139" s="17"/>
      <c r="J139" s="18">
        <v>6.54</v>
      </c>
      <c r="K139" s="18">
        <v>7.45</v>
      </c>
      <c r="L139" s="18">
        <v>8.93</v>
      </c>
      <c r="M139" s="18"/>
      <c r="N139" s="18">
        <v>80.519988017000003</v>
      </c>
      <c r="O139" s="18">
        <v>4.9329163158</v>
      </c>
      <c r="P139" s="19" t="s">
        <v>19</v>
      </c>
      <c r="Q139" s="14" t="s">
        <v>661</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245</v>
      </c>
      <c r="D140" s="20" t="s">
        <v>247</v>
      </c>
      <c r="E140" s="16"/>
      <c r="F140" s="17">
        <v>6.44</v>
      </c>
      <c r="G140" s="17">
        <v>5.72</v>
      </c>
      <c r="H140" s="17">
        <v>5.01</v>
      </c>
      <c r="I140" s="17"/>
      <c r="J140" s="17">
        <v>7.76</v>
      </c>
      <c r="K140" s="17">
        <v>9.18</v>
      </c>
      <c r="L140" s="17">
        <v>11.49</v>
      </c>
      <c r="M140" s="17"/>
      <c r="N140" s="17">
        <v>78.446513112000005</v>
      </c>
      <c r="O140" s="36">
        <v>63.896570105000002</v>
      </c>
      <c r="P140" s="20" t="s">
        <v>19</v>
      </c>
      <c r="Q140" s="15" t="s">
        <v>662</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248</v>
      </c>
      <c r="D141" s="19" t="s">
        <v>249</v>
      </c>
      <c r="E141" s="16"/>
      <c r="F141" s="18">
        <v>19.22</v>
      </c>
      <c r="G141" s="18">
        <v>15.43</v>
      </c>
      <c r="H141" s="18">
        <v>11.65</v>
      </c>
      <c r="I141" s="17"/>
      <c r="J141" s="18">
        <v>20</v>
      </c>
      <c r="K141" s="18">
        <v>27.56</v>
      </c>
      <c r="L141" s="18">
        <v>39.799999999999997</v>
      </c>
      <c r="M141" s="18"/>
      <c r="N141" s="18">
        <v>43.704169464000003</v>
      </c>
      <c r="O141" s="18">
        <v>205.86889595</v>
      </c>
      <c r="P141" s="19" t="s">
        <v>16</v>
      </c>
      <c r="Q141" s="14" t="s">
        <v>663</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250</v>
      </c>
      <c r="D142" s="20" t="s">
        <v>251</v>
      </c>
      <c r="E142" s="16"/>
      <c r="F142" s="17">
        <v>4.13</v>
      </c>
      <c r="G142" s="17">
        <v>3.66</v>
      </c>
      <c r="H142" s="17">
        <v>3.19</v>
      </c>
      <c r="I142" s="17"/>
      <c r="J142" s="17">
        <v>5.15</v>
      </c>
      <c r="K142" s="17">
        <v>6.08</v>
      </c>
      <c r="L142" s="17">
        <v>7.59</v>
      </c>
      <c r="M142" s="17"/>
      <c r="N142" s="17">
        <v>57.799875462999999</v>
      </c>
      <c r="O142" s="36">
        <v>7.3769887367999996</v>
      </c>
      <c r="P142" s="20" t="s">
        <v>19</v>
      </c>
      <c r="Q142" s="15" t="s">
        <v>664</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252</v>
      </c>
      <c r="D143" s="19" t="s">
        <v>253</v>
      </c>
      <c r="E143" s="16"/>
      <c r="F143" s="18">
        <v>3.94</v>
      </c>
      <c r="G143" s="18">
        <v>3.75</v>
      </c>
      <c r="H143" s="18">
        <v>3.57</v>
      </c>
      <c r="I143" s="17"/>
      <c r="J143" s="18">
        <v>4.01</v>
      </c>
      <c r="K143" s="18">
        <v>4.37</v>
      </c>
      <c r="L143" s="18">
        <v>4.97</v>
      </c>
      <c r="M143" s="18"/>
      <c r="N143" s="18">
        <v>76.559381419999994</v>
      </c>
      <c r="O143" s="18">
        <v>1.9185273683999999</v>
      </c>
      <c r="P143" s="19" t="s">
        <v>19</v>
      </c>
      <c r="Q143" s="14" t="s">
        <v>665</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254</v>
      </c>
      <c r="D144" s="20" t="s">
        <v>255</v>
      </c>
      <c r="E144" s="16"/>
      <c r="F144" s="17">
        <v>96.46</v>
      </c>
      <c r="G144" s="17">
        <v>88.09</v>
      </c>
      <c r="H144" s="17">
        <v>79.73</v>
      </c>
      <c r="I144" s="17"/>
      <c r="J144" s="17">
        <v>112.67</v>
      </c>
      <c r="K144" s="17">
        <v>129.38999999999999</v>
      </c>
      <c r="L144" s="17">
        <v>156.46</v>
      </c>
      <c r="M144" s="17"/>
      <c r="N144" s="17">
        <v>65.705921212000007</v>
      </c>
      <c r="O144" s="36">
        <v>68.562478988000009</v>
      </c>
      <c r="P144" s="20" t="s">
        <v>19</v>
      </c>
      <c r="Q144" s="15" t="s">
        <v>666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256</v>
      </c>
      <c r="D145" s="19" t="s">
        <v>257</v>
      </c>
      <c r="E145" s="16"/>
      <c r="F145" s="18">
        <v>68.400000000000006</v>
      </c>
      <c r="G145" s="18">
        <v>58.46</v>
      </c>
      <c r="H145" s="18">
        <v>48.53</v>
      </c>
      <c r="I145" s="17"/>
      <c r="J145" s="18">
        <v>75.37</v>
      </c>
      <c r="K145" s="18">
        <v>95.23</v>
      </c>
      <c r="L145" s="18">
        <v>127.38</v>
      </c>
      <c r="M145" s="18"/>
      <c r="N145" s="18">
        <v>68.276588528999994</v>
      </c>
      <c r="O145" s="18">
        <v>2.9257687894999997</v>
      </c>
      <c r="P145" s="19" t="s">
        <v>19</v>
      </c>
      <c r="Q145" s="14" t="s">
        <v>667</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258</v>
      </c>
      <c r="D146" s="20" t="s">
        <v>259</v>
      </c>
      <c r="E146" s="16"/>
      <c r="F146" s="17">
        <v>124.27</v>
      </c>
      <c r="G146" s="17">
        <v>113.62</v>
      </c>
      <c r="H146" s="17">
        <v>102.97</v>
      </c>
      <c r="I146" s="17"/>
      <c r="J146" s="17">
        <v>145.38</v>
      </c>
      <c r="K146" s="17">
        <v>166.67</v>
      </c>
      <c r="L146" s="17">
        <v>201.13</v>
      </c>
      <c r="M146" s="17"/>
      <c r="N146" s="17">
        <v>54.989039040999998</v>
      </c>
      <c r="O146" s="36">
        <v>21.348458143999999</v>
      </c>
      <c r="P146" s="20" t="s">
        <v>19</v>
      </c>
      <c r="Q146" s="15" t="s">
        <v>668</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260</v>
      </c>
      <c r="D147" s="19" t="s">
        <v>261</v>
      </c>
      <c r="E147" s="16"/>
      <c r="F147" s="18">
        <v>34.61</v>
      </c>
      <c r="G147" s="18">
        <v>31.66</v>
      </c>
      <c r="H147" s="18">
        <v>28.71</v>
      </c>
      <c r="I147" s="17"/>
      <c r="J147" s="18">
        <v>35.590000000000003</v>
      </c>
      <c r="K147" s="18">
        <v>41.48</v>
      </c>
      <c r="L147" s="18">
        <v>51.01</v>
      </c>
      <c r="M147" s="18"/>
      <c r="N147" s="18">
        <v>67.571429330000001</v>
      </c>
      <c r="O147" s="18">
        <v>10.846071841999999</v>
      </c>
      <c r="P147" s="19" t="s">
        <v>19</v>
      </c>
      <c r="Q147" s="14" t="s">
        <v>669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262</v>
      </c>
      <c r="D148" s="20" t="s">
        <v>263</v>
      </c>
      <c r="E148" s="16"/>
      <c r="F148" s="17">
        <v>350</v>
      </c>
      <c r="G148" s="17">
        <v>280.37</v>
      </c>
      <c r="H148" s="17">
        <v>210.74</v>
      </c>
      <c r="I148" s="17"/>
      <c r="J148" s="17">
        <v>363.56</v>
      </c>
      <c r="K148" s="17">
        <v>502.81</v>
      </c>
      <c r="L148" s="17">
        <v>728.15</v>
      </c>
      <c r="M148" s="17"/>
      <c r="N148" s="17">
        <v>74.893589625000004</v>
      </c>
      <c r="O148" s="36">
        <v>12.137589282999999</v>
      </c>
      <c r="P148" s="20" t="s">
        <v>19</v>
      </c>
      <c r="Q148" s="15" t="s">
        <v>670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264</v>
      </c>
      <c r="D149" s="19" t="s">
        <v>265</v>
      </c>
      <c r="E149" s="16"/>
      <c r="F149" s="18">
        <v>103.24</v>
      </c>
      <c r="G149" s="18">
        <v>94.86</v>
      </c>
      <c r="H149" s="18">
        <v>86.49</v>
      </c>
      <c r="I149" s="17"/>
      <c r="J149" s="18">
        <v>104.6</v>
      </c>
      <c r="K149" s="18">
        <v>121.34</v>
      </c>
      <c r="L149" s="18">
        <v>148.41999999999999</v>
      </c>
      <c r="M149" s="18"/>
      <c r="N149" s="18">
        <v>51.316712901000002</v>
      </c>
      <c r="O149" s="18">
        <v>24.269770863000002</v>
      </c>
      <c r="P149" s="19" t="s">
        <v>16</v>
      </c>
      <c r="Q149" s="14" t="s">
        <v>671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266</v>
      </c>
      <c r="D150" s="20" t="s">
        <v>267</v>
      </c>
      <c r="E150" s="16"/>
      <c r="F150" s="17">
        <v>15.02</v>
      </c>
      <c r="G150" s="17">
        <v>13.69</v>
      </c>
      <c r="H150" s="17">
        <v>12.37</v>
      </c>
      <c r="I150" s="17"/>
      <c r="J150" s="17">
        <v>15.58</v>
      </c>
      <c r="K150" s="17">
        <v>18.22</v>
      </c>
      <c r="L150" s="17">
        <v>22.49</v>
      </c>
      <c r="M150" s="17"/>
      <c r="N150" s="17">
        <v>84.251694264999998</v>
      </c>
      <c r="O150" s="36">
        <v>10.827062894000001</v>
      </c>
      <c r="P150" s="20" t="s">
        <v>19</v>
      </c>
      <c r="Q150" s="15" t="s">
        <v>672</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268</v>
      </c>
      <c r="D151" s="19" t="s">
        <v>269</v>
      </c>
      <c r="E151" s="16"/>
      <c r="F151" s="18">
        <v>6.06</v>
      </c>
      <c r="G151" s="18">
        <v>5.34</v>
      </c>
      <c r="H151" s="18">
        <v>4.63</v>
      </c>
      <c r="I151" s="17"/>
      <c r="J151" s="18">
        <v>7.37</v>
      </c>
      <c r="K151" s="18">
        <v>8.7899999999999991</v>
      </c>
      <c r="L151" s="18">
        <v>11.09</v>
      </c>
      <c r="M151" s="18"/>
      <c r="N151" s="18">
        <v>71.056887141999994</v>
      </c>
      <c r="O151" s="18">
        <v>70.839293632000008</v>
      </c>
      <c r="P151" s="19" t="s">
        <v>19</v>
      </c>
      <c r="Q151" s="14" t="s">
        <v>673</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270</v>
      </c>
      <c r="D152" s="20" t="s">
        <v>271</v>
      </c>
      <c r="E152" s="16"/>
      <c r="F152" s="17">
        <v>4.09</v>
      </c>
      <c r="G152" s="17">
        <v>3.8</v>
      </c>
      <c r="H152" s="17">
        <v>3.51</v>
      </c>
      <c r="I152" s="17"/>
      <c r="J152" s="17">
        <v>4.21</v>
      </c>
      <c r="K152" s="17">
        <v>4.78</v>
      </c>
      <c r="L152" s="17">
        <v>5.7</v>
      </c>
      <c r="M152" s="17"/>
      <c r="N152" s="17">
        <v>80.216000746000006</v>
      </c>
      <c r="O152" s="36">
        <v>2.2258252632</v>
      </c>
      <c r="P152" s="20" t="s">
        <v>19</v>
      </c>
      <c r="Q152" s="15" t="s">
        <v>674</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272</v>
      </c>
      <c r="D153" s="19" t="s">
        <v>273</v>
      </c>
      <c r="E153" s="16"/>
      <c r="F153" s="18">
        <v>17.04</v>
      </c>
      <c r="G153" s="18">
        <v>15.87</v>
      </c>
      <c r="H153" s="18">
        <v>14.7</v>
      </c>
      <c r="I153" s="17"/>
      <c r="J153" s="18">
        <v>17.329999999999998</v>
      </c>
      <c r="K153" s="18">
        <v>19.66</v>
      </c>
      <c r="L153" s="18">
        <v>23.44</v>
      </c>
      <c r="M153" s="18"/>
      <c r="N153" s="18">
        <v>79.815912114</v>
      </c>
      <c r="O153" s="18">
        <v>111.69274821</v>
      </c>
      <c r="P153" s="19" t="s">
        <v>19</v>
      </c>
      <c r="Q153" s="14" t="s">
        <v>675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274</v>
      </c>
      <c r="D154" s="20" t="s">
        <v>275</v>
      </c>
      <c r="E154" s="16"/>
      <c r="F154" s="17">
        <v>26.46</v>
      </c>
      <c r="G154" s="17">
        <v>23.99</v>
      </c>
      <c r="H154" s="17">
        <v>21.52</v>
      </c>
      <c r="I154" s="17"/>
      <c r="J154" s="17">
        <v>28.29</v>
      </c>
      <c r="K154" s="17">
        <v>33.22</v>
      </c>
      <c r="L154" s="17">
        <v>41.21</v>
      </c>
      <c r="M154" s="17"/>
      <c r="N154" s="17">
        <v>69.796169301000006</v>
      </c>
      <c r="O154" s="36">
        <v>42.975314842000003</v>
      </c>
      <c r="P154" s="20" t="s">
        <v>19</v>
      </c>
      <c r="Q154" s="15" t="s">
        <v>676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276</v>
      </c>
      <c r="D155" s="19" t="s">
        <v>277</v>
      </c>
      <c r="E155" s="16"/>
      <c r="F155" s="18">
        <v>11.86</v>
      </c>
      <c r="G155" s="18">
        <v>9.9700000000000006</v>
      </c>
      <c r="H155" s="18">
        <v>8.09</v>
      </c>
      <c r="I155" s="17"/>
      <c r="J155" s="18">
        <v>12.83</v>
      </c>
      <c r="K155" s="18">
        <v>16.59</v>
      </c>
      <c r="L155" s="18">
        <v>22.67</v>
      </c>
      <c r="M155" s="18"/>
      <c r="N155" s="18">
        <v>76.576850766999996</v>
      </c>
      <c r="O155" s="18">
        <v>57.260128211000001</v>
      </c>
      <c r="P155" s="19" t="s">
        <v>19</v>
      </c>
      <c r="Q155" s="14" t="s">
        <v>677</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278</v>
      </c>
      <c r="D156" s="20" t="s">
        <v>279</v>
      </c>
      <c r="E156" s="16"/>
      <c r="F156" s="17">
        <v>8.2100000000000009</v>
      </c>
      <c r="G156" s="17">
        <v>7.16</v>
      </c>
      <c r="H156" s="17">
        <v>6.11</v>
      </c>
      <c r="I156" s="17"/>
      <c r="J156" s="17">
        <v>9.5</v>
      </c>
      <c r="K156" s="17">
        <v>11.59</v>
      </c>
      <c r="L156" s="17">
        <v>14.98</v>
      </c>
      <c r="M156" s="17"/>
      <c r="N156" s="17">
        <v>67.421869951000005</v>
      </c>
      <c r="O156" s="36">
        <v>68.783009579000009</v>
      </c>
      <c r="P156" s="20" t="s">
        <v>19</v>
      </c>
      <c r="Q156" s="15" t="s">
        <v>678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679</v>
      </c>
      <c r="D157" s="19" t="s">
        <v>680</v>
      </c>
      <c r="E157" s="16"/>
      <c r="F157" s="18">
        <v>1.41</v>
      </c>
      <c r="G157" s="18">
        <v>1.18</v>
      </c>
      <c r="H157" s="18">
        <v>0.96</v>
      </c>
      <c r="I157" s="17"/>
      <c r="J157" s="18">
        <v>1.51</v>
      </c>
      <c r="K157" s="18">
        <v>1.95</v>
      </c>
      <c r="L157" s="18">
        <v>2.66</v>
      </c>
      <c r="M157" s="18"/>
      <c r="N157" s="18">
        <v>63.522752791000002</v>
      </c>
      <c r="O157" s="18">
        <v>1.366276</v>
      </c>
      <c r="P157" s="19" t="s">
        <v>19</v>
      </c>
      <c r="Q157" s="14" t="s">
        <v>681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280</v>
      </c>
      <c r="D158" s="20" t="s">
        <v>281</v>
      </c>
      <c r="E158" s="16"/>
      <c r="F158" s="17">
        <v>31.78</v>
      </c>
      <c r="G158" s="17">
        <v>29.83</v>
      </c>
      <c r="H158" s="17">
        <v>27.88</v>
      </c>
      <c r="I158" s="17"/>
      <c r="J158" s="17">
        <v>32.43</v>
      </c>
      <c r="K158" s="17">
        <v>36.32</v>
      </c>
      <c r="L158" s="17">
        <v>42.63</v>
      </c>
      <c r="M158" s="17"/>
      <c r="N158" s="17">
        <v>86.260509614</v>
      </c>
      <c r="O158" s="36">
        <v>126.43932004999999</v>
      </c>
      <c r="P158" s="20" t="s">
        <v>19</v>
      </c>
      <c r="Q158" s="15" t="s">
        <v>682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282</v>
      </c>
      <c r="D159" s="19" t="s">
        <v>283</v>
      </c>
      <c r="E159" s="16"/>
      <c r="F159" s="18">
        <v>8.5299999999999994</v>
      </c>
      <c r="G159" s="18">
        <v>7.76</v>
      </c>
      <c r="H159" s="18">
        <v>7</v>
      </c>
      <c r="I159" s="17"/>
      <c r="J159" s="18">
        <v>9.59</v>
      </c>
      <c r="K159" s="18">
        <v>11.11</v>
      </c>
      <c r="L159" s="18">
        <v>13.57</v>
      </c>
      <c r="M159" s="18"/>
      <c r="N159" s="18">
        <v>80.536492856999999</v>
      </c>
      <c r="O159" s="18">
        <v>64.518849474000007</v>
      </c>
      <c r="P159" s="19" t="s">
        <v>19</v>
      </c>
      <c r="Q159" s="14" t="s">
        <v>683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284</v>
      </c>
      <c r="D160" s="20" t="s">
        <v>285</v>
      </c>
      <c r="E160" s="16"/>
      <c r="F160" s="17">
        <v>32.26</v>
      </c>
      <c r="G160" s="17">
        <v>30.2</v>
      </c>
      <c r="H160" s="17">
        <v>28.14</v>
      </c>
      <c r="I160" s="17"/>
      <c r="J160" s="17">
        <v>32.340000000000003</v>
      </c>
      <c r="K160" s="17">
        <v>36.450000000000003</v>
      </c>
      <c r="L160" s="17">
        <v>43.11</v>
      </c>
      <c r="M160" s="17"/>
      <c r="N160" s="17">
        <v>82.294005979000005</v>
      </c>
      <c r="O160" s="36">
        <v>81.615909841999994</v>
      </c>
      <c r="P160" s="20" t="s">
        <v>19</v>
      </c>
      <c r="Q160" s="15" t="s">
        <v>684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286</v>
      </c>
      <c r="D161" s="19" t="s">
        <v>287</v>
      </c>
      <c r="E161" s="16"/>
      <c r="F161" s="18">
        <v>8.7799999999999994</v>
      </c>
      <c r="G161" s="18">
        <v>7.21</v>
      </c>
      <c r="H161" s="18">
        <v>5.64</v>
      </c>
      <c r="I161" s="17"/>
      <c r="J161" s="18">
        <v>9.01</v>
      </c>
      <c r="K161" s="18">
        <v>12.14</v>
      </c>
      <c r="L161" s="18">
        <v>17.2</v>
      </c>
      <c r="M161" s="18"/>
      <c r="N161" s="18">
        <v>26.928612794999999</v>
      </c>
      <c r="O161" s="18">
        <v>17.637669090999999</v>
      </c>
      <c r="P161" s="19" t="s">
        <v>16</v>
      </c>
      <c r="Q161" s="14" t="s">
        <v>685</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686</v>
      </c>
      <c r="D162" s="20" t="s">
        <v>687</v>
      </c>
      <c r="E162" s="16"/>
      <c r="F162" s="17">
        <v>33.08</v>
      </c>
      <c r="G162" s="17">
        <v>30.24</v>
      </c>
      <c r="H162" s="17">
        <v>27.4</v>
      </c>
      <c r="I162" s="17"/>
      <c r="J162" s="17">
        <v>34.15</v>
      </c>
      <c r="K162" s="17">
        <v>39.82</v>
      </c>
      <c r="L162" s="17">
        <v>49</v>
      </c>
      <c r="M162" s="17"/>
      <c r="N162" s="17">
        <v>31.230454871999999</v>
      </c>
      <c r="O162" s="36">
        <v>1.2292190716</v>
      </c>
      <c r="P162" s="20" t="s">
        <v>16</v>
      </c>
      <c r="Q162" s="15" t="s">
        <v>688</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288</v>
      </c>
      <c r="D163" s="19" t="s">
        <v>289</v>
      </c>
      <c r="E163" s="16"/>
      <c r="F163" s="18">
        <v>40.83</v>
      </c>
      <c r="G163" s="18">
        <v>36.53</v>
      </c>
      <c r="H163" s="18">
        <v>32.24</v>
      </c>
      <c r="I163" s="17"/>
      <c r="J163" s="18">
        <v>42.43</v>
      </c>
      <c r="K163" s="18">
        <v>51.01</v>
      </c>
      <c r="L163" s="18">
        <v>64.900000000000006</v>
      </c>
      <c r="M163" s="18"/>
      <c r="N163" s="18">
        <v>60.582840847</v>
      </c>
      <c r="O163" s="18">
        <v>3.3111063715999998</v>
      </c>
      <c r="P163" s="19" t="s">
        <v>19</v>
      </c>
      <c r="Q163" s="14" t="s">
        <v>689</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290</v>
      </c>
      <c r="D164" s="20" t="s">
        <v>291</v>
      </c>
      <c r="E164" s="16"/>
      <c r="F164" s="17">
        <v>15.88</v>
      </c>
      <c r="G164" s="17">
        <v>14.88</v>
      </c>
      <c r="H164" s="17">
        <v>13.88</v>
      </c>
      <c r="I164" s="17"/>
      <c r="J164" s="17">
        <v>16.5</v>
      </c>
      <c r="K164" s="17">
        <v>18.489999999999998</v>
      </c>
      <c r="L164" s="17">
        <v>21.72</v>
      </c>
      <c r="M164" s="17"/>
      <c r="N164" s="17">
        <v>67.77836241</v>
      </c>
      <c r="O164" s="36">
        <v>71.71471964700001</v>
      </c>
      <c r="P164" s="20" t="s">
        <v>19</v>
      </c>
      <c r="Q164" s="15" t="s">
        <v>690</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292</v>
      </c>
      <c r="D165" s="19" t="s">
        <v>293</v>
      </c>
      <c r="E165" s="16"/>
      <c r="F165" s="18">
        <v>20.3</v>
      </c>
      <c r="G165" s="18">
        <v>18.899999999999999</v>
      </c>
      <c r="H165" s="18">
        <v>17.5</v>
      </c>
      <c r="I165" s="17"/>
      <c r="J165" s="18">
        <v>20.65</v>
      </c>
      <c r="K165" s="18">
        <v>23.44</v>
      </c>
      <c r="L165" s="18">
        <v>27.97</v>
      </c>
      <c r="M165" s="18"/>
      <c r="N165" s="18">
        <v>50.601951425999999</v>
      </c>
      <c r="O165" s="18">
        <v>86.567192244000012</v>
      </c>
      <c r="P165" s="19" t="s">
        <v>16</v>
      </c>
      <c r="Q165" s="14" t="s">
        <v>691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294</v>
      </c>
      <c r="D166" s="20" t="s">
        <v>295</v>
      </c>
      <c r="E166" s="16"/>
      <c r="F166" s="17">
        <v>9.25</v>
      </c>
      <c r="G166" s="17">
        <v>8.57</v>
      </c>
      <c r="H166" s="17">
        <v>7.9</v>
      </c>
      <c r="I166" s="17"/>
      <c r="J166" s="17">
        <v>9.5</v>
      </c>
      <c r="K166" s="17">
        <v>10.84</v>
      </c>
      <c r="L166" s="17">
        <v>13.02</v>
      </c>
      <c r="M166" s="17"/>
      <c r="N166" s="17">
        <v>81.526417545000001</v>
      </c>
      <c r="O166" s="36">
        <v>4.5715127894999998</v>
      </c>
      <c r="P166" s="20" t="s">
        <v>19</v>
      </c>
      <c r="Q166" s="15" t="s">
        <v>692</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296</v>
      </c>
      <c r="D167" s="19" t="s">
        <v>297</v>
      </c>
      <c r="E167" s="16"/>
      <c r="F167" s="18">
        <v>11.28</v>
      </c>
      <c r="G167" s="18">
        <v>10.37</v>
      </c>
      <c r="H167" s="18">
        <v>9.4700000000000006</v>
      </c>
      <c r="I167" s="17"/>
      <c r="J167" s="18">
        <v>13.3</v>
      </c>
      <c r="K167" s="18">
        <v>15.1</v>
      </c>
      <c r="L167" s="18">
        <v>18.010000000000002</v>
      </c>
      <c r="M167" s="18"/>
      <c r="N167" s="18">
        <v>59.348174030999999</v>
      </c>
      <c r="O167" s="18">
        <v>22.384326158</v>
      </c>
      <c r="P167" s="19" t="s">
        <v>19</v>
      </c>
      <c r="Q167" s="14" t="s">
        <v>693</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298</v>
      </c>
      <c r="D168" s="20" t="s">
        <v>299</v>
      </c>
      <c r="E168" s="16"/>
      <c r="F168" s="17">
        <v>2.6</v>
      </c>
      <c r="G168" s="17">
        <v>1.89</v>
      </c>
      <c r="H168" s="17">
        <v>1.18</v>
      </c>
      <c r="I168" s="17"/>
      <c r="J168" s="17">
        <v>3.9</v>
      </c>
      <c r="K168" s="17">
        <v>5.31</v>
      </c>
      <c r="L168" s="17">
        <v>7.61</v>
      </c>
      <c r="M168" s="17"/>
      <c r="N168" s="17">
        <v>55.534592881000002</v>
      </c>
      <c r="O168" s="36">
        <v>12.901018841999999</v>
      </c>
      <c r="P168" s="20" t="s">
        <v>19</v>
      </c>
      <c r="Q168" s="15" t="s">
        <v>694</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300</v>
      </c>
      <c r="D169" s="19" t="s">
        <v>301</v>
      </c>
      <c r="E169" s="16"/>
      <c r="F169" s="18">
        <v>152.78</v>
      </c>
      <c r="G169" s="18">
        <v>109.38</v>
      </c>
      <c r="H169" s="18">
        <v>65.98</v>
      </c>
      <c r="I169" s="17"/>
      <c r="J169" s="18">
        <v>160.05000000000001</v>
      </c>
      <c r="K169" s="18">
        <v>246.84</v>
      </c>
      <c r="L169" s="18">
        <v>387.3</v>
      </c>
      <c r="M169" s="18"/>
      <c r="N169" s="18">
        <v>31.248019888000002</v>
      </c>
      <c r="O169" s="18">
        <v>4.8960972225999999</v>
      </c>
      <c r="P169" s="19" t="s">
        <v>16</v>
      </c>
      <c r="Q169" s="14" t="s">
        <v>695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302</v>
      </c>
      <c r="D170" s="20" t="s">
        <v>303</v>
      </c>
      <c r="E170" s="16"/>
      <c r="F170" s="17">
        <v>7.37</v>
      </c>
      <c r="G170" s="17">
        <v>0.57999999999999996</v>
      </c>
      <c r="H170" s="17">
        <v>-6.2</v>
      </c>
      <c r="I170" s="17"/>
      <c r="J170" s="17">
        <v>7.86</v>
      </c>
      <c r="K170" s="17">
        <v>21.43</v>
      </c>
      <c r="L170" s="17">
        <v>43.4</v>
      </c>
      <c r="M170" s="17"/>
      <c r="N170" s="17">
        <v>25.097350680000002</v>
      </c>
      <c r="O170" s="36">
        <v>4.8337964737000005</v>
      </c>
      <c r="P170" s="20" t="s">
        <v>16</v>
      </c>
      <c r="Q170" s="15" t="s">
        <v>696</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304</v>
      </c>
      <c r="D171" s="19" t="s">
        <v>305</v>
      </c>
      <c r="E171" s="16"/>
      <c r="F171" s="18">
        <v>72.55</v>
      </c>
      <c r="G171" s="18">
        <v>65.44</v>
      </c>
      <c r="H171" s="18">
        <v>58.34</v>
      </c>
      <c r="I171" s="17"/>
      <c r="J171" s="18">
        <v>75.38</v>
      </c>
      <c r="K171" s="18">
        <v>89.58</v>
      </c>
      <c r="L171" s="18">
        <v>112.56</v>
      </c>
      <c r="M171" s="18"/>
      <c r="N171" s="18">
        <v>79.929254095999994</v>
      </c>
      <c r="O171" s="18">
        <v>46.178225947000001</v>
      </c>
      <c r="P171" s="19" t="s">
        <v>19</v>
      </c>
      <c r="Q171" s="14" t="s">
        <v>697</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306</v>
      </c>
      <c r="D172" s="20" t="s">
        <v>307</v>
      </c>
      <c r="E172" s="16"/>
      <c r="F172" s="17">
        <v>3.76</v>
      </c>
      <c r="G172" s="17">
        <v>3.37</v>
      </c>
      <c r="H172" s="17">
        <v>2.98</v>
      </c>
      <c r="I172" s="17"/>
      <c r="J172" s="17">
        <v>3.84</v>
      </c>
      <c r="K172" s="17">
        <v>4.6100000000000003</v>
      </c>
      <c r="L172" s="17">
        <v>5.86</v>
      </c>
      <c r="M172" s="17"/>
      <c r="N172" s="17">
        <v>47.607032656999998</v>
      </c>
      <c r="O172" s="36">
        <v>42.709709368000006</v>
      </c>
      <c r="P172" s="20" t="s">
        <v>16</v>
      </c>
      <c r="Q172" s="15" t="s">
        <v>698</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308</v>
      </c>
      <c r="D173" s="19" t="s">
        <v>309</v>
      </c>
      <c r="E173" s="16"/>
      <c r="F173" s="18">
        <v>6.45</v>
      </c>
      <c r="G173" s="18">
        <v>5.4</v>
      </c>
      <c r="H173" s="18">
        <v>4.3499999999999996</v>
      </c>
      <c r="I173" s="17"/>
      <c r="J173" s="18">
        <v>6.71</v>
      </c>
      <c r="K173" s="18">
        <v>8.8000000000000007</v>
      </c>
      <c r="L173" s="18">
        <v>12.18</v>
      </c>
      <c r="M173" s="18"/>
      <c r="N173" s="18">
        <v>60.619212658000002</v>
      </c>
      <c r="O173" s="18">
        <v>28.242334894999999</v>
      </c>
      <c r="P173" s="19" t="s">
        <v>19</v>
      </c>
      <c r="Q173" s="14" t="s">
        <v>699</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310</v>
      </c>
      <c r="D174" s="20" t="s">
        <v>311</v>
      </c>
      <c r="E174" s="16"/>
      <c r="F174" s="17">
        <v>288.79000000000002</v>
      </c>
      <c r="G174" s="17">
        <v>255.77</v>
      </c>
      <c r="H174" s="17">
        <v>222.76</v>
      </c>
      <c r="I174" s="17"/>
      <c r="J174" s="17">
        <v>295</v>
      </c>
      <c r="K174" s="17">
        <v>361.02</v>
      </c>
      <c r="L174" s="17">
        <v>467.85</v>
      </c>
      <c r="M174" s="17"/>
      <c r="N174" s="17">
        <v>29.837500267999999</v>
      </c>
      <c r="O174" s="36">
        <v>7.7793786041999997</v>
      </c>
      <c r="P174" s="20" t="s">
        <v>16</v>
      </c>
      <c r="Q174" s="15" t="s">
        <v>700</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312</v>
      </c>
      <c r="D175" s="19" t="s">
        <v>313</v>
      </c>
      <c r="E175" s="16"/>
      <c r="F175" s="18">
        <v>0.92</v>
      </c>
      <c r="G175" s="18">
        <v>0.61</v>
      </c>
      <c r="H175" s="18">
        <v>0.31</v>
      </c>
      <c r="I175" s="17"/>
      <c r="J175" s="18">
        <v>1.47</v>
      </c>
      <c r="K175" s="18">
        <v>2.0699999999999998</v>
      </c>
      <c r="L175" s="18">
        <v>3.05</v>
      </c>
      <c r="M175" s="18"/>
      <c r="N175" s="18">
        <v>64.963498455999996</v>
      </c>
      <c r="O175" s="18">
        <v>2.7303925263000002</v>
      </c>
      <c r="P175" s="19" t="s">
        <v>19</v>
      </c>
      <c r="Q175" s="14" t="s">
        <v>701</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314</v>
      </c>
      <c r="D176" s="20" t="s">
        <v>315</v>
      </c>
      <c r="E176" s="16"/>
      <c r="F176" s="17">
        <v>37.9</v>
      </c>
      <c r="G176" s="17">
        <v>35.04</v>
      </c>
      <c r="H176" s="17">
        <v>32.19</v>
      </c>
      <c r="I176" s="17"/>
      <c r="J176" s="17">
        <v>39.31</v>
      </c>
      <c r="K176" s="17">
        <v>45.01</v>
      </c>
      <c r="L176" s="17">
        <v>54.25</v>
      </c>
      <c r="M176" s="17"/>
      <c r="N176" s="17">
        <v>90.749103102999996</v>
      </c>
      <c r="O176" s="36">
        <v>492.16919368000003</v>
      </c>
      <c r="P176" s="20" t="s">
        <v>19</v>
      </c>
      <c r="Q176" s="15" t="s">
        <v>702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314</v>
      </c>
      <c r="D177" s="19" t="s">
        <v>316</v>
      </c>
      <c r="E177" s="16"/>
      <c r="F177" s="18">
        <v>35.369999999999997</v>
      </c>
      <c r="G177" s="18">
        <v>32.880000000000003</v>
      </c>
      <c r="H177" s="18">
        <v>30.4</v>
      </c>
      <c r="I177" s="17"/>
      <c r="J177" s="18">
        <v>36.450000000000003</v>
      </c>
      <c r="K177" s="18">
        <v>41.41</v>
      </c>
      <c r="L177" s="18">
        <v>49.44</v>
      </c>
      <c r="M177" s="18"/>
      <c r="N177" s="18">
        <v>91.693253607000003</v>
      </c>
      <c r="O177" s="18">
        <v>1351.0824706999999</v>
      </c>
      <c r="P177" s="19" t="s">
        <v>19</v>
      </c>
      <c r="Q177" s="14" t="s">
        <v>703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317</v>
      </c>
      <c r="D178" s="20" t="s">
        <v>318</v>
      </c>
      <c r="E178" s="16"/>
      <c r="F178" s="17">
        <v>11.11</v>
      </c>
      <c r="G178" s="17">
        <v>10.28</v>
      </c>
      <c r="H178" s="17">
        <v>9.4600000000000009</v>
      </c>
      <c r="I178" s="17"/>
      <c r="J178" s="17">
        <v>12.09</v>
      </c>
      <c r="K178" s="17">
        <v>13.73</v>
      </c>
      <c r="L178" s="17">
        <v>16.399999999999999</v>
      </c>
      <c r="M178" s="17"/>
      <c r="N178" s="17">
        <v>76.909095293999997</v>
      </c>
      <c r="O178" s="36">
        <v>50.264037789</v>
      </c>
      <c r="P178" s="20" t="s">
        <v>19</v>
      </c>
      <c r="Q178" s="15" t="s">
        <v>704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319</v>
      </c>
      <c r="D179" s="19" t="s">
        <v>320</v>
      </c>
      <c r="E179" s="16"/>
      <c r="F179" s="18">
        <v>48.51</v>
      </c>
      <c r="G179" s="18">
        <v>43.73</v>
      </c>
      <c r="H179" s="18">
        <v>38.950000000000003</v>
      </c>
      <c r="I179" s="17"/>
      <c r="J179" s="18">
        <v>49.64</v>
      </c>
      <c r="K179" s="18">
        <v>59.19</v>
      </c>
      <c r="L179" s="18">
        <v>74.650000000000006</v>
      </c>
      <c r="M179" s="18"/>
      <c r="N179" s="18">
        <v>84.997996197000006</v>
      </c>
      <c r="O179" s="18">
        <v>473.09828295</v>
      </c>
      <c r="P179" s="19" t="s">
        <v>19</v>
      </c>
      <c r="Q179" s="14" t="s">
        <v>705</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321</v>
      </c>
      <c r="D180" s="20" t="s">
        <v>322</v>
      </c>
      <c r="E180" s="16"/>
      <c r="F180" s="17">
        <v>3.38</v>
      </c>
      <c r="G180" s="17">
        <v>3.02</v>
      </c>
      <c r="H180" s="17">
        <v>2.66</v>
      </c>
      <c r="I180" s="17"/>
      <c r="J180" s="17">
        <v>3.45</v>
      </c>
      <c r="K180" s="17">
        <v>4.16</v>
      </c>
      <c r="L180" s="17">
        <v>5.33</v>
      </c>
      <c r="M180" s="17"/>
      <c r="N180" s="17">
        <v>49.322975620999998</v>
      </c>
      <c r="O180" s="36">
        <v>19.708451105000002</v>
      </c>
      <c r="P180" s="20" t="s">
        <v>16</v>
      </c>
      <c r="Q180" s="15" t="s">
        <v>706</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323</v>
      </c>
      <c r="D181" s="19" t="s">
        <v>324</v>
      </c>
      <c r="E181" s="16"/>
      <c r="F181" s="18">
        <v>14.3</v>
      </c>
      <c r="G181" s="18">
        <v>12.09</v>
      </c>
      <c r="H181" s="18">
        <v>9.89</v>
      </c>
      <c r="I181" s="17"/>
      <c r="J181" s="18">
        <v>14.79</v>
      </c>
      <c r="K181" s="18">
        <v>19.190000000000001</v>
      </c>
      <c r="L181" s="18">
        <v>26.33</v>
      </c>
      <c r="M181" s="18"/>
      <c r="N181" s="18">
        <v>80.073852137000003</v>
      </c>
      <c r="O181" s="18">
        <v>4.2345442632000001</v>
      </c>
      <c r="P181" s="19" t="s">
        <v>19</v>
      </c>
      <c r="Q181" s="14" t="s">
        <v>707</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325</v>
      </c>
      <c r="D182" s="20" t="s">
        <v>326</v>
      </c>
      <c r="E182" s="16"/>
      <c r="F182" s="17">
        <v>14.87</v>
      </c>
      <c r="G182" s="17">
        <v>13.65</v>
      </c>
      <c r="H182" s="17">
        <v>12.44</v>
      </c>
      <c r="I182" s="17"/>
      <c r="J182" s="17">
        <v>16.809999999999999</v>
      </c>
      <c r="K182" s="17">
        <v>19.23</v>
      </c>
      <c r="L182" s="17">
        <v>23.14</v>
      </c>
      <c r="M182" s="17"/>
      <c r="N182" s="17">
        <v>68.691962645000004</v>
      </c>
      <c r="O182" s="36">
        <v>23.243063947</v>
      </c>
      <c r="P182" s="20" t="s">
        <v>19</v>
      </c>
      <c r="Q182" s="15" t="s">
        <v>708</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327</v>
      </c>
      <c r="D183" s="19" t="s">
        <v>328</v>
      </c>
      <c r="E183" s="16"/>
      <c r="F183" s="18">
        <v>48.8</v>
      </c>
      <c r="G183" s="18">
        <v>46.93</v>
      </c>
      <c r="H183" s="18">
        <v>45.06</v>
      </c>
      <c r="I183" s="17"/>
      <c r="J183" s="18">
        <v>50.63</v>
      </c>
      <c r="K183" s="18">
        <v>54.36</v>
      </c>
      <c r="L183" s="18">
        <v>60.41</v>
      </c>
      <c r="M183" s="18"/>
      <c r="N183" s="18">
        <v>68.048669932999999</v>
      </c>
      <c r="O183" s="18">
        <v>92.233027737</v>
      </c>
      <c r="P183" s="19" t="s">
        <v>19</v>
      </c>
      <c r="Q183" s="14" t="s">
        <v>709</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329</v>
      </c>
      <c r="D184" s="20" t="s">
        <v>330</v>
      </c>
      <c r="E184" s="16"/>
      <c r="F184" s="17">
        <v>4.58</v>
      </c>
      <c r="G184" s="17">
        <v>4.2699999999999996</v>
      </c>
      <c r="H184" s="17">
        <v>3.97</v>
      </c>
      <c r="I184" s="17"/>
      <c r="J184" s="17">
        <v>4.6900000000000004</v>
      </c>
      <c r="K184" s="17">
        <v>5.29</v>
      </c>
      <c r="L184" s="17">
        <v>6.27</v>
      </c>
      <c r="M184" s="17"/>
      <c r="N184" s="17">
        <v>81.617845470999995</v>
      </c>
      <c r="O184" s="36">
        <v>5.6794183157999996</v>
      </c>
      <c r="P184" s="20" t="s">
        <v>19</v>
      </c>
      <c r="Q184" s="15" t="s">
        <v>710</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331</v>
      </c>
      <c r="D185" s="19" t="s">
        <v>332</v>
      </c>
      <c r="E185" s="16"/>
      <c r="F185" s="18">
        <v>16.96</v>
      </c>
      <c r="G185" s="18">
        <v>15.87</v>
      </c>
      <c r="H185" s="18">
        <v>14.78</v>
      </c>
      <c r="I185" s="17"/>
      <c r="J185" s="18">
        <v>17.95</v>
      </c>
      <c r="K185" s="18">
        <v>20.12</v>
      </c>
      <c r="L185" s="18">
        <v>23.64</v>
      </c>
      <c r="M185" s="18"/>
      <c r="N185" s="18">
        <v>73.991682509</v>
      </c>
      <c r="O185" s="18">
        <v>6.2252999999999998</v>
      </c>
      <c r="P185" s="19" t="s">
        <v>19</v>
      </c>
      <c r="Q185" s="14" t="s">
        <v>711</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507</v>
      </c>
      <c r="D186" s="20" t="s">
        <v>508</v>
      </c>
      <c r="E186" s="16"/>
      <c r="F186" s="17">
        <v>8.8000000000000007</v>
      </c>
      <c r="G186" s="17">
        <v>7.88</v>
      </c>
      <c r="H186" s="17">
        <v>6.97</v>
      </c>
      <c r="I186" s="17"/>
      <c r="J186" s="17">
        <v>9.1</v>
      </c>
      <c r="K186" s="17">
        <v>10.92</v>
      </c>
      <c r="L186" s="17">
        <v>13.88</v>
      </c>
      <c r="M186" s="17"/>
      <c r="N186" s="17">
        <v>70.234948969000001</v>
      </c>
      <c r="O186" s="36">
        <v>1.7748122104999999</v>
      </c>
      <c r="P186" s="20" t="s">
        <v>19</v>
      </c>
      <c r="Q186" s="15" t="s">
        <v>712</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333</v>
      </c>
      <c r="D187" s="19" t="s">
        <v>334</v>
      </c>
      <c r="E187" s="16"/>
      <c r="F187" s="18">
        <v>2.35</v>
      </c>
      <c r="G187" s="18">
        <v>2.11</v>
      </c>
      <c r="H187" s="18">
        <v>1.87</v>
      </c>
      <c r="I187" s="17"/>
      <c r="J187" s="18">
        <v>2.82</v>
      </c>
      <c r="K187" s="18">
        <v>3.29</v>
      </c>
      <c r="L187" s="18">
        <v>4.0599999999999996</v>
      </c>
      <c r="M187" s="18"/>
      <c r="N187" s="18">
        <v>58.891128602999999</v>
      </c>
      <c r="O187" s="18">
        <v>6.4084886316</v>
      </c>
      <c r="P187" s="19" t="s">
        <v>19</v>
      </c>
      <c r="Q187" s="14" t="s">
        <v>713</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335</v>
      </c>
      <c r="D188" s="20" t="s">
        <v>336</v>
      </c>
      <c r="E188" s="16"/>
      <c r="F188" s="17">
        <v>2.6</v>
      </c>
      <c r="G188" s="17">
        <v>2.38</v>
      </c>
      <c r="H188" s="17">
        <v>2.16</v>
      </c>
      <c r="I188" s="17"/>
      <c r="J188" s="17">
        <v>2.67</v>
      </c>
      <c r="K188" s="17">
        <v>3.1</v>
      </c>
      <c r="L188" s="17">
        <v>3.8</v>
      </c>
      <c r="M188" s="17"/>
      <c r="N188" s="17">
        <v>72.410669514000006</v>
      </c>
      <c r="O188" s="36">
        <v>5.3078815789</v>
      </c>
      <c r="P188" s="20" t="s">
        <v>19</v>
      </c>
      <c r="Q188" s="15" t="s">
        <v>714</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337</v>
      </c>
      <c r="D189" s="19" t="s">
        <v>338</v>
      </c>
      <c r="E189" s="16"/>
      <c r="F189" s="18">
        <v>24.55</v>
      </c>
      <c r="G189" s="18">
        <v>21.71</v>
      </c>
      <c r="H189" s="18">
        <v>18.88</v>
      </c>
      <c r="I189" s="17"/>
      <c r="J189" s="18">
        <v>26.25</v>
      </c>
      <c r="K189" s="18">
        <v>31.91</v>
      </c>
      <c r="L189" s="18">
        <v>41.08</v>
      </c>
      <c r="M189" s="18"/>
      <c r="N189" s="18">
        <v>55.388747866999999</v>
      </c>
      <c r="O189" s="18">
        <v>207.73978310999999</v>
      </c>
      <c r="P189" s="19" t="s">
        <v>19</v>
      </c>
      <c r="Q189" s="14" t="s">
        <v>715</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339</v>
      </c>
      <c r="D190" s="20" t="s">
        <v>340</v>
      </c>
      <c r="E190" s="16"/>
      <c r="F190" s="17">
        <v>0.83</v>
      </c>
      <c r="G190" s="17">
        <v>0.71</v>
      </c>
      <c r="H190" s="17">
        <v>0.59</v>
      </c>
      <c r="I190" s="17"/>
      <c r="J190" s="17">
        <v>1.17</v>
      </c>
      <c r="K190" s="17">
        <v>1.4</v>
      </c>
      <c r="L190" s="17">
        <v>1.78</v>
      </c>
      <c r="M190" s="17"/>
      <c r="N190" s="17">
        <v>66.197688791999994</v>
      </c>
      <c r="O190" s="36">
        <v>21.097699316</v>
      </c>
      <c r="P190" s="20" t="s">
        <v>19</v>
      </c>
      <c r="Q190" s="15" t="s">
        <v>716</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717</v>
      </c>
      <c r="D191" s="19" t="s">
        <v>341</v>
      </c>
      <c r="E191" s="16"/>
      <c r="F191" s="18">
        <v>6.86</v>
      </c>
      <c r="G191" s="18">
        <v>6.28</v>
      </c>
      <c r="H191" s="18">
        <v>5.71</v>
      </c>
      <c r="I191" s="17"/>
      <c r="J191" s="18">
        <v>7.02</v>
      </c>
      <c r="K191" s="18">
        <v>8.16</v>
      </c>
      <c r="L191" s="18">
        <v>10.02</v>
      </c>
      <c r="M191" s="18"/>
      <c r="N191" s="18">
        <v>76.101404161000005</v>
      </c>
      <c r="O191" s="18">
        <v>25.332975105000003</v>
      </c>
      <c r="P191" s="19" t="s">
        <v>19</v>
      </c>
      <c r="Q191" s="14" t="s">
        <v>718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342</v>
      </c>
      <c r="D192" s="20" t="s">
        <v>343</v>
      </c>
      <c r="E192" s="16"/>
      <c r="F192" s="17">
        <v>3.15</v>
      </c>
      <c r="G192" s="17">
        <v>2.13</v>
      </c>
      <c r="H192" s="17">
        <v>1.1200000000000001</v>
      </c>
      <c r="I192" s="17"/>
      <c r="J192" s="17">
        <v>4.68</v>
      </c>
      <c r="K192" s="17">
        <v>6.7</v>
      </c>
      <c r="L192" s="17">
        <v>9.98</v>
      </c>
      <c r="M192" s="17"/>
      <c r="N192" s="17">
        <v>53.003610139999999</v>
      </c>
      <c r="O192" s="36">
        <v>2.6696132105000001</v>
      </c>
      <c r="P192" s="20" t="s">
        <v>19</v>
      </c>
      <c r="Q192" s="15" t="s">
        <v>719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342</v>
      </c>
      <c r="D193" s="19" t="s">
        <v>344</v>
      </c>
      <c r="E193" s="16"/>
      <c r="F193" s="18">
        <v>7.42</v>
      </c>
      <c r="G193" s="18">
        <v>4.3099999999999996</v>
      </c>
      <c r="H193" s="18">
        <v>1.2</v>
      </c>
      <c r="I193" s="17"/>
      <c r="J193" s="18">
        <v>8.75</v>
      </c>
      <c r="K193" s="18">
        <v>14.96</v>
      </c>
      <c r="L193" s="18">
        <v>25.02</v>
      </c>
      <c r="M193" s="18"/>
      <c r="N193" s="18">
        <v>51.601753156999997</v>
      </c>
      <c r="O193" s="18">
        <v>46.916235104999998</v>
      </c>
      <c r="P193" s="19" t="s">
        <v>16</v>
      </c>
      <c r="Q193" s="14" t="s">
        <v>720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345</v>
      </c>
      <c r="D194" s="20" t="s">
        <v>346</v>
      </c>
      <c r="E194" s="16"/>
      <c r="F194" s="17">
        <v>44.17</v>
      </c>
      <c r="G194" s="17">
        <v>41.41</v>
      </c>
      <c r="H194" s="17">
        <v>38.659999999999997</v>
      </c>
      <c r="I194" s="17"/>
      <c r="J194" s="17">
        <v>45.1</v>
      </c>
      <c r="K194" s="17">
        <v>50.6</v>
      </c>
      <c r="L194" s="17">
        <v>59.5</v>
      </c>
      <c r="M194" s="17"/>
      <c r="N194" s="17">
        <v>75.222157327000005</v>
      </c>
      <c r="O194" s="36">
        <v>209.23200979000001</v>
      </c>
      <c r="P194" s="20" t="s">
        <v>19</v>
      </c>
      <c r="Q194" s="15" t="s">
        <v>721</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509</v>
      </c>
      <c r="D195" s="19" t="s">
        <v>510</v>
      </c>
      <c r="E195" s="16"/>
      <c r="F195" s="18">
        <v>112.12</v>
      </c>
      <c r="G195" s="18">
        <v>48.19</v>
      </c>
      <c r="H195" s="18">
        <v>-15.73</v>
      </c>
      <c r="I195" s="17"/>
      <c r="J195" s="18">
        <v>116.99</v>
      </c>
      <c r="K195" s="18">
        <v>244.84</v>
      </c>
      <c r="L195" s="18">
        <v>451.72</v>
      </c>
      <c r="M195" s="18"/>
      <c r="N195" s="18">
        <v>30.642203317</v>
      </c>
      <c r="O195" s="18">
        <v>1.57749699</v>
      </c>
      <c r="P195" s="19" t="s">
        <v>16</v>
      </c>
      <c r="Q195" s="14" t="s">
        <v>722</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347</v>
      </c>
      <c r="D196" s="20" t="s">
        <v>348</v>
      </c>
      <c r="E196" s="16"/>
      <c r="F196" s="17">
        <v>478.96</v>
      </c>
      <c r="G196" s="17">
        <v>433.26</v>
      </c>
      <c r="H196" s="17">
        <v>387.56</v>
      </c>
      <c r="I196" s="17"/>
      <c r="J196" s="17">
        <v>485.89</v>
      </c>
      <c r="K196" s="17">
        <v>577.28</v>
      </c>
      <c r="L196" s="17">
        <v>725.17</v>
      </c>
      <c r="M196" s="17"/>
      <c r="N196" s="17">
        <v>70.010890666999998</v>
      </c>
      <c r="O196" s="36">
        <v>1.1023898836999999</v>
      </c>
      <c r="P196" s="20" t="s">
        <v>19</v>
      </c>
      <c r="Q196" s="15" t="s">
        <v>723</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349</v>
      </c>
      <c r="D197" s="19" t="s">
        <v>350</v>
      </c>
      <c r="E197" s="16"/>
      <c r="F197" s="18">
        <v>8.6300000000000008</v>
      </c>
      <c r="G197" s="18">
        <v>8.1999999999999993</v>
      </c>
      <c r="H197" s="18">
        <v>7.77</v>
      </c>
      <c r="I197" s="17"/>
      <c r="J197" s="18">
        <v>8.7899999999999991</v>
      </c>
      <c r="K197" s="18">
        <v>9.64</v>
      </c>
      <c r="L197" s="18">
        <v>11.03</v>
      </c>
      <c r="M197" s="18"/>
      <c r="N197" s="18">
        <v>84.262038148000002</v>
      </c>
      <c r="O197" s="18">
        <v>1.6897211053000001</v>
      </c>
      <c r="P197" s="19" t="s">
        <v>19</v>
      </c>
      <c r="Q197" s="14" t="s">
        <v>724</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351</v>
      </c>
      <c r="D198" s="20" t="s">
        <v>352</v>
      </c>
      <c r="E198" s="16"/>
      <c r="F198" s="17">
        <v>14.86</v>
      </c>
      <c r="G198" s="17">
        <v>13.58</v>
      </c>
      <c r="H198" s="17">
        <v>12.3</v>
      </c>
      <c r="I198" s="17"/>
      <c r="J198" s="17">
        <v>17.45</v>
      </c>
      <c r="K198" s="17">
        <v>20</v>
      </c>
      <c r="L198" s="17">
        <v>24.14</v>
      </c>
      <c r="M198" s="17"/>
      <c r="N198" s="17">
        <v>66.311343256000001</v>
      </c>
      <c r="O198" s="36">
        <v>162.14689021000001</v>
      </c>
      <c r="P198" s="20" t="s">
        <v>19</v>
      </c>
      <c r="Q198" s="15" t="s">
        <v>725</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353</v>
      </c>
      <c r="D199" s="19" t="s">
        <v>354</v>
      </c>
      <c r="E199" s="16"/>
      <c r="F199" s="18">
        <v>140.11000000000001</v>
      </c>
      <c r="G199" s="18">
        <v>131.72</v>
      </c>
      <c r="H199" s="18">
        <v>123.34</v>
      </c>
      <c r="I199" s="17"/>
      <c r="J199" s="18">
        <v>143.15</v>
      </c>
      <c r="K199" s="18">
        <v>159.91</v>
      </c>
      <c r="L199" s="18">
        <v>187.03</v>
      </c>
      <c r="M199" s="18"/>
      <c r="N199" s="18">
        <v>78.737663099000002</v>
      </c>
      <c r="O199" s="18">
        <v>454.88262168</v>
      </c>
      <c r="P199" s="19" t="s">
        <v>19</v>
      </c>
      <c r="Q199" s="14" t="s">
        <v>726</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355</v>
      </c>
      <c r="D200" s="20" t="s">
        <v>356</v>
      </c>
      <c r="E200" s="16"/>
      <c r="F200" s="17">
        <v>11.17</v>
      </c>
      <c r="G200" s="17">
        <v>9.61</v>
      </c>
      <c r="H200" s="17">
        <v>8.06</v>
      </c>
      <c r="I200" s="17"/>
      <c r="J200" s="17">
        <v>11.78</v>
      </c>
      <c r="K200" s="17">
        <v>14.88</v>
      </c>
      <c r="L200" s="17">
        <v>19.89</v>
      </c>
      <c r="M200" s="17"/>
      <c r="N200" s="17">
        <v>91.073529629999996</v>
      </c>
      <c r="O200" s="36">
        <v>1.4880382105000001</v>
      </c>
      <c r="P200" s="20" t="s">
        <v>19</v>
      </c>
      <c r="Q200" s="15" t="s">
        <v>727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355</v>
      </c>
      <c r="D201" s="20" t="s">
        <v>357</v>
      </c>
      <c r="E201" s="16"/>
      <c r="F201" s="17">
        <v>8.93</v>
      </c>
      <c r="G201" s="17">
        <v>8.1</v>
      </c>
      <c r="H201" s="17">
        <v>7.27</v>
      </c>
      <c r="I201" s="17"/>
      <c r="J201" s="17">
        <v>9.1999999999999993</v>
      </c>
      <c r="K201" s="17">
        <v>10.85</v>
      </c>
      <c r="L201" s="17">
        <v>13.52</v>
      </c>
      <c r="M201" s="17"/>
      <c r="N201" s="17">
        <v>85.536981628999996</v>
      </c>
      <c r="O201" s="36">
        <v>7.9288961578999997</v>
      </c>
      <c r="P201" s="20" t="s">
        <v>19</v>
      </c>
      <c r="Q201" s="15" t="s">
        <v>728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355</v>
      </c>
      <c r="D202" s="19" t="s">
        <v>358</v>
      </c>
      <c r="E202" s="16"/>
      <c r="F202" s="18">
        <v>46.96</v>
      </c>
      <c r="G202" s="18">
        <v>42.13</v>
      </c>
      <c r="H202" s="18">
        <v>37.299999999999997</v>
      </c>
      <c r="I202" s="17"/>
      <c r="J202" s="18">
        <v>48.64</v>
      </c>
      <c r="K202" s="18">
        <v>58.29</v>
      </c>
      <c r="L202" s="18">
        <v>73.91</v>
      </c>
      <c r="M202" s="18"/>
      <c r="N202" s="18">
        <v>86.470770791999996</v>
      </c>
      <c r="O202" s="18">
        <v>67.054053421000006</v>
      </c>
      <c r="P202" s="19" t="s">
        <v>19</v>
      </c>
      <c r="Q202" s="14" t="s">
        <v>729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359</v>
      </c>
      <c r="D203" s="20" t="s">
        <v>511</v>
      </c>
      <c r="E203" s="16"/>
      <c r="F203" s="17">
        <v>18.23</v>
      </c>
      <c r="G203" s="17">
        <v>16.57</v>
      </c>
      <c r="H203" s="17">
        <v>14.92</v>
      </c>
      <c r="I203" s="17"/>
      <c r="J203" s="17">
        <v>18.88</v>
      </c>
      <c r="K203" s="17">
        <v>22.18</v>
      </c>
      <c r="L203" s="17">
        <v>27.52</v>
      </c>
      <c r="M203" s="17"/>
      <c r="N203" s="17">
        <v>78.866240031999993</v>
      </c>
      <c r="O203" s="36">
        <v>1.206833</v>
      </c>
      <c r="P203" s="20" t="s">
        <v>19</v>
      </c>
      <c r="Q203" s="15" t="s">
        <v>730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359</v>
      </c>
      <c r="D204" s="19" t="s">
        <v>360</v>
      </c>
      <c r="E204" s="16"/>
      <c r="F204" s="18">
        <v>35.96</v>
      </c>
      <c r="G204" s="18">
        <v>32.549999999999997</v>
      </c>
      <c r="H204" s="18">
        <v>29.14</v>
      </c>
      <c r="I204" s="17"/>
      <c r="J204" s="18">
        <v>36.9</v>
      </c>
      <c r="K204" s="18">
        <v>43.71</v>
      </c>
      <c r="L204" s="18">
        <v>54.74</v>
      </c>
      <c r="M204" s="18"/>
      <c r="N204" s="18">
        <v>78.238019589999993</v>
      </c>
      <c r="O204" s="18">
        <v>102.24284636</v>
      </c>
      <c r="P204" s="19" t="s">
        <v>19</v>
      </c>
      <c r="Q204" s="14" t="s">
        <v>731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361</v>
      </c>
      <c r="D205" s="20" t="s">
        <v>362</v>
      </c>
      <c r="E205" s="16"/>
      <c r="F205" s="17">
        <v>15.62</v>
      </c>
      <c r="G205" s="17">
        <v>13.97</v>
      </c>
      <c r="H205" s="17">
        <v>12.33</v>
      </c>
      <c r="I205" s="17"/>
      <c r="J205" s="17">
        <v>18.23</v>
      </c>
      <c r="K205" s="17">
        <v>21.51</v>
      </c>
      <c r="L205" s="17">
        <v>26.83</v>
      </c>
      <c r="M205" s="17"/>
      <c r="N205" s="17">
        <v>49.600840882999996</v>
      </c>
      <c r="O205" s="36">
        <v>46.794966946999999</v>
      </c>
      <c r="P205" s="20" t="s">
        <v>19</v>
      </c>
      <c r="Q205" s="15" t="s">
        <v>732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363</v>
      </c>
      <c r="D206" s="19" t="s">
        <v>364</v>
      </c>
      <c r="E206" s="16"/>
      <c r="F206" s="18">
        <v>5.2</v>
      </c>
      <c r="G206" s="18">
        <v>4.83</v>
      </c>
      <c r="H206" s="18">
        <v>4.46</v>
      </c>
      <c r="I206" s="17"/>
      <c r="J206" s="18">
        <v>5.28</v>
      </c>
      <c r="K206" s="18">
        <v>6.01</v>
      </c>
      <c r="L206" s="18">
        <v>7.21</v>
      </c>
      <c r="M206" s="18"/>
      <c r="N206" s="18">
        <v>69.736909561000004</v>
      </c>
      <c r="O206" s="18">
        <v>1.8908548946999999</v>
      </c>
      <c r="P206" s="19" t="s">
        <v>19</v>
      </c>
      <c r="Q206" s="14" t="s">
        <v>733</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365</v>
      </c>
      <c r="D207" s="20" t="s">
        <v>366</v>
      </c>
      <c r="E207" s="16"/>
      <c r="F207" s="17">
        <v>11.44</v>
      </c>
      <c r="G207" s="17">
        <v>10.36</v>
      </c>
      <c r="H207" s="17">
        <v>9.2799999999999994</v>
      </c>
      <c r="I207" s="17"/>
      <c r="J207" s="17">
        <v>11.83</v>
      </c>
      <c r="K207" s="17">
        <v>13.98</v>
      </c>
      <c r="L207" s="17">
        <v>17.46</v>
      </c>
      <c r="M207" s="17"/>
      <c r="N207" s="17">
        <v>66.365165824000002</v>
      </c>
      <c r="O207" s="36">
        <v>17.235598420999999</v>
      </c>
      <c r="P207" s="20" t="s">
        <v>19</v>
      </c>
      <c r="Q207" s="15" t="s">
        <v>734</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367</v>
      </c>
      <c r="D208" s="19" t="s">
        <v>368</v>
      </c>
      <c r="E208" s="16"/>
      <c r="F208" s="18">
        <v>12.59</v>
      </c>
      <c r="G208" s="18">
        <v>12.47</v>
      </c>
      <c r="H208" s="18">
        <v>12.36</v>
      </c>
      <c r="I208" s="17"/>
      <c r="J208" s="18">
        <v>12.63</v>
      </c>
      <c r="K208" s="18">
        <v>12.85</v>
      </c>
      <c r="L208" s="18">
        <v>13.21</v>
      </c>
      <c r="M208" s="18"/>
      <c r="N208" s="18">
        <v>68.185521023999996</v>
      </c>
      <c r="O208" s="18">
        <v>65.601804826000006</v>
      </c>
      <c r="P208" s="19" t="s">
        <v>19</v>
      </c>
      <c r="Q208" s="14" t="s">
        <v>735</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369</v>
      </c>
      <c r="D209" s="20" t="s">
        <v>370</v>
      </c>
      <c r="E209" s="16"/>
      <c r="F209" s="17">
        <v>9.99</v>
      </c>
      <c r="G209" s="17">
        <v>9.08</v>
      </c>
      <c r="H209" s="17">
        <v>8.18</v>
      </c>
      <c r="I209" s="17"/>
      <c r="J209" s="17">
        <v>10.78</v>
      </c>
      <c r="K209" s="17">
        <v>12.58</v>
      </c>
      <c r="L209" s="17">
        <v>15.5</v>
      </c>
      <c r="M209" s="17"/>
      <c r="N209" s="17">
        <v>67.327221758999997</v>
      </c>
      <c r="O209" s="36">
        <v>116.25407505</v>
      </c>
      <c r="P209" s="20" t="s">
        <v>19</v>
      </c>
      <c r="Q209" s="15" t="s">
        <v>736</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371</v>
      </c>
      <c r="D210" s="19" t="s">
        <v>372</v>
      </c>
      <c r="E210" s="16"/>
      <c r="F210" s="18">
        <v>22.66</v>
      </c>
      <c r="G210" s="18">
        <v>15.82</v>
      </c>
      <c r="H210" s="18">
        <v>8.99</v>
      </c>
      <c r="I210" s="17"/>
      <c r="J210" s="18">
        <v>24.06</v>
      </c>
      <c r="K210" s="18">
        <v>37.72</v>
      </c>
      <c r="L210" s="18">
        <v>59.83</v>
      </c>
      <c r="M210" s="18"/>
      <c r="N210" s="18">
        <v>46.407694014999997</v>
      </c>
      <c r="O210" s="18">
        <v>3.4137085037000001</v>
      </c>
      <c r="P210" s="19" t="s">
        <v>16</v>
      </c>
      <c r="Q210" s="14" t="s">
        <v>737</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373</v>
      </c>
      <c r="D211" s="20" t="s">
        <v>374</v>
      </c>
      <c r="E211" s="16"/>
      <c r="F211" s="17">
        <v>6.33</v>
      </c>
      <c r="G211" s="17">
        <v>5.29</v>
      </c>
      <c r="H211" s="17">
        <v>4.25</v>
      </c>
      <c r="I211" s="17"/>
      <c r="J211" s="17">
        <v>7.45</v>
      </c>
      <c r="K211" s="17">
        <v>9.52</v>
      </c>
      <c r="L211" s="17">
        <v>12.88</v>
      </c>
      <c r="M211" s="17"/>
      <c r="N211" s="17">
        <v>74.029101687999997</v>
      </c>
      <c r="O211" s="36">
        <v>34.317636</v>
      </c>
      <c r="P211" s="20" t="s">
        <v>19</v>
      </c>
      <c r="Q211" s="15" t="s">
        <v>738</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375</v>
      </c>
      <c r="D212" s="19" t="s">
        <v>376</v>
      </c>
      <c r="E212" s="16"/>
      <c r="F212" s="18">
        <v>16.010000000000002</v>
      </c>
      <c r="G212" s="18">
        <v>15.02</v>
      </c>
      <c r="H212" s="18">
        <v>14.04</v>
      </c>
      <c r="I212" s="17"/>
      <c r="J212" s="18">
        <v>16.3</v>
      </c>
      <c r="K212" s="18">
        <v>18.260000000000002</v>
      </c>
      <c r="L212" s="18">
        <v>21.43</v>
      </c>
      <c r="M212" s="18"/>
      <c r="N212" s="18">
        <v>81.003903726000004</v>
      </c>
      <c r="O212" s="18">
        <v>37.858043158000001</v>
      </c>
      <c r="P212" s="19" t="s">
        <v>19</v>
      </c>
      <c r="Q212" s="14" t="s">
        <v>739</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377</v>
      </c>
      <c r="D213" s="20" t="s">
        <v>378</v>
      </c>
      <c r="E213" s="16"/>
      <c r="F213" s="17">
        <v>22.44</v>
      </c>
      <c r="G213" s="17">
        <v>20.59</v>
      </c>
      <c r="H213" s="17">
        <v>18.75</v>
      </c>
      <c r="I213" s="17"/>
      <c r="J213" s="17">
        <v>26.49</v>
      </c>
      <c r="K213" s="17">
        <v>30.17</v>
      </c>
      <c r="L213" s="17">
        <v>36.130000000000003</v>
      </c>
      <c r="M213" s="17"/>
      <c r="N213" s="17">
        <v>61.238520694999998</v>
      </c>
      <c r="O213" s="36">
        <v>126.37554984000001</v>
      </c>
      <c r="P213" s="20" t="s">
        <v>19</v>
      </c>
      <c r="Q213" s="15" t="s">
        <v>740</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379</v>
      </c>
      <c r="D214" s="20" t="s">
        <v>380</v>
      </c>
      <c r="E214" s="16"/>
      <c r="F214" s="17">
        <v>85.39</v>
      </c>
      <c r="G214" s="17">
        <v>75.61</v>
      </c>
      <c r="H214" s="17">
        <v>65.84</v>
      </c>
      <c r="I214" s="17"/>
      <c r="J214" s="17">
        <v>105.95</v>
      </c>
      <c r="K214" s="17">
        <v>125.49</v>
      </c>
      <c r="L214" s="17">
        <v>157.11000000000001</v>
      </c>
      <c r="M214" s="17"/>
      <c r="N214" s="17">
        <v>65.862714507999996</v>
      </c>
      <c r="O214" s="36">
        <v>8.7024402879</v>
      </c>
      <c r="P214" s="20" t="s">
        <v>19</v>
      </c>
      <c r="Q214" s="15" t="s">
        <v>741</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381</v>
      </c>
      <c r="D215" s="19" t="s">
        <v>382</v>
      </c>
      <c r="E215" s="16"/>
      <c r="F215" s="18">
        <v>11.74</v>
      </c>
      <c r="G215" s="18">
        <v>6.76</v>
      </c>
      <c r="H215" s="18">
        <v>1.79</v>
      </c>
      <c r="I215" s="17"/>
      <c r="J215" s="18">
        <v>12.12</v>
      </c>
      <c r="K215" s="18">
        <v>22.06</v>
      </c>
      <c r="L215" s="18">
        <v>38.15</v>
      </c>
      <c r="M215" s="18"/>
      <c r="N215" s="18">
        <v>36.410143009000002</v>
      </c>
      <c r="O215" s="18">
        <v>53.388640950999999</v>
      </c>
      <c r="P215" s="19" t="s">
        <v>16</v>
      </c>
      <c r="Q215" s="14" t="s">
        <v>742</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383</v>
      </c>
      <c r="D216" s="19" t="s">
        <v>384</v>
      </c>
      <c r="E216" s="16"/>
      <c r="F216" s="18">
        <v>51.67</v>
      </c>
      <c r="G216" s="18">
        <v>49.18</v>
      </c>
      <c r="H216" s="18">
        <v>46.69</v>
      </c>
      <c r="I216" s="17"/>
      <c r="J216" s="18">
        <v>53.54</v>
      </c>
      <c r="K216" s="18">
        <v>58.51</v>
      </c>
      <c r="L216" s="18">
        <v>66.569999999999993</v>
      </c>
      <c r="M216" s="18"/>
      <c r="N216" s="18">
        <v>54.645342831000001</v>
      </c>
      <c r="O216" s="18">
        <v>274.11741274000002</v>
      </c>
      <c r="P216" s="19" t="s">
        <v>19</v>
      </c>
      <c r="Q216" s="14" t="s">
        <v>743</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385</v>
      </c>
      <c r="D217" s="20" t="s">
        <v>386</v>
      </c>
      <c r="E217" s="16"/>
      <c r="F217" s="17">
        <v>4.96</v>
      </c>
      <c r="G217" s="17">
        <v>4.72</v>
      </c>
      <c r="H217" s="17">
        <v>4.4800000000000004</v>
      </c>
      <c r="I217" s="17"/>
      <c r="J217" s="17">
        <v>5.21</v>
      </c>
      <c r="K217" s="17">
        <v>5.68</v>
      </c>
      <c r="L217" s="17">
        <v>6.46</v>
      </c>
      <c r="M217" s="17"/>
      <c r="N217" s="17">
        <v>62.387917215999998</v>
      </c>
      <c r="O217" s="36">
        <v>3.2883930000000001</v>
      </c>
      <c r="P217" s="20" t="s">
        <v>19</v>
      </c>
      <c r="Q217" s="15" t="s">
        <v>744</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387</v>
      </c>
      <c r="D218" s="19" t="s">
        <v>388</v>
      </c>
      <c r="E218" s="16"/>
      <c r="F218" s="18">
        <v>14.46</v>
      </c>
      <c r="G218" s="18">
        <v>13.38</v>
      </c>
      <c r="H218" s="18">
        <v>12.3</v>
      </c>
      <c r="I218" s="17"/>
      <c r="J218" s="18">
        <v>15.15</v>
      </c>
      <c r="K218" s="18">
        <v>17.3</v>
      </c>
      <c r="L218" s="18">
        <v>20.79</v>
      </c>
      <c r="M218" s="18"/>
      <c r="N218" s="18">
        <v>78.902498288999993</v>
      </c>
      <c r="O218" s="18">
        <v>1.8400662632</v>
      </c>
      <c r="P218" s="19" t="s">
        <v>19</v>
      </c>
      <c r="Q218" s="14" t="s">
        <v>745</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387</v>
      </c>
      <c r="D219" s="20" t="s">
        <v>389</v>
      </c>
      <c r="E219" s="16"/>
      <c r="F219" s="17">
        <v>43.29</v>
      </c>
      <c r="G219" s="17">
        <v>40.01</v>
      </c>
      <c r="H219" s="17">
        <v>36.729999999999997</v>
      </c>
      <c r="I219" s="17"/>
      <c r="J219" s="17">
        <v>45.45</v>
      </c>
      <c r="K219" s="17">
        <v>52</v>
      </c>
      <c r="L219" s="17">
        <v>62.6</v>
      </c>
      <c r="M219" s="17"/>
      <c r="N219" s="17">
        <v>80.219556716</v>
      </c>
      <c r="O219" s="36">
        <v>81.838955526000007</v>
      </c>
      <c r="P219" s="20" t="s">
        <v>19</v>
      </c>
      <c r="Q219" s="15" t="s">
        <v>746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390</v>
      </c>
      <c r="D220" s="19" t="s">
        <v>391</v>
      </c>
      <c r="E220" s="16"/>
      <c r="F220" s="18">
        <v>219.58</v>
      </c>
      <c r="G220" s="18">
        <v>202.21</v>
      </c>
      <c r="H220" s="18">
        <v>184.85</v>
      </c>
      <c r="I220" s="17"/>
      <c r="J220" s="18">
        <v>236.24</v>
      </c>
      <c r="K220" s="18">
        <v>270.95999999999998</v>
      </c>
      <c r="L220" s="18">
        <v>327.14999999999998</v>
      </c>
      <c r="M220" s="18"/>
      <c r="N220" s="18">
        <v>55.216451378999999</v>
      </c>
      <c r="O220" s="18">
        <v>16.457336349000002</v>
      </c>
      <c r="P220" s="19" t="s">
        <v>19</v>
      </c>
      <c r="Q220" s="14" t="s">
        <v>747</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392</v>
      </c>
      <c r="D221" s="20" t="s">
        <v>393</v>
      </c>
      <c r="E221" s="16"/>
      <c r="F221" s="17">
        <v>5.5</v>
      </c>
      <c r="G221" s="17">
        <v>5.08</v>
      </c>
      <c r="H221" s="17">
        <v>4.67</v>
      </c>
      <c r="I221" s="17"/>
      <c r="J221" s="17">
        <v>5.82</v>
      </c>
      <c r="K221" s="17">
        <v>6.64</v>
      </c>
      <c r="L221" s="17">
        <v>7.98</v>
      </c>
      <c r="M221" s="17"/>
      <c r="N221" s="17">
        <v>67.139642838</v>
      </c>
      <c r="O221" s="36">
        <v>2.5993415788999998</v>
      </c>
      <c r="P221" s="20" t="s">
        <v>19</v>
      </c>
      <c r="Q221" s="15" t="s">
        <v>748</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394</v>
      </c>
      <c r="D222" s="19" t="s">
        <v>395</v>
      </c>
      <c r="E222" s="16"/>
      <c r="F222" s="18">
        <v>37.99</v>
      </c>
      <c r="G222" s="18">
        <v>35.49</v>
      </c>
      <c r="H222" s="18">
        <v>32.99</v>
      </c>
      <c r="I222" s="17"/>
      <c r="J222" s="18">
        <v>39.590000000000003</v>
      </c>
      <c r="K222" s="18">
        <v>44.58</v>
      </c>
      <c r="L222" s="18">
        <v>52.66</v>
      </c>
      <c r="M222" s="18"/>
      <c r="N222" s="18">
        <v>80.0975459</v>
      </c>
      <c r="O222" s="18">
        <v>6.6272764736999994</v>
      </c>
      <c r="P222" s="19" t="s">
        <v>19</v>
      </c>
      <c r="Q222" s="14" t="s">
        <v>749</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396</v>
      </c>
      <c r="D223" s="20" t="s">
        <v>397</v>
      </c>
      <c r="E223" s="16"/>
      <c r="F223" s="17">
        <v>37</v>
      </c>
      <c r="G223" s="17">
        <v>35.01</v>
      </c>
      <c r="H223" s="17">
        <v>33.020000000000003</v>
      </c>
      <c r="I223" s="17"/>
      <c r="J223" s="17">
        <v>37.799999999999997</v>
      </c>
      <c r="K223" s="17">
        <v>41.77</v>
      </c>
      <c r="L223" s="17">
        <v>48.2</v>
      </c>
      <c r="M223" s="17"/>
      <c r="N223" s="17">
        <v>80.969713592999994</v>
      </c>
      <c r="O223" s="36">
        <v>162.10513821000001</v>
      </c>
      <c r="P223" s="20" t="s">
        <v>19</v>
      </c>
      <c r="Q223" s="15" t="s">
        <v>750</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398</v>
      </c>
      <c r="D224" s="19" t="s">
        <v>399</v>
      </c>
      <c r="E224" s="16"/>
      <c r="F224" s="18">
        <v>24.1</v>
      </c>
      <c r="G224" s="18">
        <v>22.02</v>
      </c>
      <c r="H224" s="18">
        <v>19.940000000000001</v>
      </c>
      <c r="I224" s="17"/>
      <c r="J224" s="18">
        <v>27.64</v>
      </c>
      <c r="K224" s="18">
        <v>31.79</v>
      </c>
      <c r="L224" s="18">
        <v>38.51</v>
      </c>
      <c r="M224" s="18"/>
      <c r="N224" s="18">
        <v>62.678228398999998</v>
      </c>
      <c r="O224" s="18">
        <v>47.310386788999999</v>
      </c>
      <c r="P224" s="19" t="s">
        <v>19</v>
      </c>
      <c r="Q224" s="14" t="s">
        <v>751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400</v>
      </c>
      <c r="D225" s="20" t="s">
        <v>401</v>
      </c>
      <c r="E225" s="16"/>
      <c r="F225" s="17">
        <v>70.63</v>
      </c>
      <c r="G225" s="17">
        <v>63.42</v>
      </c>
      <c r="H225" s="17">
        <v>56.22</v>
      </c>
      <c r="I225" s="17"/>
      <c r="J225" s="17">
        <v>71.900000000000006</v>
      </c>
      <c r="K225" s="17">
        <v>86.3</v>
      </c>
      <c r="L225" s="17">
        <v>109.61</v>
      </c>
      <c r="M225" s="17"/>
      <c r="N225" s="17">
        <v>37.520921418</v>
      </c>
      <c r="O225" s="36">
        <v>95.205818249999993</v>
      </c>
      <c r="P225" s="20" t="s">
        <v>16</v>
      </c>
      <c r="Q225" s="15" t="s">
        <v>752</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512</v>
      </c>
      <c r="D226" s="19" t="s">
        <v>513</v>
      </c>
      <c r="E226" s="16"/>
      <c r="F226" s="18">
        <v>160.79</v>
      </c>
      <c r="G226" s="18">
        <v>146.24</v>
      </c>
      <c r="H226" s="18">
        <v>131.69999999999999</v>
      </c>
      <c r="I226" s="17"/>
      <c r="J226" s="18">
        <v>170.99</v>
      </c>
      <c r="K226" s="18">
        <v>200.07</v>
      </c>
      <c r="L226" s="18">
        <v>247.13</v>
      </c>
      <c r="M226" s="18"/>
      <c r="N226" s="18">
        <v>35.998567295000001</v>
      </c>
      <c r="O226" s="18">
        <v>7.4301612695000001</v>
      </c>
      <c r="P226" s="19" t="s">
        <v>16</v>
      </c>
      <c r="Q226" s="14" t="s">
        <v>753</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402</v>
      </c>
      <c r="D227" s="20" t="s">
        <v>403</v>
      </c>
      <c r="E227" s="16"/>
      <c r="F227" s="17">
        <v>24.58</v>
      </c>
      <c r="G227" s="17">
        <v>23.39</v>
      </c>
      <c r="H227" s="17">
        <v>22.2</v>
      </c>
      <c r="I227" s="17"/>
      <c r="J227" s="17">
        <v>25.1</v>
      </c>
      <c r="K227" s="17">
        <v>27.47</v>
      </c>
      <c r="L227" s="17">
        <v>31.32</v>
      </c>
      <c r="M227" s="17"/>
      <c r="N227" s="17">
        <v>74.571285575000005</v>
      </c>
      <c r="O227" s="36">
        <v>173.50280595000001</v>
      </c>
      <c r="P227" s="20" t="s">
        <v>19</v>
      </c>
      <c r="Q227" s="15" t="s">
        <v>754</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404</v>
      </c>
      <c r="D228" s="19" t="s">
        <v>405</v>
      </c>
      <c r="E228" s="16"/>
      <c r="F228" s="18">
        <v>46.02</v>
      </c>
      <c r="G228" s="18">
        <v>43.59</v>
      </c>
      <c r="H228" s="18">
        <v>41.16</v>
      </c>
      <c r="I228" s="17"/>
      <c r="J228" s="18">
        <v>48.22</v>
      </c>
      <c r="K228" s="18">
        <v>53.07</v>
      </c>
      <c r="L228" s="18">
        <v>60.94</v>
      </c>
      <c r="M228" s="18"/>
      <c r="N228" s="18">
        <v>66.006239199000007</v>
      </c>
      <c r="O228" s="18">
        <v>136.18348563000001</v>
      </c>
      <c r="P228" s="19" t="s">
        <v>19</v>
      </c>
      <c r="Q228" s="14" t="s">
        <v>755</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406</v>
      </c>
      <c r="D229" s="20" t="s">
        <v>407</v>
      </c>
      <c r="E229" s="16"/>
      <c r="F229" s="17">
        <v>15.95</v>
      </c>
      <c r="G229" s="17">
        <v>14.7</v>
      </c>
      <c r="H229" s="17">
        <v>13.45</v>
      </c>
      <c r="I229" s="17"/>
      <c r="J229" s="17">
        <v>18.38</v>
      </c>
      <c r="K229" s="17">
        <v>20.87</v>
      </c>
      <c r="L229" s="17">
        <v>24.91</v>
      </c>
      <c r="M229" s="17"/>
      <c r="N229" s="17">
        <v>60.089233710999999</v>
      </c>
      <c r="O229" s="36">
        <v>9.8629692104999993</v>
      </c>
      <c r="P229" s="20" t="s">
        <v>19</v>
      </c>
      <c r="Q229" s="15" t="s">
        <v>756</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408</v>
      </c>
      <c r="D230" s="19" t="s">
        <v>409</v>
      </c>
      <c r="E230" s="16"/>
      <c r="F230" s="18">
        <v>6.84</v>
      </c>
      <c r="G230" s="18">
        <v>6.09</v>
      </c>
      <c r="H230" s="18">
        <v>5.34</v>
      </c>
      <c r="I230" s="17"/>
      <c r="J230" s="18">
        <v>7.09</v>
      </c>
      <c r="K230" s="18">
        <v>8.58</v>
      </c>
      <c r="L230" s="18">
        <v>11</v>
      </c>
      <c r="M230" s="18"/>
      <c r="N230" s="18">
        <v>83.760365402000005</v>
      </c>
      <c r="O230" s="18">
        <v>2.0277914210999999</v>
      </c>
      <c r="P230" s="19" t="s">
        <v>19</v>
      </c>
      <c r="Q230" s="14" t="s">
        <v>757</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410</v>
      </c>
      <c r="D231" s="20" t="s">
        <v>411</v>
      </c>
      <c r="E231" s="16"/>
      <c r="F231" s="17">
        <v>12.78</v>
      </c>
      <c r="G231" s="17">
        <v>12.01</v>
      </c>
      <c r="H231" s="17">
        <v>11.24</v>
      </c>
      <c r="I231" s="17"/>
      <c r="J231" s="17">
        <v>13.68</v>
      </c>
      <c r="K231" s="17">
        <v>15.21</v>
      </c>
      <c r="L231" s="17">
        <v>17.690000000000001</v>
      </c>
      <c r="M231" s="17"/>
      <c r="N231" s="17">
        <v>81.392756778999996</v>
      </c>
      <c r="O231" s="36">
        <v>16.724848053000002</v>
      </c>
      <c r="P231" s="20" t="s">
        <v>19</v>
      </c>
      <c r="Q231" s="15" t="s">
        <v>758</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412</v>
      </c>
      <c r="D232" s="19" t="s">
        <v>413</v>
      </c>
      <c r="E232" s="16"/>
      <c r="F232" s="18">
        <v>24.72</v>
      </c>
      <c r="G232" s="18">
        <v>22.8</v>
      </c>
      <c r="H232" s="18">
        <v>20.88</v>
      </c>
      <c r="I232" s="17"/>
      <c r="J232" s="18">
        <v>25.23</v>
      </c>
      <c r="K232" s="18">
        <v>29.06</v>
      </c>
      <c r="L232" s="18">
        <v>35.270000000000003</v>
      </c>
      <c r="M232" s="18"/>
      <c r="N232" s="18">
        <v>89.077013616000002</v>
      </c>
      <c r="O232" s="18">
        <v>117.68889978000001</v>
      </c>
      <c r="P232" s="19" t="s">
        <v>19</v>
      </c>
      <c r="Q232" s="14" t="s">
        <v>759</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414</v>
      </c>
      <c r="D233" s="20" t="s">
        <v>415</v>
      </c>
      <c r="E233" s="16"/>
      <c r="F233" s="17">
        <v>5.18</v>
      </c>
      <c r="G233" s="17">
        <v>4.51</v>
      </c>
      <c r="H233" s="17">
        <v>3.84</v>
      </c>
      <c r="I233" s="17"/>
      <c r="J233" s="17">
        <v>5.59</v>
      </c>
      <c r="K233" s="17">
        <v>6.92</v>
      </c>
      <c r="L233" s="17">
        <v>9.08</v>
      </c>
      <c r="M233" s="17"/>
      <c r="N233" s="17">
        <v>75.716143901999999</v>
      </c>
      <c r="O233" s="36">
        <v>2.3627495263</v>
      </c>
      <c r="P233" s="20" t="s">
        <v>19</v>
      </c>
      <c r="Q233" s="15" t="s">
        <v>760</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416</v>
      </c>
      <c r="D234" s="19" t="s">
        <v>417</v>
      </c>
      <c r="E234" s="16"/>
      <c r="F234" s="18">
        <v>60.64</v>
      </c>
      <c r="G234" s="18">
        <v>54.52</v>
      </c>
      <c r="H234" s="18">
        <v>48.41</v>
      </c>
      <c r="I234" s="17"/>
      <c r="J234" s="18">
        <v>72.69</v>
      </c>
      <c r="K234" s="18">
        <v>84.91</v>
      </c>
      <c r="L234" s="18">
        <v>104.68</v>
      </c>
      <c r="M234" s="18"/>
      <c r="N234" s="18">
        <v>61.861673664000001</v>
      </c>
      <c r="O234" s="18">
        <v>14.813151</v>
      </c>
      <c r="P234" s="19" t="s">
        <v>19</v>
      </c>
      <c r="Q234" s="14" t="s">
        <v>761</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418</v>
      </c>
      <c r="D235" s="20" t="s">
        <v>419</v>
      </c>
      <c r="E235" s="16"/>
      <c r="F235" s="17">
        <v>6.45</v>
      </c>
      <c r="G235" s="17">
        <v>5.64</v>
      </c>
      <c r="H235" s="17">
        <v>4.84</v>
      </c>
      <c r="I235" s="17"/>
      <c r="J235" s="17">
        <v>6.79</v>
      </c>
      <c r="K235" s="17">
        <v>8.39</v>
      </c>
      <c r="L235" s="17">
        <v>10.98</v>
      </c>
      <c r="M235" s="17"/>
      <c r="N235" s="17">
        <v>59.410078163999998</v>
      </c>
      <c r="O235" s="36">
        <v>2.7694616841999999</v>
      </c>
      <c r="P235" s="20" t="s">
        <v>19</v>
      </c>
      <c r="Q235" s="15" t="s">
        <v>762</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418</v>
      </c>
      <c r="D236" s="19" t="s">
        <v>420</v>
      </c>
      <c r="E236" s="16"/>
      <c r="F236" s="18">
        <v>6.43</v>
      </c>
      <c r="G236" s="18">
        <v>5.62</v>
      </c>
      <c r="H236" s="18">
        <v>4.8099999999999996</v>
      </c>
      <c r="I236" s="17"/>
      <c r="J236" s="18">
        <v>6.83</v>
      </c>
      <c r="K236" s="18">
        <v>8.44</v>
      </c>
      <c r="L236" s="18">
        <v>11.06</v>
      </c>
      <c r="M236" s="18"/>
      <c r="N236" s="18">
        <v>61.588143539999997</v>
      </c>
      <c r="O236" s="18">
        <v>74.858175157999995</v>
      </c>
      <c r="P236" s="19" t="s">
        <v>19</v>
      </c>
      <c r="Q236" s="14" t="s">
        <v>763</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421</v>
      </c>
      <c r="D237" s="20" t="s">
        <v>422</v>
      </c>
      <c r="E237" s="16"/>
      <c r="F237" s="17">
        <v>83.35</v>
      </c>
      <c r="G237" s="17">
        <v>73.33</v>
      </c>
      <c r="H237" s="17">
        <v>63.31</v>
      </c>
      <c r="I237" s="17"/>
      <c r="J237" s="17">
        <v>86.14</v>
      </c>
      <c r="K237" s="17">
        <v>106.17</v>
      </c>
      <c r="L237" s="17">
        <v>138.58000000000001</v>
      </c>
      <c r="M237" s="17"/>
      <c r="N237" s="17">
        <v>79.176933433000002</v>
      </c>
      <c r="O237" s="36">
        <v>2637.5837059999999</v>
      </c>
      <c r="P237" s="20" t="s">
        <v>19</v>
      </c>
      <c r="Q237" s="15" t="s">
        <v>764</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423</v>
      </c>
      <c r="D238" s="19" t="s">
        <v>424</v>
      </c>
      <c r="E238" s="16"/>
      <c r="F238" s="18">
        <v>22.29</v>
      </c>
      <c r="G238" s="18">
        <v>20.89</v>
      </c>
      <c r="H238" s="18">
        <v>19.5</v>
      </c>
      <c r="I238" s="17"/>
      <c r="J238" s="18">
        <v>22.76</v>
      </c>
      <c r="K238" s="18">
        <v>25.54</v>
      </c>
      <c r="L238" s="18">
        <v>30.04</v>
      </c>
      <c r="M238" s="18"/>
      <c r="N238" s="18">
        <v>77.152093453999996</v>
      </c>
      <c r="O238" s="18">
        <v>5.208348</v>
      </c>
      <c r="P238" s="19" t="s">
        <v>19</v>
      </c>
      <c r="Q238" s="14" t="s">
        <v>765</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425</v>
      </c>
      <c r="D239" s="20" t="s">
        <v>426</v>
      </c>
      <c r="E239" s="16"/>
      <c r="F239" s="17">
        <v>4.04</v>
      </c>
      <c r="G239" s="17">
        <v>3.59</v>
      </c>
      <c r="H239" s="17">
        <v>3.15</v>
      </c>
      <c r="I239" s="17"/>
      <c r="J239" s="17">
        <v>4.18</v>
      </c>
      <c r="K239" s="17">
        <v>5.0599999999999996</v>
      </c>
      <c r="L239" s="17">
        <v>6.49</v>
      </c>
      <c r="M239" s="17"/>
      <c r="N239" s="17">
        <v>73.863863985999998</v>
      </c>
      <c r="O239" s="36">
        <v>62.215350473999997</v>
      </c>
      <c r="P239" s="20" t="s">
        <v>19</v>
      </c>
      <c r="Q239" s="15" t="s">
        <v>766</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427</v>
      </c>
      <c r="D240" s="19" t="s">
        <v>428</v>
      </c>
      <c r="E240" s="16"/>
      <c r="F240" s="18">
        <v>28.78</v>
      </c>
      <c r="G240" s="18">
        <v>26.15</v>
      </c>
      <c r="H240" s="18">
        <v>23.53</v>
      </c>
      <c r="I240" s="17"/>
      <c r="J240" s="18">
        <v>29.06</v>
      </c>
      <c r="K240" s="18">
        <v>34.299999999999997</v>
      </c>
      <c r="L240" s="18">
        <v>42.79</v>
      </c>
      <c r="M240" s="18"/>
      <c r="N240" s="18">
        <v>85.756822903</v>
      </c>
      <c r="O240" s="18">
        <v>204.10966467999998</v>
      </c>
      <c r="P240" s="19" t="s">
        <v>19</v>
      </c>
      <c r="Q240" s="14" t="s">
        <v>767</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429</v>
      </c>
      <c r="D241" s="20" t="s">
        <v>430</v>
      </c>
      <c r="E241" s="16"/>
      <c r="F241" s="17">
        <v>15.92</v>
      </c>
      <c r="G241" s="17">
        <v>13.92</v>
      </c>
      <c r="H241" s="17">
        <v>11.93</v>
      </c>
      <c r="I241" s="17"/>
      <c r="J241" s="17">
        <v>16.38</v>
      </c>
      <c r="K241" s="17">
        <v>20.36</v>
      </c>
      <c r="L241" s="17">
        <v>26.81</v>
      </c>
      <c r="M241" s="17"/>
      <c r="N241" s="17">
        <v>70.589467174999996</v>
      </c>
      <c r="O241" s="36">
        <v>6.6152182105000001</v>
      </c>
      <c r="P241" s="20" t="s">
        <v>19</v>
      </c>
      <c r="Q241" s="15" t="s">
        <v>768</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431</v>
      </c>
      <c r="D242" s="19" t="s">
        <v>432</v>
      </c>
      <c r="E242" s="16"/>
      <c r="F242" s="18">
        <v>28.05</v>
      </c>
      <c r="G242" s="18">
        <v>24.93</v>
      </c>
      <c r="H242" s="18">
        <v>21.81</v>
      </c>
      <c r="I242" s="17"/>
      <c r="J242" s="18">
        <v>28.89</v>
      </c>
      <c r="K242" s="18">
        <v>35.119999999999997</v>
      </c>
      <c r="L242" s="18">
        <v>45.21</v>
      </c>
      <c r="M242" s="18"/>
      <c r="N242" s="18">
        <v>41.975159654999999</v>
      </c>
      <c r="O242" s="18">
        <v>156.46694052999999</v>
      </c>
      <c r="P242" s="19" t="s">
        <v>16</v>
      </c>
      <c r="Q242" s="14" t="s">
        <v>769</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514</v>
      </c>
      <c r="D243" s="20" t="s">
        <v>515</v>
      </c>
      <c r="E243" s="16"/>
      <c r="F243" s="17">
        <v>1.53</v>
      </c>
      <c r="G243" s="17">
        <v>1.26</v>
      </c>
      <c r="H243" s="17">
        <v>1</v>
      </c>
      <c r="I243" s="17"/>
      <c r="J243" s="17">
        <v>1.82</v>
      </c>
      <c r="K243" s="17">
        <v>2.34</v>
      </c>
      <c r="L243" s="17">
        <v>3.19</v>
      </c>
      <c r="M243" s="17"/>
      <c r="N243" s="17">
        <v>67.021762225000003</v>
      </c>
      <c r="O243" s="36">
        <v>2.2494932632000002</v>
      </c>
      <c r="P243" s="20" t="s">
        <v>19</v>
      </c>
      <c r="Q243" s="15" t="s">
        <v>770</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433</v>
      </c>
      <c r="D244" s="19" t="s">
        <v>434</v>
      </c>
      <c r="E244" s="16"/>
      <c r="F244" s="18">
        <v>17.86</v>
      </c>
      <c r="G244" s="18">
        <v>16.39</v>
      </c>
      <c r="H244" s="18">
        <v>14.92</v>
      </c>
      <c r="I244" s="17"/>
      <c r="J244" s="18">
        <v>18.170000000000002</v>
      </c>
      <c r="K244" s="18">
        <v>21.1</v>
      </c>
      <c r="L244" s="18">
        <v>25.84</v>
      </c>
      <c r="M244" s="18"/>
      <c r="N244" s="18">
        <v>31.439395764</v>
      </c>
      <c r="O244" s="18">
        <v>26.652073104999999</v>
      </c>
      <c r="P244" s="19" t="s">
        <v>16</v>
      </c>
      <c r="Q244" s="14" t="s">
        <v>771</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772</v>
      </c>
      <c r="D245" s="20" t="s">
        <v>773</v>
      </c>
      <c r="E245" s="16"/>
      <c r="F245" s="17">
        <v>38.33</v>
      </c>
      <c r="G245" s="17">
        <v>36.42</v>
      </c>
      <c r="H245" s="17">
        <v>34.520000000000003</v>
      </c>
      <c r="I245" s="17"/>
      <c r="J245" s="17">
        <v>39.11</v>
      </c>
      <c r="K245" s="17">
        <v>42.91</v>
      </c>
      <c r="L245" s="17">
        <v>49.07</v>
      </c>
      <c r="M245" s="17"/>
      <c r="N245" s="17">
        <v>30.775192485000002</v>
      </c>
      <c r="O245" s="36">
        <v>1.3984057221000001</v>
      </c>
      <c r="P245" s="20" t="s">
        <v>16</v>
      </c>
      <c r="Q245" s="15" t="s">
        <v>774</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435</v>
      </c>
      <c r="D246" s="19" t="s">
        <v>436</v>
      </c>
      <c r="E246" s="16"/>
      <c r="F246" s="18">
        <v>51.59</v>
      </c>
      <c r="G246" s="18">
        <v>45.75</v>
      </c>
      <c r="H246" s="18">
        <v>39.909999999999997</v>
      </c>
      <c r="I246" s="17"/>
      <c r="J246" s="18">
        <v>53.08</v>
      </c>
      <c r="K246" s="18">
        <v>64.75</v>
      </c>
      <c r="L246" s="18">
        <v>83.65</v>
      </c>
      <c r="M246" s="18"/>
      <c r="N246" s="18">
        <v>84.348162380000005</v>
      </c>
      <c r="O246" s="18">
        <v>324.70222363000005</v>
      </c>
      <c r="P246" s="19" t="s">
        <v>19</v>
      </c>
      <c r="Q246" s="14" t="s">
        <v>775</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437</v>
      </c>
      <c r="D247" s="20" t="s">
        <v>438</v>
      </c>
      <c r="E247" s="16"/>
      <c r="F247" s="17">
        <v>9.85</v>
      </c>
      <c r="G247" s="17">
        <v>9.14</v>
      </c>
      <c r="H247" s="17">
        <v>8.43</v>
      </c>
      <c r="I247" s="17"/>
      <c r="J247" s="17">
        <v>10.039999999999999</v>
      </c>
      <c r="K247" s="17">
        <v>11.45</v>
      </c>
      <c r="L247" s="17">
        <v>13.74</v>
      </c>
      <c r="M247" s="17"/>
      <c r="N247" s="17">
        <v>87.221947772999997</v>
      </c>
      <c r="O247" s="36">
        <v>4.1181822105000006</v>
      </c>
      <c r="P247" s="20" t="s">
        <v>19</v>
      </c>
      <c r="Q247" s="15" t="s">
        <v>776</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439</v>
      </c>
      <c r="D248" s="19" t="s">
        <v>440</v>
      </c>
      <c r="E248" s="16"/>
      <c r="F248" s="18" t="s">
        <v>38</v>
      </c>
      <c r="G248" s="18" t="s">
        <v>38</v>
      </c>
      <c r="H248" s="18" t="s">
        <v>38</v>
      </c>
      <c r="I248" s="17"/>
      <c r="J248" s="18" t="s">
        <v>38</v>
      </c>
      <c r="K248" s="18" t="s">
        <v>38</v>
      </c>
      <c r="L248" s="18" t="s">
        <v>38</v>
      </c>
      <c r="M248" s="18"/>
      <c r="N248" s="18" t="s">
        <v>38</v>
      </c>
      <c r="O248" s="18" t="s">
        <v>38</v>
      </c>
      <c r="P248" s="19" t="s">
        <v>38</v>
      </c>
      <c r="Q248" s="14" t="s">
        <v>39</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441</v>
      </c>
      <c r="D249" s="20" t="s">
        <v>442</v>
      </c>
      <c r="E249" s="16"/>
      <c r="F249" s="17">
        <v>14.27</v>
      </c>
      <c r="G249" s="17">
        <v>12.86</v>
      </c>
      <c r="H249" s="17">
        <v>11.45</v>
      </c>
      <c r="I249" s="17"/>
      <c r="J249" s="17">
        <v>15.29</v>
      </c>
      <c r="K249" s="17">
        <v>18.100000000000001</v>
      </c>
      <c r="L249" s="17">
        <v>22.66</v>
      </c>
      <c r="M249" s="17"/>
      <c r="N249" s="17">
        <v>81.261739027000004</v>
      </c>
      <c r="O249" s="36">
        <v>44.139280263000003</v>
      </c>
      <c r="P249" s="20" t="s">
        <v>19</v>
      </c>
      <c r="Q249" s="15" t="s">
        <v>777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516</v>
      </c>
      <c r="D250" s="19" t="s">
        <v>517</v>
      </c>
      <c r="E250" s="16"/>
      <c r="F250" s="18">
        <v>175.05</v>
      </c>
      <c r="G250" s="18">
        <v>137.35</v>
      </c>
      <c r="H250" s="18">
        <v>99.66</v>
      </c>
      <c r="I250" s="17"/>
      <c r="J250" s="18">
        <v>197.71</v>
      </c>
      <c r="K250" s="18">
        <v>273.08999999999997</v>
      </c>
      <c r="L250" s="18">
        <v>395.08</v>
      </c>
      <c r="M250" s="18"/>
      <c r="N250" s="18">
        <v>72.455388331999998</v>
      </c>
      <c r="O250" s="18">
        <v>1.0073604031000001</v>
      </c>
      <c r="P250" s="19" t="s">
        <v>19</v>
      </c>
      <c r="Q250" s="14" t="s">
        <v>778</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779</v>
      </c>
      <c r="D251" s="20" t="s">
        <v>780</v>
      </c>
      <c r="E251" s="16"/>
      <c r="F251" s="17">
        <v>10.06</v>
      </c>
      <c r="G251" s="17">
        <v>9.81</v>
      </c>
      <c r="H251" s="17">
        <v>9.57</v>
      </c>
      <c r="I251" s="17"/>
      <c r="J251" s="17">
        <v>10.199999999999999</v>
      </c>
      <c r="K251" s="17">
        <v>10.68</v>
      </c>
      <c r="L251" s="17">
        <v>11.47</v>
      </c>
      <c r="M251" s="17"/>
      <c r="N251" s="17">
        <v>23.572131150000001</v>
      </c>
      <c r="O251" s="36">
        <v>1.1774193663000001</v>
      </c>
      <c r="P251" s="20" t="s">
        <v>16</v>
      </c>
      <c r="Q251" s="15" t="s">
        <v>781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518</v>
      </c>
      <c r="D252" s="19" t="s">
        <v>519</v>
      </c>
      <c r="E252" s="16"/>
      <c r="F252" s="18">
        <v>94.7</v>
      </c>
      <c r="G252" s="18">
        <v>87.64</v>
      </c>
      <c r="H252" s="18">
        <v>80.59</v>
      </c>
      <c r="I252" s="17"/>
      <c r="J252" s="18">
        <v>96.15</v>
      </c>
      <c r="K252" s="18">
        <v>110.25</v>
      </c>
      <c r="L252" s="18">
        <v>133.08000000000001</v>
      </c>
      <c r="M252" s="18"/>
      <c r="N252" s="18">
        <v>88.070234477</v>
      </c>
      <c r="O252" s="18">
        <v>14.816586138999998</v>
      </c>
      <c r="P252" s="19" t="s">
        <v>19</v>
      </c>
      <c r="Q252" s="14" t="s">
        <v>782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520</v>
      </c>
      <c r="D253" s="20" t="s">
        <v>521</v>
      </c>
      <c r="E253" s="16"/>
      <c r="F253" s="17">
        <v>127.86</v>
      </c>
      <c r="G253" s="17">
        <v>118.22</v>
      </c>
      <c r="H253" s="17">
        <v>108.58</v>
      </c>
      <c r="I253" s="17"/>
      <c r="J253" s="17">
        <v>130.93</v>
      </c>
      <c r="K253" s="17">
        <v>150.19999999999999</v>
      </c>
      <c r="L253" s="17">
        <v>181.39</v>
      </c>
      <c r="M253" s="17"/>
      <c r="N253" s="17">
        <v>88.755326695999997</v>
      </c>
      <c r="O253" s="36">
        <v>1.1860422094999998</v>
      </c>
      <c r="P253" s="20" t="s">
        <v>19</v>
      </c>
      <c r="Q253" s="15" t="s">
        <v>783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443</v>
      </c>
      <c r="D254" s="20" t="s">
        <v>444</v>
      </c>
      <c r="E254" s="16"/>
      <c r="F254" s="17">
        <v>59.55</v>
      </c>
      <c r="G254" s="17">
        <v>51.81</v>
      </c>
      <c r="H254" s="17">
        <v>44.07</v>
      </c>
      <c r="I254" s="17"/>
      <c r="J254" s="17">
        <v>60.6</v>
      </c>
      <c r="K254" s="17">
        <v>76.069999999999993</v>
      </c>
      <c r="L254" s="17">
        <v>101.1</v>
      </c>
      <c r="M254" s="17"/>
      <c r="N254" s="17">
        <v>31.293408282000001</v>
      </c>
      <c r="O254" s="36">
        <v>6.0903453299999999</v>
      </c>
      <c r="P254" s="20" t="s">
        <v>16</v>
      </c>
      <c r="Q254" s="15" t="s">
        <v>784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445</v>
      </c>
      <c r="D255" s="19" t="s">
        <v>446</v>
      </c>
      <c r="E255" s="16"/>
      <c r="F255" s="18">
        <v>109.35</v>
      </c>
      <c r="G255" s="18">
        <v>106.1</v>
      </c>
      <c r="H255" s="18">
        <v>102.85</v>
      </c>
      <c r="I255" s="17"/>
      <c r="J255" s="18">
        <v>110.52</v>
      </c>
      <c r="K255" s="18">
        <v>117.01</v>
      </c>
      <c r="L255" s="18">
        <v>127.52</v>
      </c>
      <c r="M255" s="18"/>
      <c r="N255" s="18">
        <v>29.668884550000001</v>
      </c>
      <c r="O255" s="18">
        <v>3.0895296437000002</v>
      </c>
      <c r="P255" s="19" t="s">
        <v>16</v>
      </c>
      <c r="Q255" s="14" t="s">
        <v>785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447</v>
      </c>
      <c r="D256" s="20" t="s">
        <v>448</v>
      </c>
      <c r="E256" s="16"/>
      <c r="F256" s="17">
        <v>97.58</v>
      </c>
      <c r="G256" s="17">
        <v>94.49</v>
      </c>
      <c r="H256" s="17">
        <v>91.4</v>
      </c>
      <c r="I256" s="17"/>
      <c r="J256" s="17">
        <v>99.08</v>
      </c>
      <c r="K256" s="17">
        <v>105.25</v>
      </c>
      <c r="L256" s="17">
        <v>115.25</v>
      </c>
      <c r="M256" s="17"/>
      <c r="N256" s="17">
        <v>35.750451226999999</v>
      </c>
      <c r="O256" s="36">
        <v>3.0867605088999999</v>
      </c>
      <c r="P256" s="20" t="s">
        <v>16</v>
      </c>
      <c r="Q256" s="15" t="s">
        <v>786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449</v>
      </c>
      <c r="D257" s="19" t="s">
        <v>450</v>
      </c>
      <c r="E257" s="16"/>
      <c r="F257" s="18">
        <v>45.88</v>
      </c>
      <c r="G257" s="18">
        <v>39.479999999999997</v>
      </c>
      <c r="H257" s="18">
        <v>33.090000000000003</v>
      </c>
      <c r="I257" s="17"/>
      <c r="J257" s="18">
        <v>49.11</v>
      </c>
      <c r="K257" s="18">
        <v>61.89</v>
      </c>
      <c r="L257" s="18">
        <v>82.57</v>
      </c>
      <c r="M257" s="18"/>
      <c r="N257" s="18">
        <v>63.854129092999997</v>
      </c>
      <c r="O257" s="18">
        <v>3.2030327231999998</v>
      </c>
      <c r="P257" s="19" t="s">
        <v>19</v>
      </c>
      <c r="Q257" s="14" t="s">
        <v>787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451</v>
      </c>
      <c r="D258" s="20" t="s">
        <v>452</v>
      </c>
      <c r="E258" s="16"/>
      <c r="F258" s="17">
        <v>56.15</v>
      </c>
      <c r="G258" s="17">
        <v>46.91</v>
      </c>
      <c r="H258" s="17">
        <v>37.68</v>
      </c>
      <c r="I258" s="17"/>
      <c r="J258" s="17">
        <v>63.1</v>
      </c>
      <c r="K258" s="17">
        <v>81.56</v>
      </c>
      <c r="L258" s="17">
        <v>111.45</v>
      </c>
      <c r="M258" s="17"/>
      <c r="N258" s="17">
        <v>63.217424594999997</v>
      </c>
      <c r="O258" s="36">
        <v>4.7845435089999997</v>
      </c>
      <c r="P258" s="20" t="s">
        <v>19</v>
      </c>
      <c r="Q258" s="15" t="s">
        <v>788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453</v>
      </c>
      <c r="D259" s="19" t="s">
        <v>454</v>
      </c>
      <c r="E259" s="16"/>
      <c r="F259" s="18">
        <v>103.45</v>
      </c>
      <c r="G259" s="18">
        <v>87.77</v>
      </c>
      <c r="H259" s="18">
        <v>72.099999999999994</v>
      </c>
      <c r="I259" s="17"/>
      <c r="J259" s="18">
        <v>105.24</v>
      </c>
      <c r="K259" s="18">
        <v>136.58000000000001</v>
      </c>
      <c r="L259" s="18">
        <v>187.3</v>
      </c>
      <c r="M259" s="18"/>
      <c r="N259" s="18">
        <v>30.064070716</v>
      </c>
      <c r="O259" s="18">
        <v>17.471487177</v>
      </c>
      <c r="P259" s="19" t="s">
        <v>16</v>
      </c>
      <c r="Q259" s="14" t="s">
        <v>789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455</v>
      </c>
      <c r="D260" s="20" t="s">
        <v>456</v>
      </c>
      <c r="E260" s="16"/>
      <c r="F260" s="17">
        <v>44.1</v>
      </c>
      <c r="G260" s="17">
        <v>34.4</v>
      </c>
      <c r="H260" s="17">
        <v>24.7</v>
      </c>
      <c r="I260" s="17"/>
      <c r="J260" s="17">
        <v>45.25</v>
      </c>
      <c r="K260" s="17">
        <v>64.64</v>
      </c>
      <c r="L260" s="17">
        <v>96.03</v>
      </c>
      <c r="M260" s="17"/>
      <c r="N260" s="17">
        <v>33.633768199999999</v>
      </c>
      <c r="O260" s="36">
        <v>13.596350037000001</v>
      </c>
      <c r="P260" s="20" t="s">
        <v>16</v>
      </c>
      <c r="Q260" s="15" t="s">
        <v>790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457</v>
      </c>
      <c r="D261" s="19" t="s">
        <v>458</v>
      </c>
      <c r="E261" s="16"/>
      <c r="F261" s="18">
        <v>62.24</v>
      </c>
      <c r="G261" s="18">
        <v>51.9</v>
      </c>
      <c r="H261" s="18">
        <v>41.56</v>
      </c>
      <c r="I261" s="17"/>
      <c r="J261" s="18">
        <v>63.15</v>
      </c>
      <c r="K261" s="18">
        <v>83.82</v>
      </c>
      <c r="L261" s="18">
        <v>117.27</v>
      </c>
      <c r="M261" s="18"/>
      <c r="N261" s="18">
        <v>30.956905420999998</v>
      </c>
      <c r="O261" s="18">
        <v>24.908789121999998</v>
      </c>
      <c r="P261" s="19" t="s">
        <v>16</v>
      </c>
      <c r="Q261" s="14" t="s">
        <v>791</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792</v>
      </c>
      <c r="D262" s="19" t="s">
        <v>793</v>
      </c>
      <c r="E262" s="16"/>
      <c r="F262" s="18">
        <v>124.17</v>
      </c>
      <c r="G262" s="18">
        <v>113.69</v>
      </c>
      <c r="H262" s="18">
        <v>103.22</v>
      </c>
      <c r="I262" s="17"/>
      <c r="J262" s="18">
        <v>127</v>
      </c>
      <c r="K262" s="18">
        <v>147.94</v>
      </c>
      <c r="L262" s="18">
        <v>181.83</v>
      </c>
      <c r="M262" s="18"/>
      <c r="N262" s="18">
        <v>77.896207501999996</v>
      </c>
      <c r="O262" s="18">
        <v>1.0864245779000001</v>
      </c>
      <c r="P262" s="19" t="s">
        <v>19</v>
      </c>
      <c r="Q262" s="14" t="s">
        <v>794</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459</v>
      </c>
      <c r="D263" s="20" t="s">
        <v>460</v>
      </c>
      <c r="E263" s="16"/>
      <c r="F263" s="17">
        <v>77</v>
      </c>
      <c r="G263" s="17">
        <v>65.39</v>
      </c>
      <c r="H263" s="17">
        <v>53.79</v>
      </c>
      <c r="I263" s="17"/>
      <c r="J263" s="17">
        <v>78.59</v>
      </c>
      <c r="K263" s="17">
        <v>101.79</v>
      </c>
      <c r="L263" s="17">
        <v>139.34</v>
      </c>
      <c r="M263" s="17"/>
      <c r="N263" s="17">
        <v>30.279008340000001</v>
      </c>
      <c r="O263" s="36">
        <v>2.6779681263000001</v>
      </c>
      <c r="P263" s="20" t="s">
        <v>16</v>
      </c>
      <c r="Q263" s="15" t="s">
        <v>795</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461</v>
      </c>
      <c r="D264" s="19" t="s">
        <v>462</v>
      </c>
      <c r="E264" s="16"/>
      <c r="F264" s="18">
        <v>138.12</v>
      </c>
      <c r="G264" s="18">
        <v>132.4</v>
      </c>
      <c r="H264" s="18">
        <v>126.68</v>
      </c>
      <c r="I264" s="17"/>
      <c r="J264" s="18">
        <v>139.24</v>
      </c>
      <c r="K264" s="18">
        <v>150.66999999999999</v>
      </c>
      <c r="L264" s="18">
        <v>169.18</v>
      </c>
      <c r="M264" s="18"/>
      <c r="N264" s="18">
        <v>40.006588137999998</v>
      </c>
      <c r="O264" s="18">
        <v>4.8513413099999996</v>
      </c>
      <c r="P264" s="19" t="s">
        <v>16</v>
      </c>
      <c r="Q264" s="14" t="s">
        <v>796</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522</v>
      </c>
      <c r="D265" s="20" t="s">
        <v>523</v>
      </c>
      <c r="E265" s="16"/>
      <c r="F265" s="17">
        <v>121.26</v>
      </c>
      <c r="G265" s="17">
        <v>112.61</v>
      </c>
      <c r="H265" s="17">
        <v>103.96</v>
      </c>
      <c r="I265" s="17"/>
      <c r="J265" s="17">
        <v>124.11</v>
      </c>
      <c r="K265" s="17">
        <v>141.4</v>
      </c>
      <c r="L265" s="17">
        <v>169.38</v>
      </c>
      <c r="M265" s="17"/>
      <c r="N265" s="17">
        <v>74.239797539999998</v>
      </c>
      <c r="O265" s="36">
        <v>15.732170717999999</v>
      </c>
      <c r="P265" s="20" t="s">
        <v>19</v>
      </c>
      <c r="Q265" s="15" t="s">
        <v>797</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524</v>
      </c>
      <c r="D266" s="19" t="s">
        <v>525</v>
      </c>
      <c r="E266" s="16"/>
      <c r="F266" s="18">
        <v>86.34</v>
      </c>
      <c r="G266" s="18">
        <v>73.17</v>
      </c>
      <c r="H266" s="18">
        <v>60.01</v>
      </c>
      <c r="I266" s="17"/>
      <c r="J266" s="18">
        <v>87.77</v>
      </c>
      <c r="K266" s="18">
        <v>114.09</v>
      </c>
      <c r="L266" s="18">
        <v>156.69</v>
      </c>
      <c r="M266" s="18"/>
      <c r="N266" s="18">
        <v>31.158884273000002</v>
      </c>
      <c r="O266" s="18">
        <v>1.8107621305000001</v>
      </c>
      <c r="P266" s="19" t="s">
        <v>16</v>
      </c>
      <c r="Q266" s="14" t="s">
        <v>798</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463</v>
      </c>
      <c r="D267" s="20" t="s">
        <v>464</v>
      </c>
      <c r="E267" s="16"/>
      <c r="F267" s="17">
        <v>177.18</v>
      </c>
      <c r="G267" s="17">
        <v>163.99</v>
      </c>
      <c r="H267" s="17">
        <v>150.80000000000001</v>
      </c>
      <c r="I267" s="17"/>
      <c r="J267" s="17">
        <v>179.97</v>
      </c>
      <c r="K267" s="17">
        <v>206.34</v>
      </c>
      <c r="L267" s="17">
        <v>249.01</v>
      </c>
      <c r="M267" s="17"/>
      <c r="N267" s="17">
        <v>89.225016362999995</v>
      </c>
      <c r="O267" s="36">
        <v>852.87581846</v>
      </c>
      <c r="P267" s="20" t="s">
        <v>19</v>
      </c>
      <c r="Q267" s="15" t="s">
        <v>799</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465</v>
      </c>
      <c r="D268" s="19" t="s">
        <v>466</v>
      </c>
      <c r="E268" s="16"/>
      <c r="F268" s="18">
        <v>124.71</v>
      </c>
      <c r="G268" s="18">
        <v>114.3</v>
      </c>
      <c r="H268" s="18">
        <v>103.89</v>
      </c>
      <c r="I268" s="17"/>
      <c r="J268" s="18">
        <v>127.12</v>
      </c>
      <c r="K268" s="18">
        <v>147.93</v>
      </c>
      <c r="L268" s="18">
        <v>181.61</v>
      </c>
      <c r="M268" s="18"/>
      <c r="N268" s="18">
        <v>76.987951545000001</v>
      </c>
      <c r="O268" s="18">
        <v>16.78147847</v>
      </c>
      <c r="P268" s="19" t="s">
        <v>19</v>
      </c>
      <c r="Q268" s="14" t="s">
        <v>800</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526</v>
      </c>
      <c r="D269" s="20" t="s">
        <v>527</v>
      </c>
      <c r="E269" s="16"/>
      <c r="F269" s="17">
        <v>76.61</v>
      </c>
      <c r="G269" s="17">
        <v>73.06</v>
      </c>
      <c r="H269" s="17">
        <v>69.510000000000005</v>
      </c>
      <c r="I269" s="17"/>
      <c r="J269" s="17">
        <v>77.41</v>
      </c>
      <c r="K269" s="17">
        <v>84.5</v>
      </c>
      <c r="L269" s="17">
        <v>95.99</v>
      </c>
      <c r="M269" s="17"/>
      <c r="N269" s="17">
        <v>40.764842715999997</v>
      </c>
      <c r="O269" s="36">
        <v>2.4299491026000002</v>
      </c>
      <c r="P269" s="20" t="s">
        <v>16</v>
      </c>
      <c r="Q269" s="15" t="s">
        <v>801</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467</v>
      </c>
      <c r="D270" s="19" t="s">
        <v>468</v>
      </c>
      <c r="E270" s="16"/>
      <c r="F270" s="18">
        <v>52.17</v>
      </c>
      <c r="G270" s="18">
        <v>50.19</v>
      </c>
      <c r="H270" s="18">
        <v>48.21</v>
      </c>
      <c r="I270" s="17"/>
      <c r="J270" s="18">
        <v>52.9</v>
      </c>
      <c r="K270" s="18">
        <v>56.85</v>
      </c>
      <c r="L270" s="18">
        <v>63.24</v>
      </c>
      <c r="M270" s="18"/>
      <c r="N270" s="18">
        <v>55.594126119000002</v>
      </c>
      <c r="O270" s="18">
        <v>5.5656076525999998</v>
      </c>
      <c r="P270" s="19" t="s">
        <v>19</v>
      </c>
      <c r="Q270" s="14" t="s">
        <v>802</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469</v>
      </c>
      <c r="D271" s="20" t="s">
        <v>470</v>
      </c>
      <c r="E271" s="16"/>
      <c r="F271" s="17">
        <v>409.16</v>
      </c>
      <c r="G271" s="17">
        <v>396.65</v>
      </c>
      <c r="H271" s="17">
        <v>384.14</v>
      </c>
      <c r="I271" s="17"/>
      <c r="J271" s="17">
        <v>412.49</v>
      </c>
      <c r="K271" s="17">
        <v>437.5</v>
      </c>
      <c r="L271" s="17">
        <v>477.97</v>
      </c>
      <c r="M271" s="17"/>
      <c r="N271" s="17">
        <v>27.611467078</v>
      </c>
      <c r="O271" s="36">
        <v>68.822554120000007</v>
      </c>
      <c r="P271" s="20" t="s">
        <v>16</v>
      </c>
      <c r="Q271" s="15" t="s">
        <v>803</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471</v>
      </c>
      <c r="D272" s="19" t="s">
        <v>472</v>
      </c>
      <c r="E272" s="16"/>
      <c r="F272" s="18">
        <v>166.2</v>
      </c>
      <c r="G272" s="18">
        <v>129.91</v>
      </c>
      <c r="H272" s="18">
        <v>93.62</v>
      </c>
      <c r="I272" s="17"/>
      <c r="J272" s="18">
        <v>187.59</v>
      </c>
      <c r="K272" s="18">
        <v>260.16000000000003</v>
      </c>
      <c r="L272" s="18">
        <v>377.59</v>
      </c>
      <c r="M272" s="18"/>
      <c r="N272" s="18">
        <v>76.264563261999996</v>
      </c>
      <c r="O272" s="18">
        <v>29.825627539000003</v>
      </c>
      <c r="P272" s="19" t="s">
        <v>19</v>
      </c>
      <c r="Q272" s="14" t="s">
        <v>804</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473</v>
      </c>
      <c r="D273" s="20" t="s">
        <v>474</v>
      </c>
      <c r="E273" s="16"/>
      <c r="F273" s="17">
        <v>124.34</v>
      </c>
      <c r="G273" s="17">
        <v>116.73</v>
      </c>
      <c r="H273" s="17">
        <v>109.12</v>
      </c>
      <c r="I273" s="17"/>
      <c r="J273" s="17">
        <v>126.34</v>
      </c>
      <c r="K273" s="17">
        <v>141.55000000000001</v>
      </c>
      <c r="L273" s="17">
        <v>166.17</v>
      </c>
      <c r="M273" s="17"/>
      <c r="N273" s="17">
        <v>83.954498024000003</v>
      </c>
      <c r="O273" s="36">
        <v>234.06681756</v>
      </c>
      <c r="P273" s="20" t="s">
        <v>19</v>
      </c>
      <c r="Q273" s="15" t="s">
        <v>805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475</v>
      </c>
      <c r="D274" s="19" t="s">
        <v>476</v>
      </c>
      <c r="E274" s="16"/>
      <c r="F274" s="18">
        <v>186</v>
      </c>
      <c r="G274" s="18">
        <v>172.17</v>
      </c>
      <c r="H274" s="18">
        <v>158.35</v>
      </c>
      <c r="I274" s="17"/>
      <c r="J274" s="18">
        <v>188.73</v>
      </c>
      <c r="K274" s="18">
        <v>216.37</v>
      </c>
      <c r="L274" s="18">
        <v>261.11</v>
      </c>
      <c r="M274" s="18"/>
      <c r="N274" s="18">
        <v>90.298872205999999</v>
      </c>
      <c r="O274" s="18">
        <v>72.292137738999998</v>
      </c>
      <c r="P274" s="19" t="s">
        <v>19</v>
      </c>
      <c r="Q274" s="14" t="s">
        <v>806</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477</v>
      </c>
      <c r="D275" s="20" t="s">
        <v>478</v>
      </c>
      <c r="E275" s="16"/>
      <c r="F275" s="17">
        <v>128.5</v>
      </c>
      <c r="G275" s="17">
        <v>119.93</v>
      </c>
      <c r="H275" s="17">
        <v>111.37</v>
      </c>
      <c r="I275" s="17"/>
      <c r="J275" s="17">
        <v>130.99</v>
      </c>
      <c r="K275" s="17">
        <v>148.11000000000001</v>
      </c>
      <c r="L275" s="17">
        <v>175.82</v>
      </c>
      <c r="M275" s="17"/>
      <c r="N275" s="17">
        <v>89.995644131000006</v>
      </c>
      <c r="O275" s="36">
        <v>9.0288844432000008</v>
      </c>
      <c r="P275" s="20" t="s">
        <v>19</v>
      </c>
      <c r="Q275" s="15" t="s">
        <v>807</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479</v>
      </c>
      <c r="D276" s="19" t="s">
        <v>480</v>
      </c>
      <c r="E276" s="16"/>
      <c r="F276" s="18">
        <v>189.59</v>
      </c>
      <c r="G276" s="18">
        <v>175.59</v>
      </c>
      <c r="H276" s="18">
        <v>161.59</v>
      </c>
      <c r="I276" s="17"/>
      <c r="J276" s="18">
        <v>193.47</v>
      </c>
      <c r="K276" s="18">
        <v>221.46</v>
      </c>
      <c r="L276" s="18">
        <v>266.76</v>
      </c>
      <c r="M276" s="18"/>
      <c r="N276" s="18">
        <v>87.941614419000004</v>
      </c>
      <c r="O276" s="18">
        <v>4.5373739236999997</v>
      </c>
      <c r="P276" s="19" t="s">
        <v>19</v>
      </c>
      <c r="Q276" s="14" t="s">
        <v>808</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481</v>
      </c>
      <c r="D277" s="20" t="s">
        <v>482</v>
      </c>
      <c r="E277" s="16"/>
      <c r="F277" s="17">
        <v>64.61</v>
      </c>
      <c r="G277" s="17">
        <v>62.62</v>
      </c>
      <c r="H277" s="17">
        <v>60.63</v>
      </c>
      <c r="I277" s="17"/>
      <c r="J277" s="17">
        <v>65.42</v>
      </c>
      <c r="K277" s="17">
        <v>69.39</v>
      </c>
      <c r="L277" s="17">
        <v>75.83</v>
      </c>
      <c r="M277" s="17"/>
      <c r="N277" s="17">
        <v>67.707490581000002</v>
      </c>
      <c r="O277" s="36">
        <v>17.858318151999999</v>
      </c>
      <c r="P277" s="20" t="s">
        <v>19</v>
      </c>
      <c r="Q277" s="15" t="s">
        <v>809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483</v>
      </c>
      <c r="D278" s="19" t="s">
        <v>484</v>
      </c>
      <c r="E278" s="16"/>
      <c r="F278" s="18">
        <v>106.03</v>
      </c>
      <c r="G278" s="18">
        <v>100.6</v>
      </c>
      <c r="H278" s="18">
        <v>95.18</v>
      </c>
      <c r="I278" s="17"/>
      <c r="J278" s="18">
        <v>107.42</v>
      </c>
      <c r="K278" s="18">
        <v>118.26</v>
      </c>
      <c r="L278" s="18">
        <v>135.81</v>
      </c>
      <c r="M278" s="18"/>
      <c r="N278" s="18">
        <v>38.075173372000002</v>
      </c>
      <c r="O278" s="18">
        <v>9.0508349836999997</v>
      </c>
      <c r="P278" s="19" t="s">
        <v>16</v>
      </c>
      <c r="Q278" s="14" t="s">
        <v>810</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528</v>
      </c>
      <c r="D279" s="20" t="s">
        <v>529</v>
      </c>
      <c r="E279" s="16"/>
      <c r="F279" s="17">
        <v>131.63999999999999</v>
      </c>
      <c r="G279" s="17">
        <v>122.62</v>
      </c>
      <c r="H279" s="17">
        <v>113.61</v>
      </c>
      <c r="I279" s="17"/>
      <c r="J279" s="17">
        <v>134.05000000000001</v>
      </c>
      <c r="K279" s="17">
        <v>152.07</v>
      </c>
      <c r="L279" s="17">
        <v>181.24</v>
      </c>
      <c r="M279" s="17"/>
      <c r="N279" s="17">
        <v>85.516451004999993</v>
      </c>
      <c r="O279" s="36">
        <v>1.3956733183999999</v>
      </c>
      <c r="P279" s="20" t="s">
        <v>19</v>
      </c>
      <c r="Q279" s="15" t="s">
        <v>811</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485</v>
      </c>
      <c r="D280" s="19" t="s">
        <v>486</v>
      </c>
      <c r="E280" s="16"/>
      <c r="F280" s="18">
        <v>27.84</v>
      </c>
      <c r="G280" s="18">
        <v>23.75</v>
      </c>
      <c r="H280" s="18">
        <v>19.66</v>
      </c>
      <c r="I280" s="17"/>
      <c r="J280" s="18">
        <v>28.24</v>
      </c>
      <c r="K280" s="18">
        <v>36.409999999999997</v>
      </c>
      <c r="L280" s="18">
        <v>49.64</v>
      </c>
      <c r="M280" s="18"/>
      <c r="N280" s="18">
        <v>29.627509536000002</v>
      </c>
      <c r="O280" s="18">
        <v>5.7659226225999998</v>
      </c>
      <c r="P280" s="19" t="s">
        <v>16</v>
      </c>
      <c r="Q280" s="14" t="s">
        <v>812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487</v>
      </c>
      <c r="D281" s="20" t="s">
        <v>488</v>
      </c>
      <c r="E281" s="16"/>
      <c r="F281" s="17">
        <v>7.9</v>
      </c>
      <c r="G281" s="17">
        <v>5.52</v>
      </c>
      <c r="H281" s="17">
        <v>3.15</v>
      </c>
      <c r="I281" s="17"/>
      <c r="J281" s="17">
        <v>8.1300000000000008</v>
      </c>
      <c r="K281" s="17">
        <v>12.87</v>
      </c>
      <c r="L281" s="17">
        <v>20.55</v>
      </c>
      <c r="M281" s="17"/>
      <c r="N281" s="17">
        <v>33.698829744999998</v>
      </c>
      <c r="O281" s="36">
        <v>1.9046954474</v>
      </c>
      <c r="P281" s="20" t="s">
        <v>16</v>
      </c>
      <c r="Q281" s="15" t="s">
        <v>813</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530</v>
      </c>
      <c r="D282" s="19" t="s">
        <v>531</v>
      </c>
      <c r="E282" s="16"/>
      <c r="F282" s="18">
        <v>18.03</v>
      </c>
      <c r="G282" s="18">
        <v>12.7</v>
      </c>
      <c r="H282" s="18">
        <v>7.37</v>
      </c>
      <c r="I282" s="17"/>
      <c r="J282" s="18">
        <v>18.39</v>
      </c>
      <c r="K282" s="18">
        <v>29.04</v>
      </c>
      <c r="L282" s="18">
        <v>46.28</v>
      </c>
      <c r="M282" s="18"/>
      <c r="N282" s="18">
        <v>32.309895167999997</v>
      </c>
      <c r="O282" s="18">
        <v>2.1350976274</v>
      </c>
      <c r="P282" s="19" t="s">
        <v>16</v>
      </c>
      <c r="Q282" s="14" t="s">
        <v>814</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532</v>
      </c>
      <c r="D283" s="20" t="s">
        <v>533</v>
      </c>
      <c r="E283" s="16"/>
      <c r="F283" s="17">
        <v>16.100000000000001</v>
      </c>
      <c r="G283" s="17">
        <v>15.53</v>
      </c>
      <c r="H283" s="17">
        <v>14.96</v>
      </c>
      <c r="I283" s="17"/>
      <c r="J283" s="17">
        <v>16.3</v>
      </c>
      <c r="K283" s="17">
        <v>17.43</v>
      </c>
      <c r="L283" s="17">
        <v>19.260000000000002</v>
      </c>
      <c r="M283" s="17"/>
      <c r="N283" s="17">
        <v>39.887890225</v>
      </c>
      <c r="O283" s="36">
        <v>2.2592633500000003</v>
      </c>
      <c r="P283" s="20" t="s">
        <v>16</v>
      </c>
      <c r="Q283" s="15" t="s">
        <v>815</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489</v>
      </c>
      <c r="D284" s="19" t="s">
        <v>490</v>
      </c>
      <c r="E284" s="16"/>
      <c r="F284" s="18">
        <v>8.51</v>
      </c>
      <c r="G284" s="18">
        <v>8.2100000000000009</v>
      </c>
      <c r="H284" s="18">
        <v>7.91</v>
      </c>
      <c r="I284" s="17"/>
      <c r="J284" s="18">
        <v>8.61</v>
      </c>
      <c r="K284" s="18">
        <v>9.1999999999999993</v>
      </c>
      <c r="L284" s="18">
        <v>10.16</v>
      </c>
      <c r="M284" s="18"/>
      <c r="N284" s="18">
        <v>36.707976729000002</v>
      </c>
      <c r="O284" s="18">
        <v>2.6487122895000001</v>
      </c>
      <c r="P284" s="19" t="s">
        <v>16</v>
      </c>
      <c r="Q284" s="14" t="s">
        <v>816</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491</v>
      </c>
      <c r="D285" s="20" t="s">
        <v>492</v>
      </c>
      <c r="E285" s="16"/>
      <c r="F285" s="17" t="s">
        <v>38</v>
      </c>
      <c r="G285" s="17" t="s">
        <v>38</v>
      </c>
      <c r="H285" s="17" t="s">
        <v>38</v>
      </c>
      <c r="I285" s="17"/>
      <c r="J285" s="17" t="s">
        <v>38</v>
      </c>
      <c r="K285" s="17" t="s">
        <v>38</v>
      </c>
      <c r="L285" s="17" t="s">
        <v>38</v>
      </c>
      <c r="M285" s="17"/>
      <c r="N285" s="17" t="s">
        <v>38</v>
      </c>
      <c r="O285" s="36" t="s">
        <v>38</v>
      </c>
      <c r="P285" s="20" t="s">
        <v>38</v>
      </c>
      <c r="Q285" s="15" t="s">
        <v>39</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493</v>
      </c>
      <c r="D286" s="19" t="s">
        <v>494</v>
      </c>
      <c r="E286" s="16"/>
      <c r="F286" s="18">
        <v>18.47</v>
      </c>
      <c r="G286" s="18">
        <v>17.079999999999998</v>
      </c>
      <c r="H286" s="18">
        <v>15.7</v>
      </c>
      <c r="I286" s="17"/>
      <c r="J286" s="18">
        <v>18.78</v>
      </c>
      <c r="K286" s="18">
        <v>21.54</v>
      </c>
      <c r="L286" s="18">
        <v>26.01</v>
      </c>
      <c r="M286" s="18"/>
      <c r="N286" s="18">
        <v>87.056488177999995</v>
      </c>
      <c r="O286" s="18">
        <v>10.416153512999999</v>
      </c>
      <c r="P286" s="19" t="s">
        <v>19</v>
      </c>
      <c r="Q286" s="14" t="s">
        <v>817</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495</v>
      </c>
      <c r="D287" s="20" t="s">
        <v>496</v>
      </c>
      <c r="E287" s="16"/>
      <c r="F287" s="17">
        <v>18.82</v>
      </c>
      <c r="G287" s="17">
        <v>18.21</v>
      </c>
      <c r="H287" s="17">
        <v>17.600000000000001</v>
      </c>
      <c r="I287" s="17"/>
      <c r="J287" s="17">
        <v>19.07</v>
      </c>
      <c r="K287" s="17">
        <v>20.28</v>
      </c>
      <c r="L287" s="17">
        <v>22.24</v>
      </c>
      <c r="M287" s="17"/>
      <c r="N287" s="17">
        <v>39.450946129000002</v>
      </c>
      <c r="O287" s="36">
        <v>11.260450436999999</v>
      </c>
      <c r="P287" s="20" t="s">
        <v>16</v>
      </c>
      <c r="Q287" s="15" t="s">
        <v>818</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497</v>
      </c>
      <c r="D288" s="19" t="s">
        <v>498</v>
      </c>
      <c r="E288" s="16"/>
      <c r="F288" s="18">
        <v>27.57</v>
      </c>
      <c r="G288" s="18">
        <v>25.27</v>
      </c>
      <c r="H288" s="18">
        <v>22.97</v>
      </c>
      <c r="I288" s="17"/>
      <c r="J288" s="18">
        <v>28.1</v>
      </c>
      <c r="K288" s="18">
        <v>32.69</v>
      </c>
      <c r="L288" s="18">
        <v>40.130000000000003</v>
      </c>
      <c r="M288" s="18"/>
      <c r="N288" s="18">
        <v>79.480772638000005</v>
      </c>
      <c r="O288" s="18">
        <v>48.154932981999998</v>
      </c>
      <c r="P288" s="19" t="s">
        <v>19</v>
      </c>
      <c r="Q288" s="14" t="s">
        <v>819</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2026-01-26T22:43:51Z</cp:lastPrinted>
  <dcterms:created xsi:type="dcterms:W3CDTF">2020-05-21T15:06:06Z</dcterms:created>
  <dcterms:modified xsi:type="dcterms:W3CDTF">2026-01-27T22:03:43Z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