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0" documentId="8_{C0A920A5-2D45-4AF9-A951-6F21A0C86B81}" xr6:coauthVersionLast="47" xr6:coauthVersionMax="47" xr10:uidLastSave="{0806B47E-E97D-4CF9-B011-FF46E7C17F8E}"/>
  <bookViews>
    <workbookView xWindow="2070" yWindow="1785" windowWidth="24630" windowHeight="1299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<sst xmlns="http://schemas.openxmlformats.org/spreadsheetml/2006/main" count="1165" uniqueCount="838">
  <si>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</si>
  <si>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</si>
  <si>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</si>
  <si>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</si>
  <si>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</si>
  <si>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</si>
  <si>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</si>
  <si>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</si>
  <si>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</si>
  <si>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</si>
  <si>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</si>
  <si>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</si>
  <si>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</si>
  <si>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</si>
  <si>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</si>
  <si>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</si>
  <si>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</si>
  <si>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</si>
  <si>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</si>
  <si>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</si>
  <si>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</si>
  <si>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</si>
  <si>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</si>
  <si>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</si>
  <si>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</si>
  <si>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</si>
  <si>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</si>
  <si>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</si>
  <si>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</si>
  <si>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</si>
  <si>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</si>
  <si>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</si>
  <si>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</si>
  <si>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</si>
  <si>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</si>
  <si>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</si>
  <si>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</si>
  <si>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</si>
  <si>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</si>
  <si>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</si>
  <si>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</si>
  <si>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</si>
  <si>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</si>
  <si>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</si>
  <si>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</si>
  <si>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</si>
  <si>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</si>
  <si>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</si>
  <si>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</si>
  <si>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</si>
  <si>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</si>
  <si>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</si>
  <si>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</si>
  <si>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</si>
  <si>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</si>
  <si>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</si>
  <si>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</si>
  <si>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</si>
  <si>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</si>
  <si>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</si>
  <si>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</si>
  <si>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</si>
  <si>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</si>
  <si>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</si>
  <si>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</si>
  <si>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</si>
  <si>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</si>
  <si>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</si>
  <si>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</si>
  <si>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</si>
  <si>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</si>
  <si>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</si>
  <si>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</si>
  <si>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</si>
  <si>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</si>
  <si>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</si>
  <si>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</si>
  <si>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</si>
  <si>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</si>
  <si>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</si>
  <si>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</si>
  <si>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</si>
  <si>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</si>
  <si>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</si>
  <si>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</si>
  <si>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</si>
  <si>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</si>
  <si>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</si>
  <si>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</si>
  <si>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</si>
  <si>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</si>
  <si>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</si>
  <si>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</si>
  <si>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</si>
  <si>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</si>
  <si>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</si>
  <si>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</si>
  <si>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</si>
  <si>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</si>
  <si>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</si>
  <si>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</si>
  <si>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</si>
  <si>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</si>
  <si>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</si>
  <si>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</si>
  <si>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</si>
  <si>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</si>
  <si>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</si>
  <si>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</si>
  <si>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</si>
  <si>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</si>
  <si>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</si>
  <si>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</si>
  <si>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</si>
  <si>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</si>
  <si>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</si>
  <si>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</si>
  <si>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</si>
  <si>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</si>
  <si>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</si>
  <si>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</si>
  <si>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</si>
  <si>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</si>
  <si>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</si>
  <si>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</si>
  <si>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</si>
  <si>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</si>
  <si>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</si>
  <si>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</si>
  <si>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</si>
  <si>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</si>
  <si>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</si>
  <si>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</si>
  <si>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</si>
  <si>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</si>
  <si>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</si>
  <si>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</si>
  <si>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</si>
  <si>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</si>
  <si>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</si>
  <si>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</si>
  <si>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</si>
  <si>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</si>
  <si>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</si>
  <si>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</si>
  <si>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</si>
  <si>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</si>
  <si>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</si>
  <si>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</si>
  <si>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</si>
  <si>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</si>
  <si>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</si>
  <si>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</si>
  <si>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</si>
  <si>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</si>
  <si>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</si>
  <si>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</si>
  <si>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</si>
  <si>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</si>
  <si>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</si>
  <si>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</si>
  <si>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</si>
  <si>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</si>
  <si>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</si>
  <si>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</si>
  <si>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</si>
  <si>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</si>
  <si>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</si>
  <si>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</si>
  <si>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</si>
  <si>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</si>
  <si>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</si>
  <si>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</si>
  <si>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</si>
  <si>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</si>
  <si>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</si>
  <si>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</si>
  <si>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</si>
  <si>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</si>
  <si>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</si>
  <si>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</si>
  <si>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</si>
  <si>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</si>
  <si>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</si>
  <si>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</si>
  <si>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</si>
  <si>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</si>
  <si>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</si>
  <si>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</si>
  <si>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</si>
  <si>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</si>
  <si>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</si>
  <si>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</si>
  <si>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</si>
  <si>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Blau</t>
  </si>
  <si>
    <t>Dasa</t>
  </si>
  <si>
    <t>Banco BMG</t>
  </si>
  <si>
    <t>Rede D Or</t>
  </si>
  <si>
    <t>Rumo S.A.</t>
  </si>
  <si>
    <t>Cruzeiro Edu</t>
  </si>
  <si>
    <t>Strategy Inc</t>
  </si>
  <si>
    <t>Oranjebtc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</si>
  <si>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</si>
  <si>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</si>
  <si>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</si>
  <si>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</si>
  <si>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</si>
  <si>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</si>
  <si>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</si>
  <si>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</si>
  <si>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</si>
  <si>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</si>
  <si>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</si>
  <si>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</si>
  <si>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</si>
  <si>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</si>
  <si>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</si>
  <si>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</si>
  <si>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</si>
  <si>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</si>
  <si>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</si>
  <si>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</si>
  <si>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</si>
  <si>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</si>
  <si>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</si>
  <si>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</si>
  <si>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</si>
  <si>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</si>
  <si>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</si>
  <si>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</si>
  <si>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</si>
  <si>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</si>
  <si>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</si>
  <si>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</si>
  <si>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</si>
  <si>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</si>
  <si>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</si>
  <si>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</si>
  <si>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</si>
  <si>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</si>
  <si>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</si>
  <si>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</si>
  <si>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</si>
  <si>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</si>
  <si>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</si>
  <si>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</si>
  <si>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</si>
  <si>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</si>
  <si>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</si>
  <si>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</si>
  <si>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</si>
  <si>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</si>
  <si>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</si>
  <si>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</si>
  <si>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</si>
  <si>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</si>
  <si>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</si>
  <si>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</si>
  <si>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</si>
  <si>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</si>
  <si>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</si>
  <si>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</si>
  <si>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</si>
  <si>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</si>
  <si>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</si>
  <si>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</si>
  <si>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</si>
  <si>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</si>
  <si>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</si>
  <si>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</si>
  <si>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</si>
  <si>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</si>
  <si>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</si>
  <si>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</si>
  <si>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</si>
  <si>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</si>
  <si>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</si>
  <si>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</si>
  <si>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</si>
  <si>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</si>
  <si>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</si>
  <si>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</si>
  <si>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</si>
  <si>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</si>
  <si>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</si>
  <si>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</si>
  <si>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</si>
  <si>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</si>
  <si>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</si>
  <si>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</si>
  <si>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</si>
  <si>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</si>
  <si>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</si>
  <si>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</si>
  <si>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</si>
  <si>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</si>
  <si>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</si>
  <si>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</si>
  <si>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</si>
  <si>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</si>
  <si>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</si>
  <si>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</si>
  <si>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</si>
  <si>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</si>
  <si>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</si>
  <si>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</si>
  <si>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</si>
  <si>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</si>
  <si>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</si>
  <si>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</si>
  <si>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</si>
  <si>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</si>
  <si>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</si>
  <si>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</si>
  <si>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</si>
  <si>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</si>
  <si>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</si>
  <si>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</si>
  <si>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</si>
  <si>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</si>
  <si>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</si>
  <si>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</si>
  <si>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</si>
  <si>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</si>
  <si>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</si>
  <si>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</si>
  <si>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</si>
  <si>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</si>
  <si>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</si>
  <si>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</si>
  <si>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</si>
  <si>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</si>
  <si>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</si>
  <si>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</si>
  <si>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</si>
  <si>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</si>
  <si>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</si>
  <si>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</si>
  <si>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</si>
  <si>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</si>
  <si>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</si>
  <si>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</si>
  <si>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</si>
  <si>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</si>
  <si>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</si>
  <si>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</si>
  <si>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</si>
  <si>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</si>
  <si>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</si>
  <si>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</si>
  <si>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</si>
  <si>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</si>
  <si>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</si>
  <si>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</si>
  <si>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</si>
  <si>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</si>
  <si>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</si>
  <si>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</si>
  <si>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</si>
  <si>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</si>
  <si>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</si>
  <si>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</si>
  <si>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</si>
  <si>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</si>
  <si>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</si>
  <si>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</si>
  <si>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</si>
  <si>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</si>
  <si>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</si>
  <si>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</si>
  <si>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</si>
  <si>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</si>
  <si>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</si>
  <si>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</si>
  <si>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</si>
  <si>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</si>
  <si>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</si>
  <si>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</si>
  <si>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</si>
  <si>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</si>
  <si>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</si>
  <si>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</si>
  <si>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</si>
  <si>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</si>
  <si>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</si>
  <si>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</si>
  <si>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TRIS3</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</si>
  <si>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</si>
  <si>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</si>
  <si>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</si>
  <si>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</si>
  <si>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</si>
  <si>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</si>
  <si>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</si>
  <si>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</si>
  <si>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</si>
  <si>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</si>
  <si>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</si>
  <si>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</si>
  <si>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</si>
  <si>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</si>
  <si>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</si>
  <si>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</si>
  <si>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</si>
  <si>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</si>
  <si>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</si>
  <si>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</si>
  <si>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</si>
  <si>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</si>
  <si>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</si>
  <si>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</si>
  <si>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</si>
  <si>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</si>
  <si>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</si>
  <si>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</si>
  <si>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</si>
  <si>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</si>
  <si>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</si>
  <si>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</si>
  <si>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</si>
  <si>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</si>
  <si>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</si>
  <si>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</si>
  <si>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</si>
  <si>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</si>
  <si>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</si>
  <si>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</si>
  <si>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</si>
  <si>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</si>
  <si>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</si>
  <si>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</si>
  <si>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</si>
  <si>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</si>
  <si>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</si>
  <si>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</si>
  <si>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</si>
  <si>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</si>
  <si>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</si>
  <si>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</si>
  <si>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</si>
  <si>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</si>
  <si>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</si>
  <si>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</si>
  <si>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</si>
  <si>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</si>
  <si>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</si>
  <si>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</si>
  <si>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</si>
  <si>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</si>
  <si>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</si>
  <si>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</si>
  <si>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</si>
  <si>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</si>
  <si>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</si>
  <si>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</si>
  <si>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Trend Us Lrg</t>
  </si>
  <si>
    <t>USAL11</t>
  </si>
  <si>
    <t>RaiaDrogasil</t>
  </si>
  <si>
    <t>Pine</t>
  </si>
  <si>
    <t>Positivo Tec</t>
  </si>
  <si>
    <t>Trend China</t>
  </si>
  <si>
    <t>XINA11</t>
  </si>
  <si>
    <t>Petrorio</t>
  </si>
  <si>
    <t>Mercantil</t>
  </si>
  <si>
    <t>BMEB4</t>
  </si>
  <si>
    <t>Sigma Lithium Corp</t>
  </si>
  <si>
    <t>S2GM34</t>
  </si>
  <si>
    <t>3tentos</t>
  </si>
  <si>
    <t>Baixa</t>
  </si>
  <si>
    <t>Priner</t>
  </si>
  <si>
    <t>Etf BV Spyi</t>
  </si>
  <si>
    <t>SPYI11</t>
  </si>
  <si>
    <t>Global X Silver Miners</t>
  </si>
  <si>
    <t>BSIL39</t>
  </si>
  <si>
    <t>AZUL54</t>
  </si>
  <si>
    <t>PFRM3</t>
  </si>
  <si>
    <t>Raizen</t>
  </si>
  <si>
    <t>It Now Ifnc Fundo de Indice</t>
  </si>
  <si>
    <t>FIND11</t>
  </si>
  <si>
    <t>Schulz</t>
  </si>
  <si>
    <t>SHUL4</t>
  </si>
  <si>
    <t>SRNA3 está em tendência de alta no curto prazo e acima de 12,63 projetaria de 12,98 a 13,55. Tem suportes em 12,59 e 12,41.</t>
  </si>
  <si>
    <t>Gafisa</t>
  </si>
  <si>
    <t>GFSA3</t>
  </si>
  <si>
    <t>Multilaser</t>
  </si>
  <si>
    <t>MLAS3</t>
  </si>
  <si>
    <t>USIM3</t>
  </si>
  <si>
    <t>Etf Brad Bov</t>
  </si>
  <si>
    <t>BOVB11</t>
  </si>
  <si>
    <t>Global X Uranium</t>
  </si>
  <si>
    <t>BURA39</t>
  </si>
  <si>
    <t>Investo Hodl</t>
  </si>
  <si>
    <t>HODL11</t>
  </si>
  <si>
    <t>Trend Us Tec</t>
  </si>
  <si>
    <t>UTEC11</t>
  </si>
  <si>
    <t>Csu Digital</t>
  </si>
  <si>
    <t>CSUD3</t>
  </si>
  <si>
    <t>Mitre Realty</t>
  </si>
  <si>
    <t>MTRE3</t>
  </si>
  <si>
    <t>Rigetti Computing</t>
  </si>
  <si>
    <t>RGTI34</t>
  </si>
  <si>
    <t>TAEE4</t>
  </si>
  <si>
    <t>Fundo Buena Vista II Fundo de Índice</t>
  </si>
  <si>
    <t>QQQI11</t>
  </si>
  <si>
    <t>Trend Acwi</t>
  </si>
  <si>
    <t>ACWI11</t>
  </si>
  <si>
    <t>CMIG3</t>
  </si>
  <si>
    <t>Citigroup Inc</t>
  </si>
  <si>
    <t>CTGP34</t>
  </si>
  <si>
    <t>Exxon Mobil Corp</t>
  </si>
  <si>
    <t>EXXO34</t>
  </si>
  <si>
    <t>Nike, Inc</t>
  </si>
  <si>
    <t>NIKE34</t>
  </si>
  <si>
    <t>Randon Part</t>
  </si>
  <si>
    <t>SAPR3</t>
  </si>
  <si>
    <t>Walt Disney Co</t>
  </si>
  <si>
    <t>DISB34</t>
  </si>
  <si>
    <t>iShares Bitcoin Trust</t>
  </si>
  <si>
    <t>IBIT39</t>
  </si>
  <si>
    <t>Qr Ether</t>
  </si>
  <si>
    <t>QETH11</t>
  </si>
  <si>
    <t>Solana Hash</t>
  </si>
  <si>
    <t>SOLH11</t>
  </si>
  <si>
    <t>Azevedo</t>
  </si>
  <si>
    <t>AZEV4</t>
  </si>
  <si>
    <t>FESA4 está em tendência de baixa no curto prazo e abaixo de 6,8 projetaria de 6,19 a 5,59. Tem resistências em 6,9  e 8,1.</t>
  </si>
  <si>
    <t>KLBN3 está em tendência de alta no curto prazo e acima de 3,83 projetaria de 4,21 a 4,83. Tem suportes em 3,72 e 3,52.</t>
  </si>
  <si>
    <t>KLBN4 está em tendência de alta no curto prazo e acima de 3,81 projetaria de 4,18 a 4,78. Tem suportes em 3,71 e 3,52.</t>
  </si>
  <si>
    <t>KLBN11 está em tendência de alta no curto prazo e acima de 19,09 projetaria de 20,98 a 24,04. Tem suportes em 18,52 e 17,57.</t>
  </si>
  <si>
    <t>Novo Nordisk A S</t>
  </si>
  <si>
    <t>N1VO34</t>
  </si>
  <si>
    <t>Petzcobasi</t>
  </si>
  <si>
    <t>AUAU3</t>
  </si>
  <si>
    <t>Romi</t>
  </si>
  <si>
    <t>ROMI3</t>
  </si>
  <si>
    <t>SANB4</t>
  </si>
  <si>
    <t>Taurus Armas</t>
  </si>
  <si>
    <t>TASA4</t>
  </si>
  <si>
    <t>Uber Technologies, Inc</t>
  </si>
  <si>
    <t>U1BE34</t>
  </si>
  <si>
    <t>Ishares Cap5</t>
  </si>
  <si>
    <t>CAPE11</t>
  </si>
  <si>
    <t>Ishares Eqwe</t>
  </si>
  <si>
    <t>EWBZ11</t>
  </si>
  <si>
    <t>Nuibovhighbt</t>
  </si>
  <si>
    <t>HIGH11</t>
  </si>
  <si>
    <t>Qr Cme Cf</t>
  </si>
  <si>
    <t>QSOL11</t>
  </si>
  <si>
    <t>TTEN3 está em tendência de baixa no curto prazo e abaixo de 16,4 projetaria de 15,05 a 13,71. Tem resistências em 16,79  e 19,47.</t>
  </si>
  <si>
    <t>ABCB4 está em tendência de alta no curto prazo e acima de 24,44 projetaria de 27,3 a 31,93. Tem suportes em 23,99 e 22,55. O IFR sobrecomprado alerta realizações se perder 23,99.</t>
  </si>
  <si>
    <t>A1MD34 está em tendência de alta no curto prazo e acima de 178,2 projetaria de 226,94 a 305,82. Tem suportes em 141,94 e 117,56.</t>
  </si>
  <si>
    <t>BABA34 está em tendência de baixa no curto prazo e abaixo de 29,03 projetaria de 25,53 a 22,03. Tem resistências em 29,97  e 36,96.</t>
  </si>
  <si>
    <t>ALLD3 está em tendência de alta no curto prazo e acima de 8,6 projetaria de 9,97 a 12,2. Tem suportes em 8,44 e 7,75. O padrão de volume favorece a alta.</t>
  </si>
  <si>
    <t>ALOS3 está em tendência de alta no curto prazo e acima de 29,45 projetaria de 33,53 a 40,13. Tem suportes em 28,68 e 26,63.</t>
  </si>
  <si>
    <t>ALPA4 está em tendência de alta no curto prazo e acima de 12,54 projetaria de 15,44 a 20,15. Tem suportes em 12,23 e 10,77. O IFR sobrecomprado alerta realizações se perder 12,23.</t>
  </si>
  <si>
    <t>GOGL34 está em tendência de baixa no curto prazo e abaixo de 139,54 projetaria de 125,13 a 110,72. Tem resistências em 143,83  e 172,64.</t>
  </si>
  <si>
    <t>ALUP11 está em tendência de alta no curto prazo e acima de 34,31 projetaria de 37,61 a 42,96. Tem suportes em 32,4 e 30,74.</t>
  </si>
  <si>
    <t>AMZO34 está em tendência de alta no curto prazo e acima de 69,18 projetaria de 76,5 a 88,36. Tem suportes em 62,33 e 58,66. O padrão de volume favorece a alta.</t>
  </si>
  <si>
    <t>ABEV3 está em tendência de alta no curto prazo e acima de 14,09 projetaria de 15,95 a 18,98. Tem suportes em 13,63 e 12,69.</t>
  </si>
  <si>
    <t>AMER3 está em tendência de baixa no curto prazo e abaixo de 5,01 projetaria de 3,8 a 2,6. Tem resistências em 5,18  e 7,58. O IFR sobrevendido alerta para recuperações se superar 5,18</t>
  </si>
  <si>
    <t>ANIM3 está em tendência de alta no curto prazo e acima de 4,05 projetaria de 4,75 a 5,89. Tem suportes em 3,33 e 2,97. O padrão de volume favorece a alta.</t>
  </si>
  <si>
    <t>AAPL34 está em tendência de baixa no curto prazo e abaixo de 70,37 projetaria de 65,55 a 60,73. Tem resistências em 72,27  e 81,9. O IFR sobrevendido alerta para recuperações se superar 72,27</t>
  </si>
  <si>
    <t>ARML3 está em tendência de alta no curto prazo e acima de 5,09 projetaria de 6,44 a 8,64. Tem suportes em 4,62 e 3,94. O padrão de volume favorece a alta.</t>
  </si>
  <si>
    <t>ASAI3 está em tendência de alta no curto prazo e acima de 10,74 projetaria de 13,02 a 16,72. Tem suportes em 7,52 e 6,37. O padrão de volume favorece a alta.</t>
  </si>
  <si>
    <t>AURA33 está em tendência de alta no curto prazo e acima de 99,9 projetaria de 131,22 a 181,91. Tem suportes em 95,05 e 79,38. O padrão de volume favorece a alta.</t>
  </si>
  <si>
    <t>AURE3 está em tendência de baixa no curto prazo e abaixo de 11,82 projetaria de 10,88 a 9,94. Tem resistências em 12,13  e 14.</t>
  </si>
  <si>
    <t>AXIA3 está em tendência de alta no curto prazo e acima de 53,72 projetaria de 65,86 a 85,51. Tem suportes em 50,63 e 44,55. O padrão de volume favorece a alta.</t>
  </si>
  <si>
    <t>AXIA6 está em tendência de alta no curto prazo e acima de 56 projetaria de 68,51 a 88,77. Tem suportes em 52,93 e 46,67.</t>
  </si>
  <si>
    <t>AZEV4 está em tendência de alta no curto prazo e acima de 0,55 projetaria de 0,77 a 1,13. Tem suportes em 0,22 e 0,1. O padrão de volume favorece a alta.</t>
  </si>
  <si>
    <t>AZUL54 está em tendência de baixa no curto prazo e abaixo de 0,05 projetaria de -0,31 a -0,68. Tem resistências em 0,07  e 0,8. O IFR sobrevendido alerta para recuperações se superar 0,07</t>
  </si>
  <si>
    <t>AZZA3 está em tendência de alta no curto prazo e acima de 31,28 projetaria de 37,27 a 46,98. Tem suportes em 24,66 e 21,66. O padrão de volume favorece a alta.</t>
  </si>
  <si>
    <t>B3SA3 está em tendência de alta no curto prazo e acima de 14,8 projetaria de 16,63 a 19,61. Tem suportes em 14,02 e 13,1. O IFR sobrecomprado alerta realizações se perder 14,02.</t>
  </si>
  <si>
    <t>Baidu, Inc.</t>
  </si>
  <si>
    <t>BIDU34</t>
  </si>
  <si>
    <t>BIDU34 está em tendência de alta no curto prazo e acima de 58,54 projetaria de 71,6 a 92,74. Tem suportes em 56,17 e 49,63. O IFR sobrecomprado alerta realizações se perder 56,17.</t>
  </si>
  <si>
    <t>BMGB4 está em tendência de alta no curto prazo e acima de 5,23 projetaria de 6,34 a 8,13. Tem suportes em 4,98 e 4,42. O padrão de volume favorece a alta. O IFR sobrecomprado alerta realizações se perder 4,98.</t>
  </si>
  <si>
    <t>BPAN4 está em tendência de alta no curto prazo e acima de 12,12 projetaria de 15,04 a 19,78. Tem suportes em 11,43 e 9,96.</t>
  </si>
  <si>
    <t>BRSR6 está em tendência de alta no curto prazo e acima de 16,29 projetaria de 19,89 a 25,73. Tem suportes em 15,86 e 14,05. O IFR sobrecomprado alerta realizações se perder 15,86.</t>
  </si>
  <si>
    <t>BBSE3 está em tendência de alta no curto prazo e acima de 36,51 projetaria de 39,49 a 44,32. Tem suportes em 35,92 e 34,42. O padrão de volume favorece a alta.</t>
  </si>
  <si>
    <t>BMOB3 está em tendência de baixa no curto prazo e abaixo de 22,11 projetaria de 19,78 a 17,46. Tem resistências em 22,6  e 27,24.</t>
  </si>
  <si>
    <t>BERK34 está em tendência de baixa no curto prazo e abaixo de 133,22 projetaria de 129 a 124,79. Tem resistências em 134,72  e 143,14.</t>
  </si>
  <si>
    <t>BLAU3 está em tendência de alta no curto prazo e acima de 11,51 projetaria de 13,2 a 15,93. Tem suportes em 10,47 e 9,62.</t>
  </si>
  <si>
    <t>SOJA3 está em tendência de alta no curto prazo e acima de 10,47 projetaria de 12,11 a 14,76. Tem suportes em 8,9 e 8,07.</t>
  </si>
  <si>
    <t>BRBI11 está em tendência de alta no curto prazo e acima de 20,76 projetaria de 24,09 a 29,47. Tem suportes em 19,8 e 18,13. O padrão de volume favorece a alta.</t>
  </si>
  <si>
    <t>BBDC3 está em tendência de alta no curto prazo e acima de 16,54 projetaria de 18,48 a 21,63. Tem suportes em 16,21 e 15,23. O IFR sobrecomprado alerta realizações se perder 16,21.</t>
  </si>
  <si>
    <t>BBDC4 está em tendência de alta no curto prazo e acima de 19,43 projetaria de 21,69 a 25,36. Tem suportes em 18,99 e 17,85. O IFR sobrecomprado alerta realizações se perder 18,99.</t>
  </si>
  <si>
    <t>BRAP3</t>
  </si>
  <si>
    <t>BRAP3 está em tendência de alta no curto prazo e acima de 18,72 projetaria de 22,23 a 27,91. Tem suportes em 18,17 e 16,41. O padrão de volume favorece a alta. O IFR sobrecomprado alerta realizações se perder 18,17.</t>
  </si>
  <si>
    <t>BRAP4 está em tendência de alta no curto prazo e acima de 21,15 projetaria de 25,27 a 31,95. Tem suportes em 20,28 e 18,21. O IFR sobrecomprado alerta realizações se perder 20,28.</t>
  </si>
  <si>
    <t>BBAS3 está em tendência de alta no curto prazo e acima de 23,46 projetaria de 25,65 a 29,2. Tem suportes em 21,92 e 20,82. O padrão de volume favorece a alta.</t>
  </si>
  <si>
    <t>AGRO3 está em tendência de baixa no curto prazo e abaixo de 19,74 projetaria de 19,12 a 18,51. Tem resistências em 19,99  e 21,21.</t>
  </si>
  <si>
    <t>BRKM5 está em tendência de alta no curto prazo e acima de 9,68 projetaria de 11,88 a 15,45. Tem suportes em 7,62 e 6,51. O padrão de volume favorece a alta.</t>
  </si>
  <si>
    <t>BRAV3 está em tendência de alta no curto prazo e acima de 19,84 projetaria de 23,88 a 30,43. Tem suportes em 15,54 e 13,51.</t>
  </si>
  <si>
    <t>AVGO34 está em tendência de baixa no curto prazo e abaixo de 26,01 projetaria de 23,16 a 20,31. Tem resistências em 26,84  e 32,53.</t>
  </si>
  <si>
    <t>BPAC11 está em tendência de alta no curto prazo e acima de 56,61 projetaria de 64,8 a 78,05. Tem suportes em 53,98 e 49,88.</t>
  </si>
  <si>
    <t>CXSE3 está em tendência de alta no curto prazo e acima de 16,58 projetaria de 18,62 a 21,92. Tem suportes em 16,22 e 15,19. O padrão de volume favorece a alta.</t>
  </si>
  <si>
    <t>CAML3 está em tendência de alta no curto prazo e acima de 5,91 projetaria de 6,66 a 7,89. Tem suportes em 5,48 e 5,1.</t>
  </si>
  <si>
    <t>BHIA3 está em tendência de baixa no curto prazo e abaixo de 3,02 projetaria de 2,31 a 1,6. Tem resistências em 3,15  e 4,56.</t>
  </si>
  <si>
    <t>CBAV3 está em tendência de alta no curto prazo e acima de 7,79 projetaria de 10,5 a 14,9. Tem suportes em 7,45 e 6,09. O padrão de volume favorece a alta. O IFR sobrecomprado alerta realizações se perder 7,45.</t>
  </si>
  <si>
    <t>CEAB3 está em tendência de baixa no curto prazo e abaixo de 10,31 projetaria de 7,91 a 5,51. Tem resistências em 10,76  e 15,55. O IFR sobrevendido alerta para recuperações se superar 10,76</t>
  </si>
  <si>
    <t>CMIG3 está em tendência de alta no curto prazo e acima de 14,96 projetaria de 15,99 a 17,67. Tem suportes em 14,4 e 13,88.</t>
  </si>
  <si>
    <t>CMIG4 está em tendência de alta no curto prazo e acima de 11,81 projetaria de 12,87 a 14,59. Tem suportes em 11,07 e 10,53.</t>
  </si>
  <si>
    <t>CTGP34 está em tendência de alta no curto prazo e acima de 113,07 projetaria de 130,97 a 159,95. Tem suportes em 109,37 e 100,41.</t>
  </si>
  <si>
    <t>COCA34 está em tendência de baixa no curto prazo e abaixo de 60,65 projetaria de 58,09 a 55,53. Tem resistências em 61,7  e 66,81. O IFR sobrevendido alerta para recuperações se superar 61,7</t>
  </si>
  <si>
    <t>COGN3 está em tendência de alta no curto prazo e acima de 3,57 projetaria de 4,23 a 5,32. Tem suportes em 3,24 e 2,9. O padrão de volume favorece a alta.</t>
  </si>
  <si>
    <t>C2OI34 está em tendência de baixa no curto prazo e abaixo de 52,89 projetaria de 40,88 a 28,88. Tem resistências em 55,5  e 79,5.</t>
  </si>
  <si>
    <t>CSMG3 está em tendência de alta no curto prazo e acima de 44,65 projetaria de 54,57 a 70,63. Tem suportes em 42,44 e 37,47.</t>
  </si>
  <si>
    <t>CPLE3 está em tendência de alta no curto prazo e acima de 13,16 projetaria de 14,87 a 17,64. Tem suportes em 12,25 e 11,39.</t>
  </si>
  <si>
    <t>CSAN3 está em tendência de baixa no curto prazo e abaixo de 5,18 projetaria de 4,28 a 3,39. Tem resistências em 5,37  e 7,15.</t>
  </si>
  <si>
    <t>CPFE3 está em tendência de alta no curto prazo e acima de 54,75 projetaria de 65,44 a 82,75. Tem suportes em 53,05 e 47,7.</t>
  </si>
  <si>
    <t>CSED3 está em tendência de alta no curto prazo e acima de 6,35 projetaria de 7,7 a 9,89. Tem suportes em 6 e 5,32.</t>
  </si>
  <si>
    <t>CMIN3 está em tendência de alta no curto prazo e acima de 5,88 projetaria de 6,54 a 7,62. Tem suportes em 5,36 e 5,02. O padrão de volume favorece a alta.</t>
  </si>
  <si>
    <t>CSUD3 está em tendência de alta no curto prazo e acima de 18,73 projetaria de 20,92 a 24,46. Tem suportes em 17,51 e 16,41. O padrão de volume favorece a alta.</t>
  </si>
  <si>
    <t>CURY3 está em tendência de baixa no curto prazo e abaixo de 32,52 projetaria de 29,69 a 26,87. Tem resistências em 33,74  e 39,38.</t>
  </si>
  <si>
    <t>CVCB3 está em tendência de alta no curto prazo e acima de 2,35 projetaria de 2,78 a 3,49. Tem suportes em 2,25 e 2,03. O padrão de volume favorece a alta. O IFR sobrecomprado alerta realizações se perder 2,25.</t>
  </si>
  <si>
    <t>CYRE3 está em tendência de baixa no curto prazo e abaixo de 25,02 projetaria de 22,22 a 19,43. Tem resistências em 26,32  e 31,9.</t>
  </si>
  <si>
    <t>DASA3 está em tendência de alta no curto prazo e acima de 4,77 projetaria de 6,93 a 10,43. Tem suportes em 3,71 e 2,62.</t>
  </si>
  <si>
    <t>DESK3 está em tendência de alta no curto prazo e acima de 17,43 projetaria de 23,44 a 33,18. Tem suportes em 16,51 e 13,5.</t>
  </si>
  <si>
    <t>DXCO3 está em tendência de alta no curto prazo e acima de 5,47 projetaria de 6,11 a 7,16. Tem suportes em 5,18 e 4,85. O padrão de volume favorece a alta. O IFR sobrecomprado alerta realizações se perder 5,18.</t>
  </si>
  <si>
    <t>PNVL3 está em tendência de alta no curto prazo e acima de 12,3 projetaria de 14,33 a 17,62. Tem suportes em 12,11 e 11,09. O IFR sobrecomprado alerta realizações se perder 12,11.</t>
  </si>
  <si>
    <t>DIRR3 está em tendência de baixa no curto prazo e abaixo de 14,05 projetaria de 12,66 a 11,28. Tem resistências em 14,75  e 17,51.</t>
  </si>
  <si>
    <t>ECOR3 está em tendência de alta no curto prazo e acima de 11,44 projetaria de 14,02 a 18,2. Tem suportes em 10,8 e 9,5. O padrão de volume favorece a alta. O IFR sobrecomprado alerta realizações se perder 10,8.</t>
  </si>
  <si>
    <t>LILY34 está em tendência de alta no curto prazo e acima de 208,36 projetaria de 258,89 a 340,66. Tem suportes em 186,44 e 161,17.</t>
  </si>
  <si>
    <t>EMBJ3 está em tendência de alta no curto prazo e acima de 93,61 projetaria de 105,85 a 125,67. Tem suportes em 91,45 e 85,32. O padrão de volume favorece a alta. O IFR sobrecomprado alerta realizações se perder 91,45.</t>
  </si>
  <si>
    <t>ENGI11 está em tendência de baixa no curto prazo e abaixo de 46,82 projetaria de 43,87 a 40,92. Tem resistências em 48,97  e 54,86.</t>
  </si>
  <si>
    <t>ENEV3 está em tendência de alta no curto prazo e acima de 21,2 projetaria de 25,13 a 31,49. Tem suportes em 20,24 e 18,27.</t>
  </si>
  <si>
    <t>EGIE3 está em tendência de alta no curto prazo e acima de 32,22 projetaria de 35,16 a 39,92. Tem suportes em 31,02 e 29,54. O padrão de volume favorece a alta.</t>
  </si>
  <si>
    <t>EQTL3 está em tendência de alta no curto prazo e acima de 41,35 projetaria de 46,31 a 54,34. Tem suportes em 38,79 e 36,3.</t>
  </si>
  <si>
    <t>EVEN3 está em tendência de baixa no curto prazo e abaixo de 7,52 projetaria de 6,76 a 6,01. Tem resistências em 7,75  e 9,25.</t>
  </si>
  <si>
    <t>EXXO34 está em tendência de alta no curto prazo e acima de 86,22 projetaria de 94,31 a 107,41. Tem suportes em 81,72 e 77,67.</t>
  </si>
  <si>
    <t>EZTC3 está em tendência de baixa no curto prazo e abaixo de 14 projetaria de 12,16 a 10,32. Tem resistências em 14,43  e 18,1.</t>
  </si>
  <si>
    <t>FLRY3 está em tendência de alta no curto prazo e acima de 15,74 projetaria de 17,31 a 19,86. Tem suportes em 15,01 e 14,22. O padrão de volume favorece a alta.</t>
  </si>
  <si>
    <t>FRAS3 está em tendência de alta no curto prazo e acima de 25,43 projetaria de 27,88 a 31,86. Tem suportes em 23,7 e 22,47.</t>
  </si>
  <si>
    <t>GFSA3 está em tendência de baixa no curto prazo e abaixo de 4,99 projetaria de 2,13 a -0,72. Tem resistências em 5,1  e 10,81.</t>
  </si>
  <si>
    <t>GGBR4 está em tendência de alta no curto prazo e acima de 21,24 projetaria de 24,48 a 29,73. Tem suportes em 20,44 e 18,81. O padrão de volume favorece a alta. O IFR sobrecomprado alerta realizações se perder 20,44.</t>
  </si>
  <si>
    <t>GOAU4 está em tendência de alta no curto prazo e acima de 9,29 projetaria de 10,85 a 13,38. Tem suportes em 8,91 e 8,12. O padrão de volume favorece a alta. O IFR sobrecomprado alerta realizações se perder 8,91.</t>
  </si>
  <si>
    <t>GGPS3 está em tendência de alta no curto prazo e acima de 17,83 projetaria de 19,54 a 22,32. Tem suportes em 16,59 e 15,73.</t>
  </si>
  <si>
    <t>GRND3 está em tendência de alta no curto prazo e acima de 4,72 projetaria de 5,45 a 6,64. Tem suportes em 4,62 e 4,25. O IFR sobrecomprado alerta realizações se perder 4,62.</t>
  </si>
  <si>
    <t>GMAT3 está em tendência de baixa no curto prazo e abaixo de 4,4 projetaria de 3,47 a 2,55. Tem resistências em 4,55  e 6,39.</t>
  </si>
  <si>
    <t>SBFG3 está em tendência de baixa no curto prazo e abaixo de 12,56 projetaria de 10,99 a 9,42. Tem resistências em 13,31  e 16,44.</t>
  </si>
  <si>
    <t>GUAR3 está em tendência de alta no curto prazo e acima de 9,17 projetaria de 10,91 a 13,75. Tem suportes em 8,52 e 7,64.</t>
  </si>
  <si>
    <t>HAPV3 está em tendência de alta no curto prazo e acima de 42,66 projetaria de 61,13 a 91,02. Tem suportes em 15,17 e 5,93. O padrão de volume favorece a alta.</t>
  </si>
  <si>
    <t>HBRE3 está em tendência de alta no curto prazo e acima de 4,1 projetaria de 4,88 a 6,16. Tem suportes em 3,57 e 3,17.</t>
  </si>
  <si>
    <t>HBOR3 está em tendência de alta no curto prazo e acima de 4,05 projetaria de 5,17 a 7. Tem suportes em 2,35 e 1,78. O padrão de volume favorece a alta.</t>
  </si>
  <si>
    <t>HBSA3 está em tendência de alta no curto prazo e acima de 4,24 projetaria de 4,84 a 5,82. Tem suportes em 3,73 e 3,42. O padrão de volume favorece a alta.</t>
  </si>
  <si>
    <t>HYPE3 está em tendência de alta no curto prazo e acima de 27,44 projetaria de 31,79 a 38,83. Tem suportes em 23,56 e 21,38. O padrão de volume favorece a alta.</t>
  </si>
  <si>
    <t>IGTI11 está em tendência de alta no curto prazo e acima de 27,63 projetaria de 30,8 a 35,94. Tem suportes em 25,55 e 23,96.</t>
  </si>
  <si>
    <t>ITLC34 está em tendência de alta no curto prazo e acima de 38,98 projetaria de 49,84 a 67,42. Tem suportes em 34,91 e 29,47.</t>
  </si>
  <si>
    <t>INTB3 está em tendência de baixa no curto prazo e abaixo de 11,74 projetaria de 10,93 a 10,12. Tem resistências em 11,98  e 13,59.</t>
  </si>
  <si>
    <t>INBR32 está em tendência de alta no curto prazo e acima de 53 projetaria de 59,22 a 69,3. Tem suportes em 48 e 44,88.</t>
  </si>
  <si>
    <t>MYPK3 está em tendência de baixa no curto prazo e abaixo de 9,78 projetaria de 8,48 a 7,18. Tem resistências em 9,97  e 12,56.</t>
  </si>
  <si>
    <t>RANI3 está em tendência de alta no curto prazo e acima de 9,04 projetaria de 9,67 a 10,69. Tem suportes em 8,64 e 8,32. O padrão de volume favorece a alta.</t>
  </si>
  <si>
    <t>IRBR3 está em tendência de alta no curto prazo e acima de 55,5 projetaria de 61,49 a 71,19. Tem suportes em 52,6 e 49,6.</t>
  </si>
  <si>
    <t>ISAE4 está em tendência de alta no curto prazo e acima de 28,46 projetaria de 32,45 a 38,93. Tem suportes em 26,88 e 24,88.</t>
  </si>
  <si>
    <t>ITSA3 está em tendência de alta no curto prazo e acima de 12,5 projetaria de 14,1 a 16,69. Tem suportes em 12,22 e 11,41. O IFR sobrecomprado alerta realizações se perder 12,22.</t>
  </si>
  <si>
    <t>ITSA4 está em tendência de alta no curto prazo e acima de 12,09 projetaria de 13,4 a 15,53. Tem suportes em 11,94 e 11,28. O IFR sobrecomprado alerta realizações se perder 11,94.</t>
  </si>
  <si>
    <t>ITUB3 está em tendência de alta no curto prazo e acima de 37,77 projetaria de 42,79 a 50,91. Tem suportes em 37,17 e 34,65. O IFR sobrecomprado alerta realizações se perder 37,17.</t>
  </si>
  <si>
    <t>ITUB4 está em tendência de alta no curto prazo e acima de 40,48 projetaria de 44,54 a 51,13. Tem suportes em 39,96 e 37,92. O padrão de volume favorece a alta. O IFR sobrecomprado alerta realizações se perder 39,96.</t>
  </si>
  <si>
    <t>JALL3 está em tendência de baixa no curto prazo e abaixo de 2,75 projetaria de 2,54 a 2,34. Tem resistências em 2,85  e 3,25.</t>
  </si>
  <si>
    <t>JBSS32 está em tendência de baixa no curto prazo e abaixo de 72,26 projetaria de 65,66 a 59,07. Tem resistências em 76,12  e 89,3. O IFR sobrevendido alerta para recuperações se superar 76,12</t>
  </si>
  <si>
    <t>JHSF3 está em tendência de alta no curto prazo e acima de 8,28 projetaria de 10,11 a 13,07. Tem suportes em 7,87 e 6,95.</t>
  </si>
  <si>
    <t>JPMC34 está em tendência de alta no curto prazo e acima de 182,31 projetaria de 198,11 a 223,69. Tem suportes em 177,71 e 169,8. O padrão de volume favorece a alta.</t>
  </si>
  <si>
    <t>JSLG3 está em tendência de alta no curto prazo e acima de 6,45 projetaria de 8,04 a 10,62. Tem suportes em 6,08 e 5,28.</t>
  </si>
  <si>
    <t>KEPL3 está em tendência de alta no curto prazo e acima de 10,2 projetaria de 12,3 a 15,71. Tem suportes em 9,87 e 8,81. O padrão de volume favorece a alta. O IFR sobrecomprado alerta realizações se perder 9,87.</t>
  </si>
  <si>
    <t>LAVV3 está em tendência de alta no curto prazo e acima de 16,55 projetaria de 19,35 a 23,89. Tem suportes em 16,07 e 14,66. O padrão de volume favorece a alta.</t>
  </si>
  <si>
    <t>LIGT3 está em tendência de alta no curto prazo e acima de 6,49 projetaria de 7,91 a 10,21. Tem suportes em 4,7 e 3,98.</t>
  </si>
  <si>
    <t>RENT3 está em tendência de alta no curto prazo e acima de 47,43 projetaria de 55,95 a 69,75. Tem suportes em 43,47 e 39,2. O padrão de volume favorece a alta.</t>
  </si>
  <si>
    <t>LOGG3 está em tendência de alta no curto prazo e acima de 25,63 projetaria de 30,31 a 37,89. Tem suportes em 25,23 e 22,88. O IFR sobrecomprado alerta realizações se perder 25,23.</t>
  </si>
  <si>
    <t>LREN3 está em tendência de baixa no curto prazo e abaixo de 12,93 projetaria de 11,51 a 10,09. Tem resistências em 13,45  e 16,28.</t>
  </si>
  <si>
    <t>LWSA3 está em tendência de baixa no curto prazo e abaixo de 4,21 projetaria de 3,87 a 3,54. Tem resistências em 4,31  e 4,97.</t>
  </si>
  <si>
    <t>MDIA3 está em tendência de alta no curto prazo e acima de 29,13 projetaria de 32,88 a 38,95. Tem suportes em 23,93 e 22,05.</t>
  </si>
  <si>
    <t>MGLU3 está em tendência de baixa no curto prazo e abaixo de 9 projetaria de 7,64 a 6,28. Tem resistências em 9,4  e 12,11.</t>
  </si>
  <si>
    <t>POMO3 está em tendência de alta no curto prazo e acima de 6,83 projetaria de 7,92 a 9,69. Tem suportes em 5,59 e 5,04.</t>
  </si>
  <si>
    <t>POMO4 está em tendência de alta no curto prazo e acima de 8,05 projetaria de 9,65 a 12,24. Tem suportes em 5,93 e 5,12.</t>
  </si>
  <si>
    <t>MBRF3 está em tendência de baixa no curto prazo e abaixo de 18,83 projetaria de 15,04 a 11,26. Tem resistências em 19,44  e 27.</t>
  </si>
  <si>
    <t>CASH3 está em tendência de alta no curto prazo e acima de 5,15 projetaria de 6,08 a 7,59. Tem suportes em 4 e 3,53.</t>
  </si>
  <si>
    <t>MELK3 está em tendência de baixa no curto prazo e abaixo de 3,71 projetaria de 3,54 a 3,38. Tem resistências em 3,83  e 4,15.</t>
  </si>
  <si>
    <t>MELI34 está em tendência de alta no curto prazo e acima de 112,67 projetaria de 129,39 a 156,46. Tem suportes em 95,71 e 87,34. O padrão de volume favorece a alta. O IFR sobrecomprado alerta realizações se perder 95,71.</t>
  </si>
  <si>
    <t>BMEB4 está em tendência de baixa no curto prazo e abaixo de 56,66 projetaria de 46,07 a 35,49. Tem resistências em 62,98  e 84,14.</t>
  </si>
  <si>
    <t>M1TA34 está em tendência de baixa no curto prazo e abaixo de 125,11 projetaria de 113,01 a 100,92. Tem resistências em 127,75  e 151,93.</t>
  </si>
  <si>
    <t>LEVE3 está em tendência de alta no curto prazo e acima de 35,02 projetaria de 40,56 a 49,52. Tem suportes em 33,42 e 30,64.</t>
  </si>
  <si>
    <t>MUTC34 está em tendência de alta no curto prazo e acima de 309,31 projetaria de 434,47 a 637,01. Tem suportes em 283,25 e 220,66. O padrão de volume favorece a alta. O IFR sobrecomprado alerta realizações se perder 283,25.</t>
  </si>
  <si>
    <t>MSFT34 está em tendência de baixa no curto prazo e abaixo de 105,14 projetaria de 99,02 a 92,91. Tem resistências em 107,11  e 119,33.</t>
  </si>
  <si>
    <t>MILS3 está em tendência de alta no curto prazo e acima de 14,4 projetaria de 16,32 a 19,43. Tem suportes em 14,22 e 13,25. O IFR sobrecomprado alerta realizações se perder 14,22.</t>
  </si>
  <si>
    <t>BEEF3 está em tendência de baixa no curto prazo e abaixo de 5,17 projetaria de 4,48 a 3,8. Tem resistências em 5,32  e 6,68. O IFR sobrevendido alerta para recuperações se superar 5,32</t>
  </si>
  <si>
    <t>MTRE3 está em tendência de alta no curto prazo e acima de 3,83 projetaria de 4,14 a 4,66. Tem suportes em 3,69 e 3,53.</t>
  </si>
  <si>
    <t>MOTV3 está em tendência de alta no curto prazo e acima de 16,72 projetaria de 18,67 a 21,84. Tem suportes em 15,08 e 14,1. O padrão de volume favorece a alta.</t>
  </si>
  <si>
    <t>MDNE3 está em tendência de alta no curto prazo e acima de 26,66 projetaria de 30,58 a 36,94. Tem suportes em 24,77 e 22,8. O padrão de volume favorece a alta. O IFR sobrecomprado alerta realizações se perder 24,77.</t>
  </si>
  <si>
    <t>MOVI3 está em tendência de alta no curto prazo e acima de 12,83 projetaria de 16,7 a 22,97. Tem suportes em 9,59 e 7,65. O padrão de volume favorece a alta.</t>
  </si>
  <si>
    <t>MRVE3 está em tendência de alta no curto prazo e acima de 9,5 projetaria de 11,59 a 14,98. Tem suportes em 8,21 e 7,16. O padrão de volume favorece a alta.</t>
  </si>
  <si>
    <t>MLAS3 está em tendência de alta no curto prazo e acima de 1,51 projetaria de 1,95 a 2,66. Tem suportes em 1,35 e 1,12.</t>
  </si>
  <si>
    <t>MULT3 está em tendência de baixa no curto prazo e abaixo de 27,49 projetaria de 26,15 a 24,82. Tem resistências em 28,2  e 30,86.</t>
  </si>
  <si>
    <t>NATU3 está em tendência de baixa no curto prazo e abaixo de 7,38 projetaria de 6,35 a 5,33. Tem resistências em 7,56  e 9,6.</t>
  </si>
  <si>
    <t>NEOE3 está em tendência de alta no curto prazo e acima de 32,09 projetaria de 36,05 a 42,45. Tem suportes em 31,7 e 29,71. O IFR sobrecomprado alerta realizações se perder 31,7.</t>
  </si>
  <si>
    <t>NFLX34 está em tendência de baixa no curto prazo e abaixo de 9,63 projetaria de 8,35 a 7,07. Tem resistências em 9,96  e 12,51.</t>
  </si>
  <si>
    <t>NIKE34 está em tendência de alta no curto prazo e acima de 41,04 projetaria de 46,84 a 56,23. Tem suportes em 34,13 e 31,22.</t>
  </si>
  <si>
    <t>N1VO34 está em tendência de alta no curto prazo e acima de 41,48 projetaria de 49,47 a 62,41. Tem suportes em 37,65 e 33,65. O padrão de volume favorece a alta. O IFR sobrecomprado alerta realizações se perder 37,65.</t>
  </si>
  <si>
    <t>ROXO34 está em tendência de alta no curto prazo e acima de 16,5 projetaria de 18,58 a 21,95. Tem suportes em 15,98 e 14,93.</t>
  </si>
  <si>
    <t>NVDC34 está em tendência de alta no curto prazo e acima de 23,58 projetaria de 26,73 a 31,84. Tem suportes em 20,92 e 19,34.</t>
  </si>
  <si>
    <t>OPCT3 está em tendência de alta no curto prazo e acima de 8,68 projetaria de 10,1 a 12,4. Tem suportes em 8,29 e 7,57. O padrão de volume favorece a alta. O IFR sobrecomprado alerta realizações se perder 8,29.</t>
  </si>
  <si>
    <t>ODPV3 está em tendência de alta no curto prazo e acima de 13,47 projetaria de 15,12 a 17,8. Tem suportes em 11,63 e 10,8. O padrão de volume favorece a alta. O IFR sobrecomprado alerta realizações se perder 11,63.</t>
  </si>
  <si>
    <t>ONCO3 está em tendência de alta no curto prazo e acima de 3,9 projetaria de 5,31 a 7,61. Tem suportes em 2,35 e 1,64. O padrão de volume favorece a alta.</t>
  </si>
  <si>
    <t>ORCL34 está em tendência de baixa no curto prazo e abaixo de 170,85 projetaria de 125,07 a 79,29. Tem resistências em 174,82  e 266,37.</t>
  </si>
  <si>
    <t>OBTC3 está em tendência de baixa no curto prazo e abaixo de 9,34 projetaria de 3,16 a -3,02. Tem resistências em 10,15  e 22,51.</t>
  </si>
  <si>
    <t>ORVR3 está em tendência de alta no curto prazo e acima de 71,28 projetaria de 82,94 a 101,82. Tem suportes em 69,75 e 63,91. O padrão de volume favorece a alta. O IFR sobrecomprado alerta realizações se perder 69,75.</t>
  </si>
  <si>
    <t>PCAR3 está em tendência de alta no curto prazo e acima de 4,6 projetaria de 5,37 a 6,62. Tem suportes em 3,84 e 3,45. O padrão de volume favorece a alta.</t>
  </si>
  <si>
    <t>PGMN3 está em tendência de alta no curto prazo e acima de 6,71 projetaria de 8,8 a 12,18. Tem suportes em 6,52 e 5,47. O padrão de volume favorece a alta. O IFR sobrecomprado alerta realizações se perder 6,52.</t>
  </si>
  <si>
    <t>P2LT34 está em tendência de baixa no curto prazo e abaixo de 313,88 projetaria de 280,86 a 247,85. Tem resistências em 322,83  e 388,85.</t>
  </si>
  <si>
    <t>PETR3 está em tendência de baixa no curto prazo e abaixo de 31,1 projetaria de 29,58 a 28,06. Tem resistências em 32,03  e 35,06.</t>
  </si>
  <si>
    <t>PETR4 está em tendência de baixa no curto prazo e abaixo de 29,62 projetaria de 28,38 a 27,14. Tem resistências em 30,43  e 32,9.</t>
  </si>
  <si>
    <t>RECV3 está em tendência de alta no curto prazo e acima de 13,42 projetaria de 15,28 a 18,3. Tem suportes em 11,05 e 10,11.</t>
  </si>
  <si>
    <t>PRIO3 está em tendência de alta no curto prazo e acima de 42,06 projetaria de 46,92 a 54,8. Tem suportes em 40,67 e 38,23.</t>
  </si>
  <si>
    <t>AUAU3 está em tendência de alta no curto prazo e acima de 4,14 projetaria de 4,85 a 6,02. Tem suportes em 3,81 e 3,45.</t>
  </si>
  <si>
    <t>PINE4 está em tendência de alta no curto prazo e acima de 13,55 projetaria de 18,08 a 25,43. Tem suportes em 12,75 e 10,48.</t>
  </si>
  <si>
    <t>PLPL3 está em tendência de baixa no curto prazo e abaixo de 13,56 projetaria de 12,17 a 10,78. Tem resistências em 14,06  e 16,83.</t>
  </si>
  <si>
    <t>PSSA3 está em tendência de alta no curto prazo e acima de 50,86 projetaria de 54,74 a 61,02. Tem suportes em 47,4 e 45,45. O padrão de volume favorece a alta. O IFR sobrecomprado alerta realizações se perder 47,4.</t>
  </si>
  <si>
    <t>POSI3 está em tendência de baixa no curto prazo e abaixo de 4,19 projetaria de 3,9 a 3,61. Tem resistências em 4,3  e 4,87.</t>
  </si>
  <si>
    <t>PRNR3 está em tendência de baixa no curto prazo e abaixo de 15,99 projetaria de 14,85 a 13,72. Tem resistências em 16,75  e 19,01.</t>
  </si>
  <si>
    <t>Profarma</t>
  </si>
  <si>
    <t>PFRM3 está em tendência de baixa no curto prazo e abaixo de 8,3 projetaria de 7,42 a 6,54. Tem resistências em 8,68  e 10,43.</t>
  </si>
  <si>
    <t>QUAL3 está em tendência de alta no curto prazo e acima de 2,82 projetaria de 3,4 a 4,35. Tem suportes em 2,27 e 1,97. O padrão de volume favorece a alta.</t>
  </si>
  <si>
    <t>LJQQ3 está em tendência de baixa no curto prazo e abaixo de 2,14 projetaria de 1,86 a 1,58. Tem resistências em 2,22  e 2,77.</t>
  </si>
  <si>
    <t>RADL3 está em tendência de alta no curto prazo e acima de 24,95 projetaria de 30,34 a 39,08. Tem suportes em 24,24 e 21,54. O IFR sobrecomprado alerta realizações se perder 24,24.</t>
  </si>
  <si>
    <t>RAIZ4 está em tendência de baixa no curto prazo e abaixo de 0,81 projetaria de 0,61 a 0,42. Tem resistências em 0,83  e 1,21.</t>
  </si>
  <si>
    <t>RAPT4 está em tendência de alta no curto prazo e acima de 6,95 projetaria de 8,05 a 9,84. Tem suportes em 5,86 e 5,3. O padrão de volume favorece a alta.</t>
  </si>
  <si>
    <t>RCSL3</t>
  </si>
  <si>
    <t>RCSL3 está em tendência de alta no curto prazo e acima de 3,89 projetaria de 5,42 a 7,91. Tem suportes em 2,45 e 1,68.</t>
  </si>
  <si>
    <t>RCSL4 está em tendência de alta no curto prazo e acima de 8,15 projetaria de 12,55 a 19,68. Tem suportes em 7,54 e 5,33. O padrão de volume favorece a alta. O IFR sobrecomprado alerta realizações se perder 7,54.</t>
  </si>
  <si>
    <t>RDOR3 está em tendência de alta no curto prazo e acima de 44,49 projetaria de 50,18 a 59,38. Tem suportes em 41,38 e 38,53.</t>
  </si>
  <si>
    <t>RGTI34 está em tendência de baixa no curto prazo e abaixo de 128,53 projetaria de 54,3 a -19,91. Tem resistências em 136,71  e 285,15.</t>
  </si>
  <si>
    <t>ROMI3 está em tendência de alta no curto prazo e acima de 8,26 projetaria de 8,79 a 9,65. Tem suportes em 8,09 e 7,82. O padrão de volume favorece a alta. O IFR sobrecomprado alerta realizações se perder 8,09.</t>
  </si>
  <si>
    <t>RAIL3 está em tendência de baixa no curto prazo e abaixo de 14,84 projetaria de 13,81 a 12,79. Tem resistências em 15,14  e 17,18.</t>
  </si>
  <si>
    <t>SBSP3 está em tendência de baixa no curto prazo e abaixo de 130,09 projetaria de 122,61 a 115,14. Tem resistências em 133,88  e 148,82.</t>
  </si>
  <si>
    <t>SAPR3 está em tendência de alta no curto prazo e acima de 9,26 projetaria de 10,8 a 13,3. Tem suportes em 8,9 e 8,12. O IFR sobrecomprado alerta realizações se perder 8,9.</t>
  </si>
  <si>
    <t>SAPR4 está em tendência de alta no curto prazo e acima de 8,04 projetaria de 8,97 a 10,49. Tem suportes em 7,82 e 7,35. O IFR sobrecomprado alerta realizações se perder 7,82.</t>
  </si>
  <si>
    <t>SAPR11 está em tendência de alta no curto prazo e acima de 41,55 projetaria de 46,82 a 55,35. Tem suportes em 40,04 e 37,4. O padrão de volume favorece a alta. O IFR sobrecomprado alerta realizações se perder 40,04.</t>
  </si>
  <si>
    <t>SANB4 está em tendência de alta no curto prazo e acima de 18,07 projetaria de 20,74 a 25,06. Tem suportes em 17,28 e 15,94.</t>
  </si>
  <si>
    <t>SANB11 está em tendência de alta no curto prazo e acima de 34,98 projetaria de 40,35 a 49,05. Tem suportes em 33,92 e 31,23.</t>
  </si>
  <si>
    <t>SMTO3 está em tendência de baixa no curto prazo e abaixo de 14,31 projetaria de 12,59 a 10,87. Tem resistências em 14,88  e 18,31.</t>
  </si>
  <si>
    <t>SHUL4 está em tendência de alta no curto prazo e acima de 5,1 projetaria de 5,72 a 6,73. Tem suportes em 4,92 e 4,6. O padrão de volume favorece a alta.</t>
  </si>
  <si>
    <t>SEER3 está em tendência de alta no curto prazo e acima de 11,49 projetaria de 13,43 a 16,57. Tem suportes em 9,48 e 8,5. O padrão de volume favorece a alta.</t>
  </si>
  <si>
    <t>CSNA3 está em tendência de alta no curto prazo e acima de 9,87 projetaria de 11,42 a 13,94. Tem suportes em 8,95 e 8,17. O padrão de volume favorece a alta.</t>
  </si>
  <si>
    <t>S2GM34 está em tendência de alta no curto prazo e acima de 29,57 projetaria de 42,7 a 63,96. Tem suportes em 27,34 e 20,77. O IFR sobrecomprado alerta realizações se perder 27,34.</t>
  </si>
  <si>
    <t>SIMH3 está em tendência de baixa no curto prazo e abaixo de 5,3 projetaria de 4,26 a 3,22. Tem resistências em 5,54  e 7,61.</t>
  </si>
  <si>
    <t>SLCE3 está em tendência de alta no curto prazo e acima de 14,95 projetaria de 16,07 a 17,9. Tem suportes em 14,48 e 13,91. O padrão de volume favorece a alta.</t>
  </si>
  <si>
    <t>SMFT3 está em tendência de baixa no curto prazo e abaixo de 23,14 projetaria de 21,9 a 20,66. Tem resistências em 24,1  e 26,57.</t>
  </si>
  <si>
    <t>STOC34 está em tendência de alta no curto prazo e acima de 105,95 projetaria de 123,98 a 153,17. Tem suportes em 80,41 e 71,39.</t>
  </si>
  <si>
    <t>M2ST34 está em tendência de baixa no curto prazo e abaixo de 11,85 projetaria de 6,87 a 1,9. Tem resistências em 12,84  e 22,78.</t>
  </si>
  <si>
    <t>SUZB3 está em tendência de alta no curto prazo e acima de 52,53 projetaria de 56,88 a 63,93. Tem suportes em 49,94 e 47,76.</t>
  </si>
  <si>
    <t>SYNE3 está em tendência de baixa no curto prazo e abaixo de 4,66 projetaria de 4,3 a 3,95. Tem resistências em 4,87  e 5,57.</t>
  </si>
  <si>
    <t>TAEE4 está em tendência de alta no curto prazo e acima de 15,15 projetaria de 17,6 a 21,58. Tem suportes em 14,04 e 12,81.</t>
  </si>
  <si>
    <t>TAEE11 está em tendência de alta no curto prazo e acima de 45,45 projetaria de 52,85 a 64,83. Tem suportes em 42,08 e 38,37.</t>
  </si>
  <si>
    <t>TSMC34 está em tendência de alta no curto prazo e acima de 224,83 projetaria de 267,86 a 337,5. Tem suportes em 218,2 e 196,68.</t>
  </si>
  <si>
    <t>TASA4 está em tendência de alta no curto prazo e acima de 5,27 projetaria de 5,75 a 6,54. Tem suportes em 4,82 e 4,57. O padrão de volume favorece a alta. O IFR sobrecomprado alerta realizações se perder 4,82.</t>
  </si>
  <si>
    <t>TGMA3 está em tendência de baixa no curto prazo e abaixo de 36,25 projetaria de 34,03 a 31,81. Tem resistências em 36,8  e 41,23.</t>
  </si>
  <si>
    <t>VIVT3 está em tendência de baixa no curto prazo e abaixo de 32,73 projetaria de 31,46 a 30,2. Tem resistências em 33,37  e 35,89.</t>
  </si>
  <si>
    <t>TEND3 está em tendência de alta no curto prazo e acima de 27,64 projetaria de 31,79 a 38,51. Tem suportes em 24,94 e 22,86. O padrão de volume favorece a alta.</t>
  </si>
  <si>
    <t>TSLA34 está em tendência de baixa no curto prazo e abaixo de 71,97 projetaria de 62,51 a 53,05. Tem resistências em 76,28  e 95,19.</t>
  </si>
  <si>
    <t>TIMS3 está em tendência de baixa no curto prazo e abaixo de 21,46 projetaria de 20,41 a 19,37. Tem resistências em 21,8  e 23,88.</t>
  </si>
  <si>
    <t>TOTS3 está em tendência de baixa no curto prazo e abaixo de 41,2 projetaria de 38,77 a 36,34. Tem resistências em 42,51  e 47,36.</t>
  </si>
  <si>
    <t>TFCO4 está em tendência de alta no curto prazo e acima de 18,38 projetaria de 20,45 a 23,81. Tem suportes em 15,55 e 14,51. O padrão de volume favorece a alta.</t>
  </si>
  <si>
    <t>TRIS3 está em tendência de alta no curto prazo e acima de 6,76 projetaria de 8,34 a 10,89. Tem suportes em 6,25 e 5,45.</t>
  </si>
  <si>
    <t>TUPY3 está em tendência de baixa no curto prazo e abaixo de 11,76 projetaria de 10,53 a 9,3. Tem resistências em 12,02  e 14,47.</t>
  </si>
  <si>
    <t>U1BE34 está em tendência de alta no curto prazo e acima de 136,4 projetaria de 154 a 182,48. Tem suportes em 109,3 e 100,49. O padrão de volume favorece a alta.</t>
  </si>
  <si>
    <t>UGPA3 está em tendência de alta no curto prazo e acima de 22,73 projetaria de 25,32 a 29,52. Tem suportes em 20,97 e 19,67.</t>
  </si>
  <si>
    <t>FIQE3 está em tendência de alta no curto prazo e acima de 5,59 projetaria de 6,92 a 9,08. Tem suportes em 4,88 e 4,21.</t>
  </si>
  <si>
    <t>UNIP6 está em tendência de alta no curto prazo e acima de 72,69 projetaria de 84,91 a 104,68. Tem suportes em 59,22 e 53,1. O padrão de volume favorece a alta.</t>
  </si>
  <si>
    <t>USIM3 está em tendência de alta no curto prazo e acima de 6,42 projetaria de 7,79 a 10,01. Tem suportes em 6,06 e 5,37. O padrão de volume favorece a alta. O IFR sobrecomprado alerta realizações se perder 6,06.</t>
  </si>
  <si>
    <t>USIM5 está em tendência de alta no curto prazo e acima de 6,44 projetaria de 7,81 a 10,04. Tem suportes em 6,1 e 5,41. O padrão de volume favorece a alta. O IFR sobrecomprado alerta realizações se perder 6,1.</t>
  </si>
  <si>
    <t>VALE3 está em tendência de alta no curto prazo e acima de 75,99 projetaria de 90,51 a 114. Tem suportes em 72,88 e 65,61. O padrão de volume favorece a alta. O IFR sobrecomprado alerta realizações se perder 72,88.</t>
  </si>
  <si>
    <t>VLID3 está em tendência de baixa no curto prazo e abaixo de 20,66 projetaria de 19,32 a 17,98. Tem resistências em 21,17  e 23,84.</t>
  </si>
  <si>
    <t>VAMO3 está em tendência de baixa no curto prazo e abaixo de 3,25 projetaria de 2,8 a 2,36. Tem resistências em 3,41  e 4,29.</t>
  </si>
  <si>
    <t>VBBR3 está em tendência de alta no curto prazo e acima de 26,24 projetaria de 29,74 a 35,41. Tem suportes em 25,35 e 23,59.</t>
  </si>
  <si>
    <t>VTRU3 está em tendência de alta no curto prazo e acima de 15,14 projetaria de 18,35 a 23,56. Tem suportes em 14,37 e 12,76. O IFR sobrecomprado alerta realizações se perder 14,37.</t>
  </si>
  <si>
    <t>VIVA3 está em tendência de baixa no curto prazo e abaixo de 30,05 projetaria de 26,93 a 23,81. Tem resistências em 31,82  e 38,05.</t>
  </si>
  <si>
    <t>VVEO3 está em tendência de baixa no curto prazo e abaixo de 1,29 projetaria de 0,98 a 0,68. Tem resistências em 1,37  e 1,97.</t>
  </si>
  <si>
    <t>VULC3 está em tendência de alta no curto prazo e acima de 20,22 projetaria de 23,15 a 27,89. Tem suportes em 19,75 e 18,28.</t>
  </si>
  <si>
    <t>Walmart Inc</t>
  </si>
  <si>
    <t>WALM34</t>
  </si>
  <si>
    <t>WALM34 está em tendência de baixa no curto prazo e abaixo de 37,62 projetaria de 35,19 a 32,77. Tem resistências em 38,61  e 43,45.</t>
  </si>
  <si>
    <t>DISB34 está em tendência de alta no curto prazo e acima de 43,28 projetaria de 47,55 a 54,45. Tem suportes em 40,45 e 38,31.</t>
  </si>
  <si>
    <t>WEGE3 está em tendência de alta no curto prazo e acima de 49,45 projetaria de 58,89 a 74,16. Tem suportes em 47,6 e 42,87.</t>
  </si>
  <si>
    <t>WIZC3 está em tendência de alta no curto prazo e acima de 9,23 projetaria de 10,17 a 11,71. Tem suportes em 9,01 e 8,53. O padrão de volume favorece a alta. O IFR sobrecomprado alerta realizações se perder 9,01.</t>
  </si>
  <si>
    <t>YDUQ3 está em tendência de alta no curto prazo e acima de 14,03 projetaria de 16,07 a 19,37. Tem suportes em 12,61 e 11,58. O padrão de volume favorece a alta.</t>
  </si>
  <si>
    <t>BB Etf Dolar</t>
  </si>
  <si>
    <t>DOLA11</t>
  </si>
  <si>
    <t>DOLA11 está em tendência de baixa no curto prazo e abaixo de 10,31 projetaria de 10,05 a 9,79. Tem resistências em 10,4  e 10,91.</t>
  </si>
  <si>
    <t>BB Etf Ibov</t>
  </si>
  <si>
    <t>BBOV11</t>
  </si>
  <si>
    <t>BBOV11 está em tendência de alta no curto prazo e acima de 86,69 projetaria de 95,11 a 108,75. Tem suportes em 85,64 e 81,42. O padrão de volume favorece a alta.</t>
  </si>
  <si>
    <t>BOVB11 está em tendência de alta no curto prazo e acima de 168,38 projetaria de 184,52 a 210,65. Tem suportes em 166,86 e 158,78. O padrão de volume favorece a alta.</t>
  </si>
  <si>
    <t>COIN11 está em tendência de alta no curto prazo e acima de 84,07 projetaria de 99,88 a 125,47. Tem suportes em 64,63 e 56,72.</t>
  </si>
  <si>
    <t>SPYI11 está em tendência de baixa no curto prazo e abaixo de 112,74 projetaria de 109,21 a 105,68. Tem resistências em 113,84  e 120,89.</t>
  </si>
  <si>
    <t>QQQI11 está em tendência de baixa no curto prazo e abaixo de 100,16 projetaria de 96,91 a 93,67. Tem resistências em 101,1  e 107,58.</t>
  </si>
  <si>
    <t>BSIL39 está em tendência de alta no curto prazo e acima de 61,16 projetaria de 78,74 a 107,2. Tem suportes em 46,46 e 37,66. O padrão de volume favorece a alta.</t>
  </si>
  <si>
    <t>BURA39 está em tendência de alta no curto prazo e acima de 54,19 projetaria de 65,85 a 84,73. Tem suportes em 43,15 e 37,31.</t>
  </si>
  <si>
    <t>BITH11 está em tendência de alta no curto prazo e acima de 152,22 projetaria de 183,56 a 234,28. Tem suportes em 111,27 e 95,59.</t>
  </si>
  <si>
    <t>ETHE11 está em tendência de alta no curto prazo e acima de 73,54 projetaria de 92,93 a 124,32. Tem suportes em 49,65 e 39,95.</t>
  </si>
  <si>
    <t>HASH11 está em tendência de alta no curto prazo e acima de 94,9 projetaria de 115,57 a 149,02. Tem suportes em 67,92 e 57,58.</t>
  </si>
  <si>
    <t>HODL11 está em tendência de alta no curto prazo e acima de 113,17 projetaria de 136,37 a 173,92. Tem suportes em 82,64 e 71,03.</t>
  </si>
  <si>
    <t>Investo Usbd</t>
  </si>
  <si>
    <t>USDB11</t>
  </si>
  <si>
    <t>USDB11 está em tendência de baixa no curto prazo e abaixo de 103,43 projetaria de 101,06 a 98,7. Tem resistências em 105,19  e 109,91.</t>
  </si>
  <si>
    <t>WRLD11 está em tendência de alta no curto prazo e acima de 148,49 projetaria de 160,21 a 179,19. Tem suportes em 139,01 e 133,14.</t>
  </si>
  <si>
    <t>IBIT39 está em tendência de alta no curto prazo e acima de 127,1 projetaria de 153,42 a 196,02. Tem suportes em 92,75 e 79,58.</t>
  </si>
  <si>
    <t>BOVA11 está em tendência de alta no curto prazo e acima de 161,74 projetaria de 177,24 a 202,33. Tem suportes em 160,15 e 152,39.</t>
  </si>
  <si>
    <t>CAPE11 está em tendência de alta no curto prazo e acima de 139,22 projetaria de 150,6 a 169,03. Tem suportes em 138,86 e 133,16.</t>
  </si>
  <si>
    <t>EWBZ11 está em tendência de alta no curto prazo e acima de 135,02 projetaria de 146,03 a 163,86. Tem suportes em 131,39 e 125,88.</t>
  </si>
  <si>
    <t>iShares Gold Trust</t>
  </si>
  <si>
    <t>BIAU39</t>
  </si>
  <si>
    <t>BIAU39 está em tendência de alta no curto prazo e acima de 119 projetaria de 137,61 a 167,73. Tem suportes em 113,18 e 103,87. O padrão de volume favorece a alta.</t>
  </si>
  <si>
    <t>IVVB11 está em tendência de baixa no curto prazo e abaixo de 416,96 projetaria de 403,03 a 389,1. Tem resistências em 420,5  e 448,35.</t>
  </si>
  <si>
    <t>BSLV39 está em tendência de alta no curto prazo e acima de 132,62 projetaria de 173,7 a 240,18. Tem suportes em 127,46 e 106,91. O IFR sobrecomprado alerta realizações se perder 127,46.</t>
  </si>
  <si>
    <t>SMAL11 está em tendência de alta no curto prazo e acima de 120,6 projetaria de 132,26 a 151,14. Tem suportes em 113,2 e 107,36.</t>
  </si>
  <si>
    <t>BOVV11 está em tendência de alta no curto prazo e acima de 169,63 projetaria de 185,94 a 212,34. Tem suportes em 167,02 e 158,86.</t>
  </si>
  <si>
    <t>DIVO11 está em tendência de alta no curto prazo e acima de 120 projetaria de 130,73 a 148,1. Tem suportes em 117,39 e 112,02.</t>
  </si>
  <si>
    <t>FIND11 está em tendência de alta no curto prazo e acima de 175,14 projetaria de 192,62 a 220,91. Tem suportes em 172,09 e 163,34. O padrão de volume favorece a alta.</t>
  </si>
  <si>
    <t>It Now Small</t>
  </si>
  <si>
    <t>SMAC11</t>
  </si>
  <si>
    <t>SMAC11 está em tendência de alta no curto prazo e acima de 63,26 projetaria de 69,29 a 79,05. Tem suportes em 59,69 e 56,67. O padrão de volume favorece a alta.</t>
  </si>
  <si>
    <t>SPXR11 está em tendência de alta no curto prazo e acima de 64,2 projetaria de 68,44 a 75,31. Tem suportes em 63,45 e 61,32.</t>
  </si>
  <si>
    <t>SPXI11 está em tendência de baixa no curto prazo e abaixo de 405,98 projetaria de 389,6 a 373,23. Tem resistências em 409,52  e 442,26.</t>
  </si>
  <si>
    <t>TECK11 está em tendência de baixa no curto prazo e abaixo de 109 projetaria de 105,2 a 101,41. Tem resistências em 110,71  e 118,29.</t>
  </si>
  <si>
    <t>HIGH11 está em tendência de alta no curto prazo e acima de 105,51 projetaria de 116,64 a 134,65. Tem suportes em 94,3 e 88,73. O padrão de volume favorece a alta.</t>
  </si>
  <si>
    <t>Pactual Ibov</t>
  </si>
  <si>
    <t>IBOB11</t>
  </si>
  <si>
    <t>IBOB11 está em tendência de alta no curto prazo e acima de 135,81 projetaria de 148,78 a 169,77. Tem suportes em 134,62 e 128,13. O padrão de volume favorece a alta.</t>
  </si>
  <si>
    <t>QBTC11 está em tendência de alta no curto prazo e acima de 40,48 projetaria de 48,65 a 61,88. Tem suportes em 29,75 e 25,66.</t>
  </si>
  <si>
    <t>QSOL11 está em tendência de alta no curto prazo e acima de 16,49 projetaria de 21,76 a 30,3. Tem suportes em 8,98 e 6,34.</t>
  </si>
  <si>
    <t>QETH11 está em tendência de alta no curto prazo e acima de 17,95 projetaria de 22,63 a 30,21. Tem suportes em 12,11 e 9,76.</t>
  </si>
  <si>
    <t>SOLH11 está em tendência de alta no curto prazo e acima de 37,46 projetaria de 49,43 a 68,81. Tem suportes em 20,45 e 14,46.</t>
  </si>
  <si>
    <t>ACWI11 está em tendência de alta no curto prazo e acima de 17 projetaria de 18,17 a 20,07. Tem suportes em 16,21 e 15,62.</t>
  </si>
  <si>
    <t>XINA11 está em tendência de alta no curto prazo e acima de 9,26 projetaria de 9,85 a 10,81. Tem suportes em 8,66 e 8,36.</t>
  </si>
  <si>
    <t>BOVX11 está em tendência de alta no curto prazo e acima de 16,85 projetaria de 18,47 a 21,1. Tem suportes em 16,66 e 15,84. O padrão de volume favorece a alta.</t>
  </si>
  <si>
    <t>NASD11 está em tendência de baixa no curto prazo e abaixo de 18,94 projetaria de 18,23 a 17,52. Tem resistências em 19,2  e 20,61.</t>
  </si>
  <si>
    <t>GOLD11 está em tendência de alta no curto prazo e acima de 26,28 projetaria de 30,09 a 36,26. Tem suportes em 25,05 e 23,14.</t>
  </si>
  <si>
    <t>USAL11 está em tendência de baixa no curto prazo e abaixo de 15,85 projetaria de 15,31 a 14,78. Tem resistências em 16,1  e 17,16.</t>
  </si>
  <si>
    <t>UTEC11 está em tendência de baixa no curto prazo e abaixo de 24,21 projetaria de 23,1 a 22. Tem resistências em 24,48  e 26,68.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</si>
</sst>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9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195</v>
      </c>
      <c r="W7" s="44">
        <f>COUNTIF($P$15:$P$350,"Baixa")</f>
        <v>82</v>
      </c>
      <c r="X7" s="44"/>
      <c r="Y7" s="44">
        <f>V7+W7</f>
        <v>277</v>
      </c>
    </row>
    <row r="8" spans="2:259" ht="15" customHeight="1" x14ac:dyDescent="0.25">
      <c r="B8" s="3"/>
      <c r="C8" s="31"/>
      <c r="D8" s="32"/>
      <c r="E8" s="32"/>
      <c r="F8" s="32"/>
      <c r="G8" s="32"/>
      <c r="H8" s="32"/>
      <c r="I8" s="32"/>
      <c r="J8" s="32"/>
      <c r="K8" s="32"/>
      <c r="L8" s="32"/>
      <c r="M8" s="32"/>
      <c r="N8" s="32"/>
      <c r="O8" s="33"/>
      <c r="P8" s="32"/>
      <c r="Q8" s="34"/>
      <c r="R8" s="23"/>
      <c r="V8" s="45">
        <f>V7/Y7</f>
        <v>0.70397111913357402</v>
      </c>
      <c r="W8" s="45">
        <f>W7/Y7</f>
        <v>0.29602888086642598</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46029</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467</v>
      </c>
      <c r="D15" s="19" t="s">
        <v>203</v>
      </c>
      <c r="E15" s="16"/>
      <c r="F15" s="18">
        <v>16.399999999999999</v>
      </c>
      <c r="G15" s="18">
        <v>15.05</v>
      </c>
      <c r="H15" s="18">
        <v>13.71</v>
      </c>
      <c r="I15" s="17"/>
      <c r="J15" s="18">
        <v>16.79</v>
      </c>
      <c r="K15" s="18">
        <v>19.47</v>
      </c>
      <c r="L15" s="18">
        <v>23.81</v>
      </c>
      <c r="M15" s="18"/>
      <c r="N15" s="18">
        <v>55.374729674999998</v>
      </c>
      <c r="O15" s="18">
        <v>16.082900940999998</v>
      </c>
      <c r="P15" s="19" t="s">
        <v>468</v>
      </c>
      <c r="Q15" s="14" t="s">
        <v>548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204</v>
      </c>
      <c r="E16" s="16"/>
      <c r="F16" s="17">
        <v>23.99</v>
      </c>
      <c r="G16" s="17">
        <v>22.55</v>
      </c>
      <c r="H16" s="17">
        <v>21.12</v>
      </c>
      <c r="I16" s="17"/>
      <c r="J16" s="17">
        <v>24.44</v>
      </c>
      <c r="K16" s="17">
        <v>27.3</v>
      </c>
      <c r="L16" s="17">
        <v>31.93</v>
      </c>
      <c r="M16" s="17"/>
      <c r="N16" s="17">
        <v>71.705441817999997</v>
      </c>
      <c r="O16" s="36">
        <v>13.620117235</v>
      </c>
      <c r="P16" s="20" t="s">
        <v>15</v>
      </c>
      <c r="Q16" s="15" t="s">
        <v>549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205</v>
      </c>
      <c r="E17" s="16"/>
      <c r="F17" s="18">
        <v>141.94</v>
      </c>
      <c r="G17" s="18">
        <v>117.56</v>
      </c>
      <c r="H17" s="18">
        <v>93.19</v>
      </c>
      <c r="I17" s="17"/>
      <c r="J17" s="18">
        <v>178.2</v>
      </c>
      <c r="K17" s="18">
        <v>226.94</v>
      </c>
      <c r="L17" s="18">
        <v>305.82</v>
      </c>
      <c r="M17" s="18"/>
      <c r="N17" s="18">
        <v>50.152561173000002</v>
      </c>
      <c r="O17" s="18">
        <v>5.6101523524000001</v>
      </c>
      <c r="P17" s="19" t="s">
        <v>15</v>
      </c>
      <c r="Q17" s="14" t="s">
        <v>550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206</v>
      </c>
      <c r="E18" s="16"/>
      <c r="F18" s="17">
        <v>29.03</v>
      </c>
      <c r="G18" s="17">
        <v>25.53</v>
      </c>
      <c r="H18" s="17">
        <v>22.03</v>
      </c>
      <c r="I18" s="17"/>
      <c r="J18" s="17">
        <v>29.97</v>
      </c>
      <c r="K18" s="17">
        <v>36.96</v>
      </c>
      <c r="L18" s="17">
        <v>48.28</v>
      </c>
      <c r="M18" s="17"/>
      <c r="N18" s="17">
        <v>42.496609221</v>
      </c>
      <c r="O18" s="36">
        <v>7.9354603771000001</v>
      </c>
      <c r="P18" s="20" t="s">
        <v>468</v>
      </c>
      <c r="Q18" s="15" t="s">
        <v>551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186</v>
      </c>
      <c r="D19" s="19" t="s">
        <v>207</v>
      </c>
      <c r="E19" s="16"/>
      <c r="F19" s="18">
        <v>8.44</v>
      </c>
      <c r="G19" s="18">
        <v>7.75</v>
      </c>
      <c r="H19" s="18">
        <v>7.06</v>
      </c>
      <c r="I19" s="17"/>
      <c r="J19" s="18">
        <v>8.6</v>
      </c>
      <c r="K19" s="18">
        <v>9.9700000000000006</v>
      </c>
      <c r="L19" s="18">
        <v>12.2</v>
      </c>
      <c r="M19" s="18"/>
      <c r="N19" s="18">
        <v>66.721584985000007</v>
      </c>
      <c r="O19" s="18">
        <v>3.3796183529000001</v>
      </c>
      <c r="P19" s="19" t="s">
        <v>15</v>
      </c>
      <c r="Q19" s="14" t="s">
        <v>552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208</v>
      </c>
      <c r="E20" s="16"/>
      <c r="F20" s="17">
        <v>28.68</v>
      </c>
      <c r="G20" s="17">
        <v>26.63</v>
      </c>
      <c r="H20" s="17">
        <v>24.59</v>
      </c>
      <c r="I20" s="17"/>
      <c r="J20" s="17">
        <v>29.45</v>
      </c>
      <c r="K20" s="17">
        <v>33.53</v>
      </c>
      <c r="L20" s="17">
        <v>40.130000000000003</v>
      </c>
      <c r="M20" s="17"/>
      <c r="N20" s="17">
        <v>65.998301381999994</v>
      </c>
      <c r="O20" s="36">
        <v>170.30008241000002</v>
      </c>
      <c r="P20" s="20" t="s">
        <v>15</v>
      </c>
      <c r="Q20" s="15" t="s">
        <v>553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209</v>
      </c>
      <c r="E21" s="16"/>
      <c r="F21" s="18">
        <v>12.23</v>
      </c>
      <c r="G21" s="18">
        <v>10.77</v>
      </c>
      <c r="H21" s="18">
        <v>9.32</v>
      </c>
      <c r="I21" s="17"/>
      <c r="J21" s="18">
        <v>12.54</v>
      </c>
      <c r="K21" s="18">
        <v>15.44</v>
      </c>
      <c r="L21" s="18">
        <v>20.149999999999999</v>
      </c>
      <c r="M21" s="18"/>
      <c r="N21" s="18">
        <v>71.551698766000001</v>
      </c>
      <c r="O21" s="18">
        <v>35.927768352999998</v>
      </c>
      <c r="P21" s="19" t="s">
        <v>15</v>
      </c>
      <c r="Q21" s="14" t="s">
        <v>554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210</v>
      </c>
      <c r="E22" s="16"/>
      <c r="F22" s="17">
        <v>139.54</v>
      </c>
      <c r="G22" s="17">
        <v>125.13</v>
      </c>
      <c r="H22" s="17">
        <v>110.72</v>
      </c>
      <c r="I22" s="17"/>
      <c r="J22" s="17">
        <v>143.83000000000001</v>
      </c>
      <c r="K22" s="17">
        <v>172.64</v>
      </c>
      <c r="L22" s="17">
        <v>219.26</v>
      </c>
      <c r="M22" s="17"/>
      <c r="N22" s="17">
        <v>45.145059869000001</v>
      </c>
      <c r="O22" s="36">
        <v>28.347525262999998</v>
      </c>
      <c r="P22" s="20" t="s">
        <v>468</v>
      </c>
      <c r="Q22" s="15" t="s">
        <v>555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211</v>
      </c>
      <c r="E23" s="16"/>
      <c r="F23" s="18">
        <v>32.4</v>
      </c>
      <c r="G23" s="18">
        <v>30.74</v>
      </c>
      <c r="H23" s="18">
        <v>29.09</v>
      </c>
      <c r="I23" s="17"/>
      <c r="J23" s="18">
        <v>34.31</v>
      </c>
      <c r="K23" s="18">
        <v>37.61</v>
      </c>
      <c r="L23" s="18">
        <v>42.96</v>
      </c>
      <c r="M23" s="18"/>
      <c r="N23" s="18">
        <v>58.260545499999999</v>
      </c>
      <c r="O23" s="18">
        <v>22.188311940999998</v>
      </c>
      <c r="P23" s="19" t="s">
        <v>15</v>
      </c>
      <c r="Q23" s="14" t="s">
        <v>556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212</v>
      </c>
      <c r="E24" s="16"/>
      <c r="F24" s="17">
        <v>62.33</v>
      </c>
      <c r="G24" s="17">
        <v>58.66</v>
      </c>
      <c r="H24" s="17">
        <v>55</v>
      </c>
      <c r="I24" s="17"/>
      <c r="J24" s="17">
        <v>69.180000000000007</v>
      </c>
      <c r="K24" s="17">
        <v>76.5</v>
      </c>
      <c r="L24" s="17">
        <v>88.36</v>
      </c>
      <c r="M24" s="17"/>
      <c r="N24" s="17">
        <v>60.497108359000002</v>
      </c>
      <c r="O24" s="36">
        <v>28.139727227999998</v>
      </c>
      <c r="P24" s="20" t="s">
        <v>15</v>
      </c>
      <c r="Q24" s="15" t="s">
        <v>557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213</v>
      </c>
      <c r="E25" s="16"/>
      <c r="F25" s="18">
        <v>13.63</v>
      </c>
      <c r="G25" s="18">
        <v>12.69</v>
      </c>
      <c r="H25" s="18">
        <v>11.76</v>
      </c>
      <c r="I25" s="17"/>
      <c r="J25" s="18">
        <v>14.09</v>
      </c>
      <c r="K25" s="18">
        <v>15.95</v>
      </c>
      <c r="L25" s="18">
        <v>18.98</v>
      </c>
      <c r="M25" s="18"/>
      <c r="N25" s="18">
        <v>61.915114162000002</v>
      </c>
      <c r="O25" s="18">
        <v>433.95574976</v>
      </c>
      <c r="P25" s="19" t="s">
        <v>15</v>
      </c>
      <c r="Q25" s="14" t="s">
        <v>558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214</v>
      </c>
      <c r="E26" s="16"/>
      <c r="F26" s="17" t="s">
        <v>32</v>
      </c>
      <c r="G26" s="17" t="s">
        <v>32</v>
      </c>
      <c r="H26" s="17" t="s">
        <v>32</v>
      </c>
      <c r="I26" s="17"/>
      <c r="J26" s="17" t="s">
        <v>32</v>
      </c>
      <c r="K26" s="17" t="s">
        <v>32</v>
      </c>
      <c r="L26" s="17" t="s">
        <v>32</v>
      </c>
      <c r="M26" s="17"/>
      <c r="N26" s="17" t="s">
        <v>32</v>
      </c>
      <c r="O26" s="36" t="s">
        <v>32</v>
      </c>
      <c r="P26" s="20" t="s">
        <v>32</v>
      </c>
      <c r="Q26" s="15" t="s">
        <v>215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216</v>
      </c>
      <c r="E27" s="16"/>
      <c r="F27" s="18">
        <v>5.01</v>
      </c>
      <c r="G27" s="18">
        <v>3.8</v>
      </c>
      <c r="H27" s="18">
        <v>2.6</v>
      </c>
      <c r="I27" s="17"/>
      <c r="J27" s="18">
        <v>5.18</v>
      </c>
      <c r="K27" s="18">
        <v>7.58</v>
      </c>
      <c r="L27" s="18">
        <v>11.47</v>
      </c>
      <c r="M27" s="18"/>
      <c r="N27" s="18">
        <v>28.015776052</v>
      </c>
      <c r="O27" s="18">
        <v>10.707405000000001</v>
      </c>
      <c r="P27" s="19" t="s">
        <v>468</v>
      </c>
      <c r="Q27" s="14" t="s">
        <v>559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217</v>
      </c>
      <c r="E28" s="16"/>
      <c r="F28" s="17">
        <v>3.33</v>
      </c>
      <c r="G28" s="17">
        <v>2.97</v>
      </c>
      <c r="H28" s="17">
        <v>2.62</v>
      </c>
      <c r="I28" s="17"/>
      <c r="J28" s="17">
        <v>4.05</v>
      </c>
      <c r="K28" s="17">
        <v>4.75</v>
      </c>
      <c r="L28" s="17">
        <v>5.89</v>
      </c>
      <c r="M28" s="17"/>
      <c r="N28" s="17">
        <v>57.891780435000001</v>
      </c>
      <c r="O28" s="36">
        <v>21.617476999999997</v>
      </c>
      <c r="P28" s="20" t="s">
        <v>15</v>
      </c>
      <c r="Q28" s="15" t="s">
        <v>560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218</v>
      </c>
      <c r="E29" s="16"/>
      <c r="F29" s="18">
        <v>70.37</v>
      </c>
      <c r="G29" s="18">
        <v>65.55</v>
      </c>
      <c r="H29" s="18">
        <v>60.73</v>
      </c>
      <c r="I29" s="17"/>
      <c r="J29" s="18">
        <v>72.27</v>
      </c>
      <c r="K29" s="18">
        <v>81.900000000000006</v>
      </c>
      <c r="L29" s="18">
        <v>97.49</v>
      </c>
      <c r="M29" s="18"/>
      <c r="N29" s="18">
        <v>24.570235910000001</v>
      </c>
      <c r="O29" s="18">
        <v>13.910948403000001</v>
      </c>
      <c r="P29" s="19" t="s">
        <v>468</v>
      </c>
      <c r="Q29" s="14" t="s">
        <v>561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219</v>
      </c>
      <c r="E30" s="16"/>
      <c r="F30" s="17">
        <v>4.62</v>
      </c>
      <c r="G30" s="17">
        <v>3.94</v>
      </c>
      <c r="H30" s="17">
        <v>3.26</v>
      </c>
      <c r="I30" s="17"/>
      <c r="J30" s="17">
        <v>5.09</v>
      </c>
      <c r="K30" s="17">
        <v>6.44</v>
      </c>
      <c r="L30" s="17">
        <v>8.64</v>
      </c>
      <c r="M30" s="17"/>
      <c r="N30" s="17">
        <v>66.495237048000007</v>
      </c>
      <c r="O30" s="36">
        <v>3.2830824705999997</v>
      </c>
      <c r="P30" s="20" t="s">
        <v>15</v>
      </c>
      <c r="Q30" s="15" t="s">
        <v>562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220</v>
      </c>
      <c r="E31" s="16"/>
      <c r="F31" s="18">
        <v>7.52</v>
      </c>
      <c r="G31" s="18">
        <v>6.37</v>
      </c>
      <c r="H31" s="18">
        <v>5.23</v>
      </c>
      <c r="I31" s="17"/>
      <c r="J31" s="18">
        <v>10.74</v>
      </c>
      <c r="K31" s="18">
        <v>13.02</v>
      </c>
      <c r="L31" s="18">
        <v>16.72</v>
      </c>
      <c r="M31" s="18"/>
      <c r="N31" s="18">
        <v>56.921909603000003</v>
      </c>
      <c r="O31" s="18">
        <v>103.84802216999999</v>
      </c>
      <c r="P31" s="19" t="s">
        <v>15</v>
      </c>
      <c r="Q31" s="14" t="s">
        <v>563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221</v>
      </c>
      <c r="E32" s="16"/>
      <c r="F32" s="17">
        <v>95.05</v>
      </c>
      <c r="G32" s="17">
        <v>79.38</v>
      </c>
      <c r="H32" s="17">
        <v>63.72</v>
      </c>
      <c r="I32" s="17"/>
      <c r="J32" s="17">
        <v>99.9</v>
      </c>
      <c r="K32" s="17">
        <v>131.22</v>
      </c>
      <c r="L32" s="17">
        <v>181.91</v>
      </c>
      <c r="M32" s="17"/>
      <c r="N32" s="17">
        <v>69.472679674000005</v>
      </c>
      <c r="O32" s="36">
        <v>64.051235203999994</v>
      </c>
      <c r="P32" s="20" t="s">
        <v>15</v>
      </c>
      <c r="Q32" s="15" t="s">
        <v>564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222</v>
      </c>
      <c r="E33" s="16"/>
      <c r="F33" s="18">
        <v>11.82</v>
      </c>
      <c r="G33" s="18">
        <v>10.88</v>
      </c>
      <c r="H33" s="18">
        <v>9.94</v>
      </c>
      <c r="I33" s="17"/>
      <c r="J33" s="18">
        <v>12.13</v>
      </c>
      <c r="K33" s="18">
        <v>14</v>
      </c>
      <c r="L33" s="18">
        <v>17.04</v>
      </c>
      <c r="M33" s="18"/>
      <c r="N33" s="18">
        <v>48.137646474999997</v>
      </c>
      <c r="O33" s="18">
        <v>39.914920176000003</v>
      </c>
      <c r="P33" s="19" t="s">
        <v>468</v>
      </c>
      <c r="Q33" s="14" t="s">
        <v>565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421</v>
      </c>
      <c r="D34" s="20" t="s">
        <v>422</v>
      </c>
      <c r="E34" s="16"/>
      <c r="F34" s="17">
        <v>50.63</v>
      </c>
      <c r="G34" s="17">
        <v>44.55</v>
      </c>
      <c r="H34" s="17">
        <v>38.479999999999997</v>
      </c>
      <c r="I34" s="17"/>
      <c r="J34" s="17">
        <v>53.72</v>
      </c>
      <c r="K34" s="17">
        <v>65.86</v>
      </c>
      <c r="L34" s="17">
        <v>85.51</v>
      </c>
      <c r="M34" s="17"/>
      <c r="N34" s="17">
        <v>65.352351835999997</v>
      </c>
      <c r="O34" s="36">
        <v>690.79397199999994</v>
      </c>
      <c r="P34" s="20" t="s">
        <v>15</v>
      </c>
      <c r="Q34" s="15" t="s">
        <v>566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421</v>
      </c>
      <c r="D35" s="19" t="s">
        <v>423</v>
      </c>
      <c r="E35" s="16"/>
      <c r="F35" s="18">
        <v>52.93</v>
      </c>
      <c r="G35" s="18">
        <v>46.67</v>
      </c>
      <c r="H35" s="18">
        <v>40.409999999999997</v>
      </c>
      <c r="I35" s="17"/>
      <c r="J35" s="18">
        <v>56</v>
      </c>
      <c r="K35" s="18">
        <v>68.510000000000005</v>
      </c>
      <c r="L35" s="18">
        <v>88.77</v>
      </c>
      <c r="M35" s="18"/>
      <c r="N35" s="18">
        <v>69.344961850999994</v>
      </c>
      <c r="O35" s="18">
        <v>85.289614822999994</v>
      </c>
      <c r="P35" s="19" t="s">
        <v>15</v>
      </c>
      <c r="Q35" s="14" t="s">
        <v>567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523</v>
      </c>
      <c r="D36" s="20" t="s">
        <v>524</v>
      </c>
      <c r="E36" s="16"/>
      <c r="F36" s="17">
        <v>0.22</v>
      </c>
      <c r="G36" s="17">
        <v>0.1</v>
      </c>
      <c r="H36" s="17">
        <v>0</v>
      </c>
      <c r="I36" s="17"/>
      <c r="J36" s="17">
        <v>0.55000000000000004</v>
      </c>
      <c r="K36" s="17">
        <v>0.77</v>
      </c>
      <c r="L36" s="17">
        <v>1.1299999999999999</v>
      </c>
      <c r="M36" s="17"/>
      <c r="N36" s="17">
        <v>63.833288183999997</v>
      </c>
      <c r="O36" s="36">
        <v>2.0841034706000001</v>
      </c>
      <c r="P36" s="20" t="s">
        <v>15</v>
      </c>
      <c r="Q36" s="15" t="s">
        <v>568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474</v>
      </c>
      <c r="E37" s="16"/>
      <c r="F37" s="18">
        <v>0.05</v>
      </c>
      <c r="G37" s="18">
        <v>-0.31</v>
      </c>
      <c r="H37" s="18">
        <v>-0.68</v>
      </c>
      <c r="I37" s="17"/>
      <c r="J37" s="18">
        <v>7.0000000000000007E-2</v>
      </c>
      <c r="K37" s="18">
        <v>0.8</v>
      </c>
      <c r="L37" s="18">
        <v>2</v>
      </c>
      <c r="M37" s="18"/>
      <c r="N37" s="18">
        <v>5.9566771632000002</v>
      </c>
      <c r="O37" s="18">
        <v>24.507437311</v>
      </c>
      <c r="P37" s="19" t="s">
        <v>468</v>
      </c>
      <c r="Q37" s="14" t="s">
        <v>569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223</v>
      </c>
      <c r="E38" s="16"/>
      <c r="F38" s="17">
        <v>24.66</v>
      </c>
      <c r="G38" s="17">
        <v>21.66</v>
      </c>
      <c r="H38" s="17">
        <v>18.66</v>
      </c>
      <c r="I38" s="17"/>
      <c r="J38" s="17">
        <v>31.28</v>
      </c>
      <c r="K38" s="17">
        <v>37.270000000000003</v>
      </c>
      <c r="L38" s="17">
        <v>46.98</v>
      </c>
      <c r="M38" s="17"/>
      <c r="N38" s="17">
        <v>60.365829902999998</v>
      </c>
      <c r="O38" s="36">
        <v>76.501045882</v>
      </c>
      <c r="P38" s="20" t="s">
        <v>15</v>
      </c>
      <c r="Q38" s="15" t="s">
        <v>570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224</v>
      </c>
      <c r="E39" s="16"/>
      <c r="F39" s="18">
        <v>14.02</v>
      </c>
      <c r="G39" s="18">
        <v>13.1</v>
      </c>
      <c r="H39" s="18">
        <v>12.18</v>
      </c>
      <c r="I39" s="17"/>
      <c r="J39" s="18">
        <v>14.8</v>
      </c>
      <c r="K39" s="18">
        <v>16.63</v>
      </c>
      <c r="L39" s="18">
        <v>19.61</v>
      </c>
      <c r="M39" s="18"/>
      <c r="N39" s="18">
        <v>71.501633291999994</v>
      </c>
      <c r="O39" s="18">
        <v>512.99339846999999</v>
      </c>
      <c r="P39" s="19" t="s">
        <v>15</v>
      </c>
      <c r="Q39" s="14" t="s">
        <v>571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572</v>
      </c>
      <c r="D40" s="20" t="s">
        <v>573</v>
      </c>
      <c r="E40" s="16"/>
      <c r="F40" s="17">
        <v>56.17</v>
      </c>
      <c r="G40" s="17">
        <v>49.63</v>
      </c>
      <c r="H40" s="17">
        <v>43.1</v>
      </c>
      <c r="I40" s="17"/>
      <c r="J40" s="17">
        <v>58.54</v>
      </c>
      <c r="K40" s="17">
        <v>71.599999999999994</v>
      </c>
      <c r="L40" s="17">
        <v>92.74</v>
      </c>
      <c r="M40" s="17"/>
      <c r="N40" s="17">
        <v>70.654503066999993</v>
      </c>
      <c r="O40" s="36">
        <v>1.0004486635000001</v>
      </c>
      <c r="P40" s="20" t="s">
        <v>15</v>
      </c>
      <c r="Q40" s="15" t="s">
        <v>574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196</v>
      </c>
      <c r="D41" s="19" t="s">
        <v>225</v>
      </c>
      <c r="E41" s="16"/>
      <c r="F41" s="18">
        <v>4.9800000000000004</v>
      </c>
      <c r="G41" s="18">
        <v>4.42</v>
      </c>
      <c r="H41" s="18">
        <v>3.86</v>
      </c>
      <c r="I41" s="17"/>
      <c r="J41" s="18">
        <v>5.23</v>
      </c>
      <c r="K41" s="18">
        <v>6.34</v>
      </c>
      <c r="L41" s="18">
        <v>8.1300000000000008</v>
      </c>
      <c r="M41" s="18"/>
      <c r="N41" s="18">
        <v>88.677216775999995</v>
      </c>
      <c r="O41" s="18">
        <v>4.0414307058999999</v>
      </c>
      <c r="P41" s="19" t="s">
        <v>15</v>
      </c>
      <c r="Q41" s="14" t="s">
        <v>575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36</v>
      </c>
      <c r="D42" s="20" t="s">
        <v>226</v>
      </c>
      <c r="E42" s="16"/>
      <c r="F42" s="17">
        <v>11.43</v>
      </c>
      <c r="G42" s="17">
        <v>9.9600000000000009</v>
      </c>
      <c r="H42" s="17">
        <v>8.5</v>
      </c>
      <c r="I42" s="17"/>
      <c r="J42" s="17">
        <v>12.12</v>
      </c>
      <c r="K42" s="17">
        <v>15.04</v>
      </c>
      <c r="L42" s="17">
        <v>19.78</v>
      </c>
      <c r="M42" s="17"/>
      <c r="N42" s="17">
        <v>60.276143191999999</v>
      </c>
      <c r="O42" s="36">
        <v>10.975684411</v>
      </c>
      <c r="P42" s="20" t="s">
        <v>15</v>
      </c>
      <c r="Q42" s="15" t="s">
        <v>576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37</v>
      </c>
      <c r="D43" s="20" t="s">
        <v>227</v>
      </c>
      <c r="E43" s="16"/>
      <c r="F43" s="17">
        <v>15.86</v>
      </c>
      <c r="G43" s="17">
        <v>14.05</v>
      </c>
      <c r="H43" s="17">
        <v>12.25</v>
      </c>
      <c r="I43" s="17"/>
      <c r="J43" s="17">
        <v>16.29</v>
      </c>
      <c r="K43" s="17">
        <v>19.89</v>
      </c>
      <c r="L43" s="17">
        <v>25.73</v>
      </c>
      <c r="M43" s="17"/>
      <c r="N43" s="17">
        <v>91.734077658000004</v>
      </c>
      <c r="O43" s="36">
        <v>28.250415353000001</v>
      </c>
      <c r="P43" s="20" t="s">
        <v>15</v>
      </c>
      <c r="Q43" s="15" t="s">
        <v>577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38</v>
      </c>
      <c r="D44" s="19" t="s">
        <v>228</v>
      </c>
      <c r="E44" s="16"/>
      <c r="F44" s="18">
        <v>35.92</v>
      </c>
      <c r="G44" s="18">
        <v>34.42</v>
      </c>
      <c r="H44" s="18">
        <v>32.93</v>
      </c>
      <c r="I44" s="17"/>
      <c r="J44" s="18">
        <v>36.51</v>
      </c>
      <c r="K44" s="18">
        <v>39.49</v>
      </c>
      <c r="L44" s="18">
        <v>44.32</v>
      </c>
      <c r="M44" s="18"/>
      <c r="N44" s="18">
        <v>63.586232086999999</v>
      </c>
      <c r="O44" s="18">
        <v>193.22737570999999</v>
      </c>
      <c r="P44" s="19" t="s">
        <v>15</v>
      </c>
      <c r="Q44" s="14" t="s">
        <v>578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229</v>
      </c>
      <c r="E45" s="16"/>
      <c r="F45" s="17">
        <v>22.11</v>
      </c>
      <c r="G45" s="17">
        <v>19.78</v>
      </c>
      <c r="H45" s="17">
        <v>17.46</v>
      </c>
      <c r="I45" s="17"/>
      <c r="J45" s="17">
        <v>22.6</v>
      </c>
      <c r="K45" s="17">
        <v>27.24</v>
      </c>
      <c r="L45" s="17">
        <v>34.75</v>
      </c>
      <c r="M45" s="17"/>
      <c r="N45" s="17">
        <v>40.160583371999998</v>
      </c>
      <c r="O45" s="36">
        <v>7.8753797058999995</v>
      </c>
      <c r="P45" s="20" t="s">
        <v>468</v>
      </c>
      <c r="Q45" s="15" t="s">
        <v>579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230</v>
      </c>
      <c r="E46" s="16"/>
      <c r="F46" s="18">
        <v>133.22</v>
      </c>
      <c r="G46" s="18">
        <v>129</v>
      </c>
      <c r="H46" s="18">
        <v>124.79</v>
      </c>
      <c r="I46" s="17"/>
      <c r="J46" s="18">
        <v>134.72</v>
      </c>
      <c r="K46" s="18">
        <v>143.13999999999999</v>
      </c>
      <c r="L46" s="18">
        <v>156.78</v>
      </c>
      <c r="M46" s="18"/>
      <c r="N46" s="18">
        <v>40.962139522999998</v>
      </c>
      <c r="O46" s="18">
        <v>3.0695106881999998</v>
      </c>
      <c r="P46" s="19" t="s">
        <v>468</v>
      </c>
      <c r="Q46" s="14" t="s">
        <v>580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194</v>
      </c>
      <c r="D47" s="20" t="s">
        <v>231</v>
      </c>
      <c r="E47" s="16"/>
      <c r="F47" s="17">
        <v>10.47</v>
      </c>
      <c r="G47" s="17">
        <v>9.6199999999999992</v>
      </c>
      <c r="H47" s="17">
        <v>8.77</v>
      </c>
      <c r="I47" s="17"/>
      <c r="J47" s="17">
        <v>11.51</v>
      </c>
      <c r="K47" s="17">
        <v>13.2</v>
      </c>
      <c r="L47" s="17">
        <v>15.93</v>
      </c>
      <c r="M47" s="17"/>
      <c r="N47" s="17">
        <v>56.257676928999999</v>
      </c>
      <c r="O47" s="36">
        <v>5.0044747647000003</v>
      </c>
      <c r="P47" s="20" t="s">
        <v>15</v>
      </c>
      <c r="Q47" s="15" t="s">
        <v>581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41</v>
      </c>
      <c r="D48" s="19" t="s">
        <v>232</v>
      </c>
      <c r="E48" s="16"/>
      <c r="F48" s="18">
        <v>8.9</v>
      </c>
      <c r="G48" s="18">
        <v>8.07</v>
      </c>
      <c r="H48" s="18">
        <v>7.25</v>
      </c>
      <c r="I48" s="17"/>
      <c r="J48" s="18">
        <v>10.47</v>
      </c>
      <c r="K48" s="18">
        <v>12.11</v>
      </c>
      <c r="L48" s="18">
        <v>14.76</v>
      </c>
      <c r="M48" s="18"/>
      <c r="N48" s="18">
        <v>64.200650807000002</v>
      </c>
      <c r="O48" s="18">
        <v>6.6953638823999997</v>
      </c>
      <c r="P48" s="19" t="s">
        <v>15</v>
      </c>
      <c r="Q48" s="14" t="s">
        <v>582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233</v>
      </c>
      <c r="E49" s="16"/>
      <c r="F49" s="17">
        <v>19.8</v>
      </c>
      <c r="G49" s="17">
        <v>18.13</v>
      </c>
      <c r="H49" s="17">
        <v>16.46</v>
      </c>
      <c r="I49" s="17"/>
      <c r="J49" s="17">
        <v>20.76</v>
      </c>
      <c r="K49" s="17">
        <v>24.09</v>
      </c>
      <c r="L49" s="17">
        <v>29.47</v>
      </c>
      <c r="M49" s="17"/>
      <c r="N49" s="17">
        <v>62.984378964000001</v>
      </c>
      <c r="O49" s="36">
        <v>3.9557548235</v>
      </c>
      <c r="P49" s="20" t="s">
        <v>15</v>
      </c>
      <c r="Q49" s="15" t="s">
        <v>583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234</v>
      </c>
      <c r="E50" s="16"/>
      <c r="F50" s="18">
        <v>16.21</v>
      </c>
      <c r="G50" s="18">
        <v>15.23</v>
      </c>
      <c r="H50" s="18">
        <v>14.26</v>
      </c>
      <c r="I50" s="17"/>
      <c r="J50" s="18">
        <v>16.54</v>
      </c>
      <c r="K50" s="18">
        <v>18.48</v>
      </c>
      <c r="L50" s="18">
        <v>21.63</v>
      </c>
      <c r="M50" s="18"/>
      <c r="N50" s="18">
        <v>70.031137917999999</v>
      </c>
      <c r="O50" s="18">
        <v>86.861747058999995</v>
      </c>
      <c r="P50" s="19" t="s">
        <v>15</v>
      </c>
      <c r="Q50" s="14" t="s">
        <v>584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235</v>
      </c>
      <c r="E51" s="16"/>
      <c r="F51" s="17">
        <v>18.989999999999998</v>
      </c>
      <c r="G51" s="17">
        <v>17.850000000000001</v>
      </c>
      <c r="H51" s="17">
        <v>16.72</v>
      </c>
      <c r="I51" s="17"/>
      <c r="J51" s="17">
        <v>19.43</v>
      </c>
      <c r="K51" s="17">
        <v>21.69</v>
      </c>
      <c r="L51" s="17">
        <v>25.36</v>
      </c>
      <c r="M51" s="17"/>
      <c r="N51" s="17">
        <v>70.995720938999995</v>
      </c>
      <c r="O51" s="36">
        <v>521.21390824000002</v>
      </c>
      <c r="P51" s="20" t="s">
        <v>15</v>
      </c>
      <c r="Q51" s="15" t="s">
        <v>585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44</v>
      </c>
      <c r="D52" s="19" t="s">
        <v>586</v>
      </c>
      <c r="E52" s="16"/>
      <c r="F52" s="18">
        <v>18.170000000000002</v>
      </c>
      <c r="G52" s="18">
        <v>16.41</v>
      </c>
      <c r="H52" s="18">
        <v>14.65</v>
      </c>
      <c r="I52" s="17"/>
      <c r="J52" s="18">
        <v>18.72</v>
      </c>
      <c r="K52" s="18">
        <v>22.23</v>
      </c>
      <c r="L52" s="18">
        <v>27.91</v>
      </c>
      <c r="M52" s="18"/>
      <c r="N52" s="18">
        <v>76.301143594999999</v>
      </c>
      <c r="O52" s="18">
        <v>1.6035366470999999</v>
      </c>
      <c r="P52" s="19" t="s">
        <v>15</v>
      </c>
      <c r="Q52" s="14" t="s">
        <v>587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44</v>
      </c>
      <c r="D53" s="20" t="s">
        <v>236</v>
      </c>
      <c r="E53" s="16"/>
      <c r="F53" s="17">
        <v>20.28</v>
      </c>
      <c r="G53" s="17">
        <v>18.21</v>
      </c>
      <c r="H53" s="17">
        <v>16.149999999999999</v>
      </c>
      <c r="I53" s="17"/>
      <c r="J53" s="17">
        <v>21.15</v>
      </c>
      <c r="K53" s="17">
        <v>25.27</v>
      </c>
      <c r="L53" s="17">
        <v>31.95</v>
      </c>
      <c r="M53" s="17"/>
      <c r="N53" s="17">
        <v>76.326471080000005</v>
      </c>
      <c r="O53" s="36">
        <v>127.60493169999999</v>
      </c>
      <c r="P53" s="20" t="s">
        <v>15</v>
      </c>
      <c r="Q53" s="15" t="s">
        <v>588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181</v>
      </c>
      <c r="D54" s="19" t="s">
        <v>237</v>
      </c>
      <c r="E54" s="16"/>
      <c r="F54" s="18">
        <v>21.92</v>
      </c>
      <c r="G54" s="18">
        <v>20.82</v>
      </c>
      <c r="H54" s="18">
        <v>19.72</v>
      </c>
      <c r="I54" s="17"/>
      <c r="J54" s="18">
        <v>23.46</v>
      </c>
      <c r="K54" s="18">
        <v>25.65</v>
      </c>
      <c r="L54" s="18">
        <v>29.2</v>
      </c>
      <c r="M54" s="18"/>
      <c r="N54" s="18">
        <v>59.223013487999999</v>
      </c>
      <c r="O54" s="18">
        <v>407.40695776000001</v>
      </c>
      <c r="P54" s="19" t="s">
        <v>15</v>
      </c>
      <c r="Q54" s="14" t="s">
        <v>589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45</v>
      </c>
      <c r="D55" s="20" t="s">
        <v>238</v>
      </c>
      <c r="E55" s="16"/>
      <c r="F55" s="17">
        <v>19.739999999999998</v>
      </c>
      <c r="G55" s="17">
        <v>19.12</v>
      </c>
      <c r="H55" s="17">
        <v>18.510000000000002</v>
      </c>
      <c r="I55" s="17"/>
      <c r="J55" s="17">
        <v>19.989999999999998</v>
      </c>
      <c r="K55" s="17">
        <v>21.21</v>
      </c>
      <c r="L55" s="17">
        <v>23.2</v>
      </c>
      <c r="M55" s="17"/>
      <c r="N55" s="17">
        <v>44.867676920999997</v>
      </c>
      <c r="O55" s="36">
        <v>3.2601900587999997</v>
      </c>
      <c r="P55" s="20" t="s">
        <v>468</v>
      </c>
      <c r="Q55" s="15" t="s">
        <v>590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46</v>
      </c>
      <c r="D56" s="19" t="s">
        <v>239</v>
      </c>
      <c r="E56" s="16"/>
      <c r="F56" s="18">
        <v>7.62</v>
      </c>
      <c r="G56" s="18">
        <v>6.51</v>
      </c>
      <c r="H56" s="18">
        <v>5.41</v>
      </c>
      <c r="I56" s="17"/>
      <c r="J56" s="18">
        <v>9.68</v>
      </c>
      <c r="K56" s="18">
        <v>11.88</v>
      </c>
      <c r="L56" s="18">
        <v>15.45</v>
      </c>
      <c r="M56" s="18"/>
      <c r="N56" s="18">
        <v>57.209201385999997</v>
      </c>
      <c r="O56" s="18">
        <v>33.155698471000001</v>
      </c>
      <c r="P56" s="19" t="s">
        <v>15</v>
      </c>
      <c r="Q56" s="14" t="s">
        <v>591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47</v>
      </c>
      <c r="D57" s="20" t="s">
        <v>240</v>
      </c>
      <c r="E57" s="16"/>
      <c r="F57" s="17">
        <v>15.54</v>
      </c>
      <c r="G57" s="17">
        <v>13.51</v>
      </c>
      <c r="H57" s="17">
        <v>11.49</v>
      </c>
      <c r="I57" s="17"/>
      <c r="J57" s="17">
        <v>19.84</v>
      </c>
      <c r="K57" s="17">
        <v>23.88</v>
      </c>
      <c r="L57" s="17">
        <v>30.43</v>
      </c>
      <c r="M57" s="17"/>
      <c r="N57" s="17">
        <v>56.554014627000001</v>
      </c>
      <c r="O57" s="36">
        <v>222.50900075999999</v>
      </c>
      <c r="P57" s="20" t="s">
        <v>15</v>
      </c>
      <c r="Q57" s="15" t="s">
        <v>592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430</v>
      </c>
      <c r="D58" s="19" t="s">
        <v>431</v>
      </c>
      <c r="E58" s="16"/>
      <c r="F58" s="18">
        <v>26.01</v>
      </c>
      <c r="G58" s="18">
        <v>23.16</v>
      </c>
      <c r="H58" s="18">
        <v>20.309999999999999</v>
      </c>
      <c r="I58" s="17"/>
      <c r="J58" s="18">
        <v>26.84</v>
      </c>
      <c r="K58" s="18">
        <v>32.53</v>
      </c>
      <c r="L58" s="18">
        <v>41.74</v>
      </c>
      <c r="M58" s="18"/>
      <c r="N58" s="18">
        <v>38.330042958999996</v>
      </c>
      <c r="O58" s="18">
        <v>10.212535708999999</v>
      </c>
      <c r="P58" s="19" t="s">
        <v>468</v>
      </c>
      <c r="Q58" s="14" t="s">
        <v>593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48</v>
      </c>
      <c r="D59" s="19" t="s">
        <v>241</v>
      </c>
      <c r="E59" s="16"/>
      <c r="F59" s="18">
        <v>53.98</v>
      </c>
      <c r="G59" s="18">
        <v>49.88</v>
      </c>
      <c r="H59" s="18">
        <v>45.78</v>
      </c>
      <c r="I59" s="17"/>
      <c r="J59" s="18">
        <v>56.61</v>
      </c>
      <c r="K59" s="18">
        <v>64.8</v>
      </c>
      <c r="L59" s="18">
        <v>78.05</v>
      </c>
      <c r="M59" s="18"/>
      <c r="N59" s="18">
        <v>61.032704840999997</v>
      </c>
      <c r="O59" s="18">
        <v>412.76071976000003</v>
      </c>
      <c r="P59" s="19" t="s">
        <v>15</v>
      </c>
      <c r="Q59" s="14" t="s">
        <v>594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49</v>
      </c>
      <c r="D60" s="20" t="s">
        <v>242</v>
      </c>
      <c r="E60" s="16"/>
      <c r="F60" s="17">
        <v>16.22</v>
      </c>
      <c r="G60" s="17">
        <v>15.19</v>
      </c>
      <c r="H60" s="17">
        <v>14.17</v>
      </c>
      <c r="I60" s="17"/>
      <c r="J60" s="17">
        <v>16.579999999999998</v>
      </c>
      <c r="K60" s="17">
        <v>18.62</v>
      </c>
      <c r="L60" s="17">
        <v>21.92</v>
      </c>
      <c r="M60" s="17"/>
      <c r="N60" s="17">
        <v>66.011626231999998</v>
      </c>
      <c r="O60" s="36">
        <v>55.242966176000003</v>
      </c>
      <c r="P60" s="20" t="s">
        <v>15</v>
      </c>
      <c r="Q60" s="15" t="s">
        <v>595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50</v>
      </c>
      <c r="D61" s="19" t="s">
        <v>243</v>
      </c>
      <c r="E61" s="16"/>
      <c r="F61" s="18">
        <v>5.48</v>
      </c>
      <c r="G61" s="18">
        <v>5.0999999999999996</v>
      </c>
      <c r="H61" s="18">
        <v>4.72</v>
      </c>
      <c r="I61" s="17"/>
      <c r="J61" s="18">
        <v>5.91</v>
      </c>
      <c r="K61" s="18">
        <v>6.66</v>
      </c>
      <c r="L61" s="18">
        <v>7.89</v>
      </c>
      <c r="M61" s="18"/>
      <c r="N61" s="18">
        <v>53.960341499000002</v>
      </c>
      <c r="O61" s="18">
        <v>4.3072841765000005</v>
      </c>
      <c r="P61" s="19" t="s">
        <v>15</v>
      </c>
      <c r="Q61" s="14" t="s">
        <v>596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51</v>
      </c>
      <c r="D62" s="20" t="s">
        <v>244</v>
      </c>
      <c r="E62" s="16"/>
      <c r="F62" s="17">
        <v>3.02</v>
      </c>
      <c r="G62" s="17">
        <v>2.31</v>
      </c>
      <c r="H62" s="17">
        <v>1.6</v>
      </c>
      <c r="I62" s="17"/>
      <c r="J62" s="17">
        <v>3.15</v>
      </c>
      <c r="K62" s="17">
        <v>4.5599999999999996</v>
      </c>
      <c r="L62" s="17">
        <v>6.85</v>
      </c>
      <c r="M62" s="17"/>
      <c r="N62" s="17">
        <v>44.366003659</v>
      </c>
      <c r="O62" s="36">
        <v>12.334385588</v>
      </c>
      <c r="P62" s="20" t="s">
        <v>468</v>
      </c>
      <c r="Q62" s="15" t="s">
        <v>597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245</v>
      </c>
      <c r="D63" s="19" t="s">
        <v>246</v>
      </c>
      <c r="E63" s="16"/>
      <c r="F63" s="18">
        <v>7.45</v>
      </c>
      <c r="G63" s="18">
        <v>6.09</v>
      </c>
      <c r="H63" s="18">
        <v>4.7300000000000004</v>
      </c>
      <c r="I63" s="17"/>
      <c r="J63" s="18">
        <v>7.79</v>
      </c>
      <c r="K63" s="18">
        <v>10.5</v>
      </c>
      <c r="L63" s="18">
        <v>14.9</v>
      </c>
      <c r="M63" s="18"/>
      <c r="N63" s="18">
        <v>80.529348861000003</v>
      </c>
      <c r="O63" s="18">
        <v>30.501013</v>
      </c>
      <c r="P63" s="19" t="s">
        <v>15</v>
      </c>
      <c r="Q63" s="14" t="s">
        <v>598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52</v>
      </c>
      <c r="D64" s="20" t="s">
        <v>247</v>
      </c>
      <c r="E64" s="16"/>
      <c r="F64" s="17">
        <v>10.31</v>
      </c>
      <c r="G64" s="17">
        <v>7.91</v>
      </c>
      <c r="H64" s="17">
        <v>5.51</v>
      </c>
      <c r="I64" s="17"/>
      <c r="J64" s="17">
        <v>10.76</v>
      </c>
      <c r="K64" s="17">
        <v>15.55</v>
      </c>
      <c r="L64" s="17">
        <v>23.32</v>
      </c>
      <c r="M64" s="17"/>
      <c r="N64" s="17">
        <v>25.393517337999999</v>
      </c>
      <c r="O64" s="36">
        <v>159.56810053000001</v>
      </c>
      <c r="P64" s="20" t="s">
        <v>468</v>
      </c>
      <c r="Q64" s="15" t="s">
        <v>599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53</v>
      </c>
      <c r="D65" s="19" t="s">
        <v>506</v>
      </c>
      <c r="E65" s="16"/>
      <c r="F65" s="18">
        <v>14.4</v>
      </c>
      <c r="G65" s="18">
        <v>13.88</v>
      </c>
      <c r="H65" s="18">
        <v>13.36</v>
      </c>
      <c r="I65" s="17"/>
      <c r="J65" s="18">
        <v>14.96</v>
      </c>
      <c r="K65" s="18">
        <v>15.99</v>
      </c>
      <c r="L65" s="18">
        <v>17.670000000000002</v>
      </c>
      <c r="M65" s="18"/>
      <c r="N65" s="18">
        <v>58.101823766999999</v>
      </c>
      <c r="O65" s="18">
        <v>1.6066638235000001</v>
      </c>
      <c r="P65" s="19" t="s">
        <v>15</v>
      </c>
      <c r="Q65" s="14" t="s">
        <v>600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53</v>
      </c>
      <c r="D66" s="20" t="s">
        <v>248</v>
      </c>
      <c r="E66" s="16"/>
      <c r="F66" s="17">
        <v>11.07</v>
      </c>
      <c r="G66" s="17">
        <v>10.53</v>
      </c>
      <c r="H66" s="17">
        <v>10</v>
      </c>
      <c r="I66" s="17"/>
      <c r="J66" s="17">
        <v>11.81</v>
      </c>
      <c r="K66" s="17">
        <v>12.87</v>
      </c>
      <c r="L66" s="17">
        <v>14.59</v>
      </c>
      <c r="M66" s="17"/>
      <c r="N66" s="17">
        <v>60.522381422000002</v>
      </c>
      <c r="O66" s="36">
        <v>122.83882799999999</v>
      </c>
      <c r="P66" s="20" t="s">
        <v>15</v>
      </c>
      <c r="Q66" s="15" t="s">
        <v>601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507</v>
      </c>
      <c r="D67" s="19" t="s">
        <v>508</v>
      </c>
      <c r="E67" s="16"/>
      <c r="F67" s="18">
        <v>109.37</v>
      </c>
      <c r="G67" s="18">
        <v>100.41</v>
      </c>
      <c r="H67" s="18">
        <v>91.46</v>
      </c>
      <c r="I67" s="17"/>
      <c r="J67" s="18">
        <v>113.07</v>
      </c>
      <c r="K67" s="18">
        <v>130.97</v>
      </c>
      <c r="L67" s="18">
        <v>159.94999999999999</v>
      </c>
      <c r="M67" s="18"/>
      <c r="N67" s="18">
        <v>62.294169904</v>
      </c>
      <c r="O67" s="18">
        <v>1.8844114411999999</v>
      </c>
      <c r="P67" s="19" t="s">
        <v>15</v>
      </c>
      <c r="Q67" s="14" t="s">
        <v>602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432</v>
      </c>
      <c r="D68" s="20" t="s">
        <v>433</v>
      </c>
      <c r="E68" s="16"/>
      <c r="F68" s="17">
        <v>60.65</v>
      </c>
      <c r="G68" s="17">
        <v>58.09</v>
      </c>
      <c r="H68" s="17">
        <v>55.53</v>
      </c>
      <c r="I68" s="17"/>
      <c r="J68" s="17">
        <v>61.7</v>
      </c>
      <c r="K68" s="17">
        <v>66.81</v>
      </c>
      <c r="L68" s="17">
        <v>75.09</v>
      </c>
      <c r="M68" s="17"/>
      <c r="N68" s="17">
        <v>28.805649258999999</v>
      </c>
      <c r="O68" s="36">
        <v>2.0462897311999999</v>
      </c>
      <c r="P68" s="20" t="s">
        <v>468</v>
      </c>
      <c r="Q68" s="15" t="s">
        <v>603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249</v>
      </c>
      <c r="D69" s="19" t="s">
        <v>250</v>
      </c>
      <c r="E69" s="16"/>
      <c r="F69" s="18">
        <v>3.24</v>
      </c>
      <c r="G69" s="18">
        <v>2.9</v>
      </c>
      <c r="H69" s="18">
        <v>2.57</v>
      </c>
      <c r="I69" s="17"/>
      <c r="J69" s="18">
        <v>3.57</v>
      </c>
      <c r="K69" s="18">
        <v>4.2300000000000004</v>
      </c>
      <c r="L69" s="18">
        <v>5.32</v>
      </c>
      <c r="M69" s="18"/>
      <c r="N69" s="18">
        <v>59.473325209000002</v>
      </c>
      <c r="O69" s="18">
        <v>76.831066647</v>
      </c>
      <c r="P69" s="19" t="s">
        <v>15</v>
      </c>
      <c r="Q69" s="14" t="s">
        <v>604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434</v>
      </c>
      <c r="D70" s="20" t="s">
        <v>435</v>
      </c>
      <c r="E70" s="16"/>
      <c r="F70" s="17">
        <v>52.89</v>
      </c>
      <c r="G70" s="17">
        <v>40.880000000000003</v>
      </c>
      <c r="H70" s="17">
        <v>28.88</v>
      </c>
      <c r="I70" s="17"/>
      <c r="J70" s="17">
        <v>55.5</v>
      </c>
      <c r="K70" s="17">
        <v>79.5</v>
      </c>
      <c r="L70" s="17">
        <v>118.34</v>
      </c>
      <c r="M70" s="17"/>
      <c r="N70" s="17">
        <v>47.635713670000001</v>
      </c>
      <c r="O70" s="36">
        <v>3.2188745324000001</v>
      </c>
      <c r="P70" s="20" t="s">
        <v>468</v>
      </c>
      <c r="Q70" s="15" t="s">
        <v>605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54</v>
      </c>
      <c r="D71" s="19" t="s">
        <v>251</v>
      </c>
      <c r="E71" s="16"/>
      <c r="F71" s="18">
        <v>42.44</v>
      </c>
      <c r="G71" s="18">
        <v>37.47</v>
      </c>
      <c r="H71" s="18">
        <v>32.51</v>
      </c>
      <c r="I71" s="17"/>
      <c r="J71" s="18">
        <v>44.65</v>
      </c>
      <c r="K71" s="18">
        <v>54.57</v>
      </c>
      <c r="L71" s="18">
        <v>70.63</v>
      </c>
      <c r="M71" s="18"/>
      <c r="N71" s="18">
        <v>54.765905281999999</v>
      </c>
      <c r="O71" s="18">
        <v>147.65791905999998</v>
      </c>
      <c r="P71" s="19" t="s">
        <v>15</v>
      </c>
      <c r="Q71" s="14" t="s">
        <v>606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55</v>
      </c>
      <c r="D72" s="20" t="s">
        <v>252</v>
      </c>
      <c r="E72" s="16"/>
      <c r="F72" s="17">
        <v>12.25</v>
      </c>
      <c r="G72" s="17">
        <v>11.39</v>
      </c>
      <c r="H72" s="17">
        <v>10.53</v>
      </c>
      <c r="I72" s="17"/>
      <c r="J72" s="17">
        <v>13.16</v>
      </c>
      <c r="K72" s="17">
        <v>14.87</v>
      </c>
      <c r="L72" s="17">
        <v>17.64</v>
      </c>
      <c r="M72" s="17"/>
      <c r="N72" s="17">
        <v>55.900837043000003</v>
      </c>
      <c r="O72" s="36">
        <v>204.84130382000001</v>
      </c>
      <c r="P72" s="20" t="s">
        <v>15</v>
      </c>
      <c r="Q72" s="15" t="s">
        <v>607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253</v>
      </c>
      <c r="D73" s="19" t="s">
        <v>254</v>
      </c>
      <c r="E73" s="16"/>
      <c r="F73" s="18">
        <v>5.18</v>
      </c>
      <c r="G73" s="18">
        <v>4.28</v>
      </c>
      <c r="H73" s="18">
        <v>3.39</v>
      </c>
      <c r="I73" s="17"/>
      <c r="J73" s="18">
        <v>5.37</v>
      </c>
      <c r="K73" s="18">
        <v>7.15</v>
      </c>
      <c r="L73" s="18">
        <v>10.039999999999999</v>
      </c>
      <c r="M73" s="18"/>
      <c r="N73" s="18">
        <v>32.281494987999999</v>
      </c>
      <c r="O73" s="18">
        <v>215.51301512000001</v>
      </c>
      <c r="P73" s="19" t="s">
        <v>468</v>
      </c>
      <c r="Q73" s="14" t="s">
        <v>608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56</v>
      </c>
      <c r="D74" s="20" t="s">
        <v>255</v>
      </c>
      <c r="E74" s="16"/>
      <c r="F74" s="17">
        <v>53.05</v>
      </c>
      <c r="G74" s="17">
        <v>47.7</v>
      </c>
      <c r="H74" s="17">
        <v>42.35</v>
      </c>
      <c r="I74" s="17"/>
      <c r="J74" s="17">
        <v>54.75</v>
      </c>
      <c r="K74" s="17">
        <v>65.44</v>
      </c>
      <c r="L74" s="17">
        <v>82.75</v>
      </c>
      <c r="M74" s="17"/>
      <c r="N74" s="17">
        <v>68.717042101999994</v>
      </c>
      <c r="O74" s="36">
        <v>107.54181858000001</v>
      </c>
      <c r="P74" s="20" t="s">
        <v>15</v>
      </c>
      <c r="Q74" s="15" t="s">
        <v>609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199</v>
      </c>
      <c r="D75" s="19" t="s">
        <v>256</v>
      </c>
      <c r="E75" s="16"/>
      <c r="F75" s="18">
        <v>6</v>
      </c>
      <c r="G75" s="18">
        <v>5.32</v>
      </c>
      <c r="H75" s="18">
        <v>4.6399999999999997</v>
      </c>
      <c r="I75" s="17"/>
      <c r="J75" s="18">
        <v>6.35</v>
      </c>
      <c r="K75" s="18">
        <v>7.7</v>
      </c>
      <c r="L75" s="18">
        <v>9.89</v>
      </c>
      <c r="M75" s="18"/>
      <c r="N75" s="18">
        <v>68.937467806000001</v>
      </c>
      <c r="O75" s="18">
        <v>4.1356027646999998</v>
      </c>
      <c r="P75" s="19" t="s">
        <v>15</v>
      </c>
      <c r="Q75" s="14" t="s">
        <v>610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57</v>
      </c>
      <c r="D76" s="20" t="s">
        <v>257</v>
      </c>
      <c r="E76" s="16"/>
      <c r="F76" s="17">
        <v>5.36</v>
      </c>
      <c r="G76" s="17">
        <v>5.0199999999999996</v>
      </c>
      <c r="H76" s="17">
        <v>4.6900000000000004</v>
      </c>
      <c r="I76" s="17"/>
      <c r="J76" s="17">
        <v>5.88</v>
      </c>
      <c r="K76" s="17">
        <v>6.54</v>
      </c>
      <c r="L76" s="17">
        <v>7.62</v>
      </c>
      <c r="M76" s="17"/>
      <c r="N76" s="17">
        <v>59.460726815999998</v>
      </c>
      <c r="O76" s="36">
        <v>37.520125411999999</v>
      </c>
      <c r="P76" s="20" t="s">
        <v>15</v>
      </c>
      <c r="Q76" s="15" t="s">
        <v>611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495</v>
      </c>
      <c r="D77" s="19" t="s">
        <v>496</v>
      </c>
      <c r="E77" s="16"/>
      <c r="F77" s="18">
        <v>17.510000000000002</v>
      </c>
      <c r="G77" s="18">
        <v>16.41</v>
      </c>
      <c r="H77" s="18">
        <v>15.31</v>
      </c>
      <c r="I77" s="17"/>
      <c r="J77" s="18">
        <v>18.73</v>
      </c>
      <c r="K77" s="18">
        <v>20.92</v>
      </c>
      <c r="L77" s="18">
        <v>24.46</v>
      </c>
      <c r="M77" s="18"/>
      <c r="N77" s="18">
        <v>57.750285761000001</v>
      </c>
      <c r="O77" s="18">
        <v>1.8228659411999999</v>
      </c>
      <c r="P77" s="19" t="s">
        <v>15</v>
      </c>
      <c r="Q77" s="14" t="s">
        <v>612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58</v>
      </c>
      <c r="D78" s="20" t="s">
        <v>258</v>
      </c>
      <c r="E78" s="16"/>
      <c r="F78" s="17">
        <v>32.520000000000003</v>
      </c>
      <c r="G78" s="17">
        <v>29.69</v>
      </c>
      <c r="H78" s="17">
        <v>26.87</v>
      </c>
      <c r="I78" s="17"/>
      <c r="J78" s="17">
        <v>33.74</v>
      </c>
      <c r="K78" s="17">
        <v>39.380000000000003</v>
      </c>
      <c r="L78" s="17">
        <v>48.51</v>
      </c>
      <c r="M78" s="17"/>
      <c r="N78" s="17">
        <v>48.378483326999998</v>
      </c>
      <c r="O78" s="36">
        <v>106.68141582</v>
      </c>
      <c r="P78" s="20" t="s">
        <v>468</v>
      </c>
      <c r="Q78" s="15" t="s">
        <v>613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59</v>
      </c>
      <c r="D79" s="19" t="s">
        <v>259</v>
      </c>
      <c r="E79" s="16"/>
      <c r="F79" s="18">
        <v>2.25</v>
      </c>
      <c r="G79" s="18">
        <v>2.0299999999999998</v>
      </c>
      <c r="H79" s="18">
        <v>1.81</v>
      </c>
      <c r="I79" s="17"/>
      <c r="J79" s="18">
        <v>2.35</v>
      </c>
      <c r="K79" s="18">
        <v>2.78</v>
      </c>
      <c r="L79" s="18">
        <v>3.49</v>
      </c>
      <c r="M79" s="18"/>
      <c r="N79" s="18">
        <v>82.840677870999997</v>
      </c>
      <c r="O79" s="18">
        <v>19.698960941000003</v>
      </c>
      <c r="P79" s="19" t="s">
        <v>15</v>
      </c>
      <c r="Q79" s="14" t="s">
        <v>614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60</v>
      </c>
      <c r="D80" s="20" t="s">
        <v>260</v>
      </c>
      <c r="E80" s="16"/>
      <c r="F80" s="17">
        <v>25.02</v>
      </c>
      <c r="G80" s="17">
        <v>22.22</v>
      </c>
      <c r="H80" s="17">
        <v>19.43</v>
      </c>
      <c r="I80" s="17"/>
      <c r="J80" s="17">
        <v>26.32</v>
      </c>
      <c r="K80" s="17">
        <v>31.9</v>
      </c>
      <c r="L80" s="17">
        <v>40.94</v>
      </c>
      <c r="M80" s="17"/>
      <c r="N80" s="17">
        <v>45.837775239999999</v>
      </c>
      <c r="O80" s="36">
        <v>192.59151129</v>
      </c>
      <c r="P80" s="20" t="s">
        <v>468</v>
      </c>
      <c r="Q80" s="15" t="s">
        <v>615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195</v>
      </c>
      <c r="D81" s="19" t="s">
        <v>261</v>
      </c>
      <c r="E81" s="16"/>
      <c r="F81" s="18">
        <v>3.71</v>
      </c>
      <c r="G81" s="18">
        <v>2.62</v>
      </c>
      <c r="H81" s="18">
        <v>1.54</v>
      </c>
      <c r="I81" s="17"/>
      <c r="J81" s="18">
        <v>4.7699999999999996</v>
      </c>
      <c r="K81" s="18">
        <v>6.93</v>
      </c>
      <c r="L81" s="18">
        <v>10.43</v>
      </c>
      <c r="M81" s="18"/>
      <c r="N81" s="18">
        <v>49.905866801999998</v>
      </c>
      <c r="O81" s="18">
        <v>11.623189823000001</v>
      </c>
      <c r="P81" s="19" t="s">
        <v>15</v>
      </c>
      <c r="Q81" s="14" t="s">
        <v>616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187</v>
      </c>
      <c r="D82" s="20" t="s">
        <v>262</v>
      </c>
      <c r="E82" s="16"/>
      <c r="F82" s="17">
        <v>16.510000000000002</v>
      </c>
      <c r="G82" s="17">
        <v>13.5</v>
      </c>
      <c r="H82" s="17">
        <v>10.49</v>
      </c>
      <c r="I82" s="17"/>
      <c r="J82" s="17">
        <v>17.43</v>
      </c>
      <c r="K82" s="17">
        <v>23.44</v>
      </c>
      <c r="L82" s="17">
        <v>33.18</v>
      </c>
      <c r="M82" s="17"/>
      <c r="N82" s="17">
        <v>63.534516441999997</v>
      </c>
      <c r="O82" s="36">
        <v>14.804667117000001</v>
      </c>
      <c r="P82" s="20" t="s">
        <v>15</v>
      </c>
      <c r="Q82" s="15" t="s">
        <v>617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61</v>
      </c>
      <c r="D83" s="19" t="s">
        <v>263</v>
      </c>
      <c r="E83" s="16"/>
      <c r="F83" s="18">
        <v>5.18</v>
      </c>
      <c r="G83" s="18">
        <v>4.8499999999999996</v>
      </c>
      <c r="H83" s="18">
        <v>4.53</v>
      </c>
      <c r="I83" s="17"/>
      <c r="J83" s="18">
        <v>5.47</v>
      </c>
      <c r="K83" s="18">
        <v>6.11</v>
      </c>
      <c r="L83" s="18">
        <v>7.16</v>
      </c>
      <c r="M83" s="18"/>
      <c r="N83" s="18">
        <v>75.682794157000004</v>
      </c>
      <c r="O83" s="18">
        <v>13.164086529</v>
      </c>
      <c r="P83" s="19" t="s">
        <v>15</v>
      </c>
      <c r="Q83" s="14" t="s">
        <v>618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168</v>
      </c>
      <c r="D84" s="20" t="s">
        <v>264</v>
      </c>
      <c r="E84" s="16"/>
      <c r="F84" s="17">
        <v>12.11</v>
      </c>
      <c r="G84" s="17">
        <v>11.09</v>
      </c>
      <c r="H84" s="17">
        <v>10.07</v>
      </c>
      <c r="I84" s="17"/>
      <c r="J84" s="17">
        <v>12.3</v>
      </c>
      <c r="K84" s="17">
        <v>14.33</v>
      </c>
      <c r="L84" s="17">
        <v>17.62</v>
      </c>
      <c r="M84" s="17"/>
      <c r="N84" s="17">
        <v>82.183927206000007</v>
      </c>
      <c r="O84" s="36">
        <v>7.8398926471000001</v>
      </c>
      <c r="P84" s="20" t="s">
        <v>15</v>
      </c>
      <c r="Q84" s="15" t="s">
        <v>619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62</v>
      </c>
      <c r="D85" s="19" t="s">
        <v>265</v>
      </c>
      <c r="E85" s="16"/>
      <c r="F85" s="18">
        <v>14.05</v>
      </c>
      <c r="G85" s="18">
        <v>12.66</v>
      </c>
      <c r="H85" s="18">
        <v>11.28</v>
      </c>
      <c r="I85" s="17"/>
      <c r="J85" s="18">
        <v>14.75</v>
      </c>
      <c r="K85" s="18">
        <v>17.510000000000002</v>
      </c>
      <c r="L85" s="18">
        <v>21.99</v>
      </c>
      <c r="M85" s="18"/>
      <c r="N85" s="18">
        <v>42.319277579999998</v>
      </c>
      <c r="O85" s="18">
        <v>165.03213559</v>
      </c>
      <c r="P85" s="19" t="s">
        <v>468</v>
      </c>
      <c r="Q85" s="14" t="s">
        <v>620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63</v>
      </c>
      <c r="D86" s="20" t="s">
        <v>266</v>
      </c>
      <c r="E86" s="16"/>
      <c r="F86" s="17">
        <v>10.8</v>
      </c>
      <c r="G86" s="17">
        <v>9.5</v>
      </c>
      <c r="H86" s="17">
        <v>8.2100000000000009</v>
      </c>
      <c r="I86" s="17"/>
      <c r="J86" s="17">
        <v>11.44</v>
      </c>
      <c r="K86" s="17">
        <v>14.02</v>
      </c>
      <c r="L86" s="17">
        <v>18.2</v>
      </c>
      <c r="M86" s="17"/>
      <c r="N86" s="17">
        <v>70.885425248999994</v>
      </c>
      <c r="O86" s="36">
        <v>41.780980528999997</v>
      </c>
      <c r="P86" s="20" t="s">
        <v>15</v>
      </c>
      <c r="Q86" s="15" t="s">
        <v>621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436</v>
      </c>
      <c r="D87" s="19" t="s">
        <v>437</v>
      </c>
      <c r="E87" s="16"/>
      <c r="F87" s="18">
        <v>186.44</v>
      </c>
      <c r="G87" s="18">
        <v>161.16999999999999</v>
      </c>
      <c r="H87" s="18">
        <v>135.9</v>
      </c>
      <c r="I87" s="17"/>
      <c r="J87" s="18">
        <v>208.36</v>
      </c>
      <c r="K87" s="18">
        <v>258.89</v>
      </c>
      <c r="L87" s="18">
        <v>340.66</v>
      </c>
      <c r="M87" s="18"/>
      <c r="N87" s="18">
        <v>49.101542948999999</v>
      </c>
      <c r="O87" s="18">
        <v>3.77642137</v>
      </c>
      <c r="P87" s="19" t="s">
        <v>15</v>
      </c>
      <c r="Q87" s="14" t="s">
        <v>622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177</v>
      </c>
      <c r="D88" s="20" t="s">
        <v>267</v>
      </c>
      <c r="E88" s="16"/>
      <c r="F88" s="17" t="s">
        <v>32</v>
      </c>
      <c r="G88" s="17" t="s">
        <v>32</v>
      </c>
      <c r="H88" s="17" t="s">
        <v>32</v>
      </c>
      <c r="I88" s="17"/>
      <c r="J88" s="17" t="s">
        <v>32</v>
      </c>
      <c r="K88" s="17" t="s">
        <v>32</v>
      </c>
      <c r="L88" s="17" t="s">
        <v>32</v>
      </c>
      <c r="M88" s="17"/>
      <c r="N88" s="17">
        <v>94.064508982000007</v>
      </c>
      <c r="O88" s="36">
        <v>1.0764285713999999</v>
      </c>
      <c r="P88" s="20" t="s">
        <v>15</v>
      </c>
      <c r="Q88" s="15" t="s">
        <v>32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64</v>
      </c>
      <c r="D89" s="19" t="s">
        <v>268</v>
      </c>
      <c r="E89" s="16"/>
      <c r="F89" s="18">
        <v>91.45</v>
      </c>
      <c r="G89" s="18">
        <v>85.32</v>
      </c>
      <c r="H89" s="18">
        <v>79.2</v>
      </c>
      <c r="I89" s="17"/>
      <c r="J89" s="18">
        <v>93.61</v>
      </c>
      <c r="K89" s="18">
        <v>105.85</v>
      </c>
      <c r="L89" s="18">
        <v>125.67</v>
      </c>
      <c r="M89" s="18"/>
      <c r="N89" s="18">
        <v>71.856323126999996</v>
      </c>
      <c r="O89" s="18">
        <v>336.45462264999998</v>
      </c>
      <c r="P89" s="19" t="s">
        <v>15</v>
      </c>
      <c r="Q89" s="14" t="s">
        <v>623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65</v>
      </c>
      <c r="D90" s="20" t="s">
        <v>269</v>
      </c>
      <c r="E90" s="16"/>
      <c r="F90" s="17">
        <v>46.82</v>
      </c>
      <c r="G90" s="17">
        <v>43.87</v>
      </c>
      <c r="H90" s="17">
        <v>40.92</v>
      </c>
      <c r="I90" s="17"/>
      <c r="J90" s="17">
        <v>48.97</v>
      </c>
      <c r="K90" s="17">
        <v>54.86</v>
      </c>
      <c r="L90" s="17">
        <v>64.41</v>
      </c>
      <c r="M90" s="17"/>
      <c r="N90" s="17">
        <v>53.227937243</v>
      </c>
      <c r="O90" s="36">
        <v>155.50603476000001</v>
      </c>
      <c r="P90" s="20" t="s">
        <v>468</v>
      </c>
      <c r="Q90" s="15" t="s">
        <v>624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66</v>
      </c>
      <c r="D91" s="19" t="s">
        <v>270</v>
      </c>
      <c r="E91" s="16"/>
      <c r="F91" s="18">
        <v>20.239999999999998</v>
      </c>
      <c r="G91" s="18">
        <v>18.27</v>
      </c>
      <c r="H91" s="18">
        <v>16.3</v>
      </c>
      <c r="I91" s="17"/>
      <c r="J91" s="18">
        <v>21.2</v>
      </c>
      <c r="K91" s="18">
        <v>25.13</v>
      </c>
      <c r="L91" s="18">
        <v>31.49</v>
      </c>
      <c r="M91" s="18"/>
      <c r="N91" s="18">
        <v>57.286851595000002</v>
      </c>
      <c r="O91" s="18">
        <v>152.10566047</v>
      </c>
      <c r="P91" s="19" t="s">
        <v>15</v>
      </c>
      <c r="Q91" s="14" t="s">
        <v>625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67</v>
      </c>
      <c r="D92" s="20" t="s">
        <v>271</v>
      </c>
      <c r="E92" s="16"/>
      <c r="F92" s="17">
        <v>31.02</v>
      </c>
      <c r="G92" s="17">
        <v>29.54</v>
      </c>
      <c r="H92" s="17">
        <v>28.07</v>
      </c>
      <c r="I92" s="17"/>
      <c r="J92" s="17">
        <v>32.22</v>
      </c>
      <c r="K92" s="17">
        <v>35.159999999999997</v>
      </c>
      <c r="L92" s="17">
        <v>39.92</v>
      </c>
      <c r="M92" s="17"/>
      <c r="N92" s="17">
        <v>59.784987532000002</v>
      </c>
      <c r="O92" s="36">
        <v>45.967426118000006</v>
      </c>
      <c r="P92" s="20" t="s">
        <v>15</v>
      </c>
      <c r="Q92" s="15" t="s">
        <v>626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68</v>
      </c>
      <c r="D93" s="19" t="s">
        <v>272</v>
      </c>
      <c r="E93" s="16"/>
      <c r="F93" s="18">
        <v>38.79</v>
      </c>
      <c r="G93" s="18">
        <v>36.299999999999997</v>
      </c>
      <c r="H93" s="18">
        <v>33.82</v>
      </c>
      <c r="I93" s="17"/>
      <c r="J93" s="18">
        <v>41.35</v>
      </c>
      <c r="K93" s="18">
        <v>46.31</v>
      </c>
      <c r="L93" s="18">
        <v>54.34</v>
      </c>
      <c r="M93" s="18"/>
      <c r="N93" s="18">
        <v>55.522122691</v>
      </c>
      <c r="O93" s="18">
        <v>301.05439381999997</v>
      </c>
      <c r="P93" s="19" t="s">
        <v>15</v>
      </c>
      <c r="Q93" s="14" t="s">
        <v>627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69</v>
      </c>
      <c r="D94" s="20" t="s">
        <v>273</v>
      </c>
      <c r="E94" s="16"/>
      <c r="F94" s="17">
        <v>7.52</v>
      </c>
      <c r="G94" s="17">
        <v>6.76</v>
      </c>
      <c r="H94" s="17">
        <v>6.01</v>
      </c>
      <c r="I94" s="17"/>
      <c r="J94" s="17">
        <v>7.75</v>
      </c>
      <c r="K94" s="17">
        <v>9.25</v>
      </c>
      <c r="L94" s="17">
        <v>11.69</v>
      </c>
      <c r="M94" s="17"/>
      <c r="N94" s="17">
        <v>43.798613844999998</v>
      </c>
      <c r="O94" s="36">
        <v>5.8950979411999995</v>
      </c>
      <c r="P94" s="20" t="s">
        <v>468</v>
      </c>
      <c r="Q94" s="15" t="s">
        <v>628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509</v>
      </c>
      <c r="D95" s="19" t="s">
        <v>510</v>
      </c>
      <c r="E95" s="16"/>
      <c r="F95" s="18">
        <v>81.72</v>
      </c>
      <c r="G95" s="18">
        <v>77.67</v>
      </c>
      <c r="H95" s="18">
        <v>73.62</v>
      </c>
      <c r="I95" s="17"/>
      <c r="J95" s="18">
        <v>86.22</v>
      </c>
      <c r="K95" s="18">
        <v>94.31</v>
      </c>
      <c r="L95" s="18">
        <v>107.41</v>
      </c>
      <c r="M95" s="18"/>
      <c r="N95" s="18">
        <v>50.307182224000002</v>
      </c>
      <c r="O95" s="18">
        <v>2.0931603435000001</v>
      </c>
      <c r="P95" s="19" t="s">
        <v>15</v>
      </c>
      <c r="Q95" s="14" t="s">
        <v>629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70</v>
      </c>
      <c r="D96" s="20" t="s">
        <v>274</v>
      </c>
      <c r="E96" s="16"/>
      <c r="F96" s="17">
        <v>14</v>
      </c>
      <c r="G96" s="17">
        <v>12.16</v>
      </c>
      <c r="H96" s="17">
        <v>10.32</v>
      </c>
      <c r="I96" s="17"/>
      <c r="J96" s="17">
        <v>14.43</v>
      </c>
      <c r="K96" s="17">
        <v>18.100000000000001</v>
      </c>
      <c r="L96" s="17">
        <v>24.06</v>
      </c>
      <c r="M96" s="17"/>
      <c r="N96" s="17">
        <v>48.204606884999997</v>
      </c>
      <c r="O96" s="36">
        <v>30.720909765000002</v>
      </c>
      <c r="P96" s="20" t="s">
        <v>468</v>
      </c>
      <c r="Q96" s="15" t="s">
        <v>630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275</v>
      </c>
      <c r="D97" s="19" t="s">
        <v>276</v>
      </c>
      <c r="E97" s="16"/>
      <c r="F97" s="18">
        <v>6.8</v>
      </c>
      <c r="G97" s="18">
        <v>6.19</v>
      </c>
      <c r="H97" s="18">
        <v>5.59</v>
      </c>
      <c r="I97" s="17"/>
      <c r="J97" s="18">
        <v>6.9</v>
      </c>
      <c r="K97" s="18">
        <v>8.1</v>
      </c>
      <c r="L97" s="18">
        <v>10.050000000000001</v>
      </c>
      <c r="M97" s="18"/>
      <c r="N97" s="18">
        <v>46.737383764999997</v>
      </c>
      <c r="O97" s="18">
        <v>4.4169698824000001</v>
      </c>
      <c r="P97" s="19" t="s">
        <v>468</v>
      </c>
      <c r="Q97" s="14" t="s">
        <v>525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71</v>
      </c>
      <c r="D98" s="20" t="s">
        <v>277</v>
      </c>
      <c r="E98" s="16"/>
      <c r="F98" s="17">
        <v>15.01</v>
      </c>
      <c r="G98" s="17">
        <v>14.22</v>
      </c>
      <c r="H98" s="17">
        <v>13.43</v>
      </c>
      <c r="I98" s="17"/>
      <c r="J98" s="17">
        <v>15.74</v>
      </c>
      <c r="K98" s="17">
        <v>17.309999999999999</v>
      </c>
      <c r="L98" s="17">
        <v>19.86</v>
      </c>
      <c r="M98" s="17"/>
      <c r="N98" s="17">
        <v>67.872552404999993</v>
      </c>
      <c r="O98" s="36">
        <v>34.993438765000001</v>
      </c>
      <c r="P98" s="20" t="s">
        <v>15</v>
      </c>
      <c r="Q98" s="15" t="s">
        <v>631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72</v>
      </c>
      <c r="D99" s="19" t="s">
        <v>278</v>
      </c>
      <c r="E99" s="16"/>
      <c r="F99" s="18">
        <v>23.7</v>
      </c>
      <c r="G99" s="18">
        <v>22.47</v>
      </c>
      <c r="H99" s="18">
        <v>21.24</v>
      </c>
      <c r="I99" s="17"/>
      <c r="J99" s="18">
        <v>25.43</v>
      </c>
      <c r="K99" s="18">
        <v>27.88</v>
      </c>
      <c r="L99" s="18">
        <v>31.86</v>
      </c>
      <c r="M99" s="18"/>
      <c r="N99" s="18">
        <v>56.005211017000001</v>
      </c>
      <c r="O99" s="18">
        <v>8.9814604118000005</v>
      </c>
      <c r="P99" s="19" t="s">
        <v>15</v>
      </c>
      <c r="Q99" s="14" t="s">
        <v>632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482</v>
      </c>
      <c r="D100" s="20" t="s">
        <v>483</v>
      </c>
      <c r="E100" s="16"/>
      <c r="F100" s="17">
        <v>4.99</v>
      </c>
      <c r="G100" s="17">
        <v>2.13</v>
      </c>
      <c r="H100" s="17">
        <v>-0.72</v>
      </c>
      <c r="I100" s="17"/>
      <c r="J100" s="17">
        <v>5.0999999999999996</v>
      </c>
      <c r="K100" s="17">
        <v>10.81</v>
      </c>
      <c r="L100" s="17">
        <v>20.05</v>
      </c>
      <c r="M100" s="17"/>
      <c r="N100" s="17">
        <v>44.824599472000003</v>
      </c>
      <c r="O100" s="36">
        <v>2.3548687647</v>
      </c>
      <c r="P100" s="20" t="s">
        <v>468</v>
      </c>
      <c r="Q100" s="15" t="s">
        <v>633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73</v>
      </c>
      <c r="D101" s="19" t="s">
        <v>279</v>
      </c>
      <c r="E101" s="16"/>
      <c r="F101" s="18">
        <v>20.440000000000001</v>
      </c>
      <c r="G101" s="18">
        <v>18.809999999999999</v>
      </c>
      <c r="H101" s="18">
        <v>17.190000000000001</v>
      </c>
      <c r="I101" s="17"/>
      <c r="J101" s="18">
        <v>21.24</v>
      </c>
      <c r="K101" s="18">
        <v>24.48</v>
      </c>
      <c r="L101" s="18">
        <v>29.73</v>
      </c>
      <c r="M101" s="18"/>
      <c r="N101" s="18">
        <v>72.983200354999994</v>
      </c>
      <c r="O101" s="18">
        <v>187.21026476</v>
      </c>
      <c r="P101" s="19" t="s">
        <v>15</v>
      </c>
      <c r="Q101" s="14" t="s">
        <v>634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74</v>
      </c>
      <c r="D102" s="20" t="s">
        <v>280</v>
      </c>
      <c r="E102" s="16"/>
      <c r="F102" s="17">
        <v>8.91</v>
      </c>
      <c r="G102" s="17">
        <v>8.1199999999999992</v>
      </c>
      <c r="H102" s="17">
        <v>7.34</v>
      </c>
      <c r="I102" s="17"/>
      <c r="J102" s="17">
        <v>9.2899999999999991</v>
      </c>
      <c r="K102" s="17">
        <v>10.85</v>
      </c>
      <c r="L102" s="17">
        <v>13.38</v>
      </c>
      <c r="M102" s="17"/>
      <c r="N102" s="17">
        <v>71.496557725000002</v>
      </c>
      <c r="O102" s="36">
        <v>60.773708235000001</v>
      </c>
      <c r="P102" s="20" t="s">
        <v>15</v>
      </c>
      <c r="Q102" s="15" t="s">
        <v>635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75</v>
      </c>
      <c r="D103" s="20" t="s">
        <v>281</v>
      </c>
      <c r="E103" s="16"/>
      <c r="F103" s="17">
        <v>16.59</v>
      </c>
      <c r="G103" s="17">
        <v>15.73</v>
      </c>
      <c r="H103" s="17">
        <v>14.87</v>
      </c>
      <c r="I103" s="17"/>
      <c r="J103" s="17">
        <v>17.829999999999998</v>
      </c>
      <c r="K103" s="17">
        <v>19.54</v>
      </c>
      <c r="L103" s="17">
        <v>22.32</v>
      </c>
      <c r="M103" s="17"/>
      <c r="N103" s="17">
        <v>59.807928525999998</v>
      </c>
      <c r="O103" s="36">
        <v>55.438868176000007</v>
      </c>
      <c r="P103" s="20" t="s">
        <v>15</v>
      </c>
      <c r="Q103" s="15" t="s">
        <v>636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76</v>
      </c>
      <c r="D104" s="19" t="s">
        <v>282</v>
      </c>
      <c r="E104" s="16"/>
      <c r="F104" s="18">
        <v>4.62</v>
      </c>
      <c r="G104" s="18">
        <v>4.25</v>
      </c>
      <c r="H104" s="18">
        <v>3.88</v>
      </c>
      <c r="I104" s="17"/>
      <c r="J104" s="18">
        <v>4.72</v>
      </c>
      <c r="K104" s="18">
        <v>5.45</v>
      </c>
      <c r="L104" s="18">
        <v>6.64</v>
      </c>
      <c r="M104" s="18"/>
      <c r="N104" s="18">
        <v>73.880344119</v>
      </c>
      <c r="O104" s="18">
        <v>24.333219647</v>
      </c>
      <c r="P104" s="19" t="s">
        <v>15</v>
      </c>
      <c r="Q104" s="14" t="s">
        <v>637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77</v>
      </c>
      <c r="D105" s="20" t="s">
        <v>283</v>
      </c>
      <c r="E105" s="16"/>
      <c r="F105" s="17">
        <v>4.4000000000000004</v>
      </c>
      <c r="G105" s="17">
        <v>3.47</v>
      </c>
      <c r="H105" s="17">
        <v>2.5499999999999998</v>
      </c>
      <c r="I105" s="17"/>
      <c r="J105" s="17">
        <v>4.55</v>
      </c>
      <c r="K105" s="17">
        <v>6.39</v>
      </c>
      <c r="L105" s="17">
        <v>9.39</v>
      </c>
      <c r="M105" s="17"/>
      <c r="N105" s="17">
        <v>37.891955844000002</v>
      </c>
      <c r="O105" s="36">
        <v>38.932610705999998</v>
      </c>
      <c r="P105" s="20" t="s">
        <v>468</v>
      </c>
      <c r="Q105" s="15" t="s">
        <v>638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78</v>
      </c>
      <c r="D106" s="19" t="s">
        <v>284</v>
      </c>
      <c r="E106" s="16"/>
      <c r="F106" s="18">
        <v>12.56</v>
      </c>
      <c r="G106" s="18">
        <v>10.99</v>
      </c>
      <c r="H106" s="18">
        <v>9.42</v>
      </c>
      <c r="I106" s="17"/>
      <c r="J106" s="18">
        <v>13.31</v>
      </c>
      <c r="K106" s="18">
        <v>16.440000000000001</v>
      </c>
      <c r="L106" s="18">
        <v>21.51</v>
      </c>
      <c r="M106" s="18"/>
      <c r="N106" s="18">
        <v>51.123750768999997</v>
      </c>
      <c r="O106" s="18">
        <v>31.312549176000001</v>
      </c>
      <c r="P106" s="19" t="s">
        <v>468</v>
      </c>
      <c r="Q106" s="14" t="s">
        <v>639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79</v>
      </c>
      <c r="D107" s="20" t="s">
        <v>285</v>
      </c>
      <c r="E107" s="16"/>
      <c r="F107" s="17">
        <v>8.52</v>
      </c>
      <c r="G107" s="17">
        <v>7.64</v>
      </c>
      <c r="H107" s="17">
        <v>6.77</v>
      </c>
      <c r="I107" s="17"/>
      <c r="J107" s="17">
        <v>9.17</v>
      </c>
      <c r="K107" s="17">
        <v>10.91</v>
      </c>
      <c r="L107" s="17">
        <v>13.75</v>
      </c>
      <c r="M107" s="17"/>
      <c r="N107" s="17">
        <v>57.409214902000002</v>
      </c>
      <c r="O107" s="36">
        <v>38.414907353000004</v>
      </c>
      <c r="P107" s="20" t="s">
        <v>15</v>
      </c>
      <c r="Q107" s="15" t="s">
        <v>640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80</v>
      </c>
      <c r="D108" s="19" t="s">
        <v>286</v>
      </c>
      <c r="E108" s="16"/>
      <c r="F108" s="18">
        <v>15.17</v>
      </c>
      <c r="G108" s="18">
        <v>5.93</v>
      </c>
      <c r="H108" s="18">
        <v>-3.3</v>
      </c>
      <c r="I108" s="17"/>
      <c r="J108" s="18">
        <v>42.66</v>
      </c>
      <c r="K108" s="18">
        <v>61.13</v>
      </c>
      <c r="L108" s="18">
        <v>91.02</v>
      </c>
      <c r="M108" s="18"/>
      <c r="N108" s="18">
        <v>67.644222450000001</v>
      </c>
      <c r="O108" s="18">
        <v>115.41983876</v>
      </c>
      <c r="P108" s="19" t="s">
        <v>15</v>
      </c>
      <c r="Q108" s="14" t="s">
        <v>641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428</v>
      </c>
      <c r="D109" s="20" t="s">
        <v>429</v>
      </c>
      <c r="E109" s="16"/>
      <c r="F109" s="17">
        <v>3.57</v>
      </c>
      <c r="G109" s="17">
        <v>3.17</v>
      </c>
      <c r="H109" s="17">
        <v>2.78</v>
      </c>
      <c r="I109" s="17"/>
      <c r="J109" s="17">
        <v>4.0999999999999996</v>
      </c>
      <c r="K109" s="17">
        <v>4.88</v>
      </c>
      <c r="L109" s="17">
        <v>6.16</v>
      </c>
      <c r="M109" s="17"/>
      <c r="N109" s="17">
        <v>67.505927462000002</v>
      </c>
      <c r="O109" s="36">
        <v>2.6522793528999999</v>
      </c>
      <c r="P109" s="20" t="s">
        <v>15</v>
      </c>
      <c r="Q109" s="15" t="s">
        <v>642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81</v>
      </c>
      <c r="D110" s="19" t="s">
        <v>287</v>
      </c>
      <c r="E110" s="16"/>
      <c r="F110" s="18">
        <v>2.35</v>
      </c>
      <c r="G110" s="18">
        <v>1.78</v>
      </c>
      <c r="H110" s="18">
        <v>1.22</v>
      </c>
      <c r="I110" s="17"/>
      <c r="J110" s="18">
        <v>4.05</v>
      </c>
      <c r="K110" s="18">
        <v>5.17</v>
      </c>
      <c r="L110" s="18">
        <v>7</v>
      </c>
      <c r="M110" s="18"/>
      <c r="N110" s="18">
        <v>52.354188282999999</v>
      </c>
      <c r="O110" s="18">
        <v>3.1988980587999998</v>
      </c>
      <c r="P110" s="19" t="s">
        <v>15</v>
      </c>
      <c r="Q110" s="14" t="s">
        <v>643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82</v>
      </c>
      <c r="D111" s="20" t="s">
        <v>288</v>
      </c>
      <c r="E111" s="16"/>
      <c r="F111" s="17">
        <v>3.73</v>
      </c>
      <c r="G111" s="17">
        <v>3.42</v>
      </c>
      <c r="H111" s="17">
        <v>3.12</v>
      </c>
      <c r="I111" s="17"/>
      <c r="J111" s="17">
        <v>4.24</v>
      </c>
      <c r="K111" s="17">
        <v>4.84</v>
      </c>
      <c r="L111" s="17">
        <v>5.82</v>
      </c>
      <c r="M111" s="17"/>
      <c r="N111" s="17">
        <v>61.689041457999998</v>
      </c>
      <c r="O111" s="36">
        <v>9.2439625293999992</v>
      </c>
      <c r="P111" s="20" t="s">
        <v>15</v>
      </c>
      <c r="Q111" s="15" t="s">
        <v>644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83</v>
      </c>
      <c r="D112" s="19" t="s">
        <v>289</v>
      </c>
      <c r="E112" s="16"/>
      <c r="F112" s="18">
        <v>23.56</v>
      </c>
      <c r="G112" s="18">
        <v>21.38</v>
      </c>
      <c r="H112" s="18">
        <v>19.2</v>
      </c>
      <c r="I112" s="17"/>
      <c r="J112" s="18">
        <v>27.44</v>
      </c>
      <c r="K112" s="18">
        <v>31.79</v>
      </c>
      <c r="L112" s="18">
        <v>38.83</v>
      </c>
      <c r="M112" s="18"/>
      <c r="N112" s="18">
        <v>59.810691970999997</v>
      </c>
      <c r="O112" s="18">
        <v>56.561428293999995</v>
      </c>
      <c r="P112" s="19" t="s">
        <v>15</v>
      </c>
      <c r="Q112" s="14" t="s">
        <v>645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84</v>
      </c>
      <c r="D113" s="20" t="s">
        <v>290</v>
      </c>
      <c r="E113" s="16"/>
      <c r="F113" s="17">
        <v>25.55</v>
      </c>
      <c r="G113" s="17">
        <v>23.96</v>
      </c>
      <c r="H113" s="17">
        <v>22.37</v>
      </c>
      <c r="I113" s="17"/>
      <c r="J113" s="17">
        <v>27.63</v>
      </c>
      <c r="K113" s="17">
        <v>30.8</v>
      </c>
      <c r="L113" s="17">
        <v>35.94</v>
      </c>
      <c r="M113" s="17"/>
      <c r="N113" s="17">
        <v>55.716942940999999</v>
      </c>
      <c r="O113" s="36">
        <v>58.084823411999999</v>
      </c>
      <c r="P113" s="20" t="s">
        <v>15</v>
      </c>
      <c r="Q113" s="15" t="s">
        <v>646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179</v>
      </c>
      <c r="D114" s="19" t="s">
        <v>291</v>
      </c>
      <c r="E114" s="16"/>
      <c r="F114" s="18">
        <v>34.909999999999997</v>
      </c>
      <c r="G114" s="18">
        <v>29.47</v>
      </c>
      <c r="H114" s="18">
        <v>24.04</v>
      </c>
      <c r="I114" s="17"/>
      <c r="J114" s="18">
        <v>38.979999999999997</v>
      </c>
      <c r="K114" s="18">
        <v>49.84</v>
      </c>
      <c r="L114" s="18">
        <v>67.42</v>
      </c>
      <c r="M114" s="18"/>
      <c r="N114" s="18">
        <v>63.580472432000001</v>
      </c>
      <c r="O114" s="18">
        <v>5.3533871723999997</v>
      </c>
      <c r="P114" s="19" t="s">
        <v>15</v>
      </c>
      <c r="Q114" s="14" t="s">
        <v>647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85</v>
      </c>
      <c r="D115" s="20" t="s">
        <v>292</v>
      </c>
      <c r="E115" s="16"/>
      <c r="F115" s="17">
        <v>11.74</v>
      </c>
      <c r="G115" s="17">
        <v>10.93</v>
      </c>
      <c r="H115" s="17">
        <v>10.119999999999999</v>
      </c>
      <c r="I115" s="17"/>
      <c r="J115" s="17">
        <v>11.98</v>
      </c>
      <c r="K115" s="17">
        <v>13.59</v>
      </c>
      <c r="L115" s="17">
        <v>16.190000000000001</v>
      </c>
      <c r="M115" s="17"/>
      <c r="N115" s="17">
        <v>50.165895855000002</v>
      </c>
      <c r="O115" s="36">
        <v>33.951855000000002</v>
      </c>
      <c r="P115" s="20" t="s">
        <v>468</v>
      </c>
      <c r="Q115" s="15" t="s">
        <v>648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86</v>
      </c>
      <c r="D116" s="19" t="s">
        <v>293</v>
      </c>
      <c r="E116" s="16"/>
      <c r="F116" s="18">
        <v>48</v>
      </c>
      <c r="G116" s="18">
        <v>44.88</v>
      </c>
      <c r="H116" s="18">
        <v>41.77</v>
      </c>
      <c r="I116" s="17"/>
      <c r="J116" s="18">
        <v>53</v>
      </c>
      <c r="K116" s="18">
        <v>59.22</v>
      </c>
      <c r="L116" s="18">
        <v>69.3</v>
      </c>
      <c r="M116" s="18"/>
      <c r="N116" s="18">
        <v>65.979857835000004</v>
      </c>
      <c r="O116" s="18">
        <v>70.606929558999994</v>
      </c>
      <c r="P116" s="19" t="s">
        <v>15</v>
      </c>
      <c r="Q116" s="14" t="s">
        <v>649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87</v>
      </c>
      <c r="D117" s="20" t="s">
        <v>294</v>
      </c>
      <c r="E117" s="16"/>
      <c r="F117" s="17">
        <v>9.7799999999999994</v>
      </c>
      <c r="G117" s="17">
        <v>8.48</v>
      </c>
      <c r="H117" s="17">
        <v>7.18</v>
      </c>
      <c r="I117" s="17"/>
      <c r="J117" s="17">
        <v>9.9700000000000006</v>
      </c>
      <c r="K117" s="17">
        <v>12.56</v>
      </c>
      <c r="L117" s="17">
        <v>16.760000000000002</v>
      </c>
      <c r="M117" s="17"/>
      <c r="N117" s="17">
        <v>41.890030789999997</v>
      </c>
      <c r="O117" s="36">
        <v>11.515235410999999</v>
      </c>
      <c r="P117" s="20" t="s">
        <v>468</v>
      </c>
      <c r="Q117" s="15" t="s">
        <v>650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88</v>
      </c>
      <c r="D118" s="19" t="s">
        <v>295</v>
      </c>
      <c r="E118" s="16"/>
      <c r="F118" s="18">
        <v>8.64</v>
      </c>
      <c r="G118" s="18">
        <v>8.32</v>
      </c>
      <c r="H118" s="18">
        <v>8</v>
      </c>
      <c r="I118" s="17"/>
      <c r="J118" s="18">
        <v>9.0399999999999991</v>
      </c>
      <c r="K118" s="18">
        <v>9.67</v>
      </c>
      <c r="L118" s="18">
        <v>10.69</v>
      </c>
      <c r="M118" s="18"/>
      <c r="N118" s="18">
        <v>63.081676878000003</v>
      </c>
      <c r="O118" s="18">
        <v>4.3673059412000006</v>
      </c>
      <c r="P118" s="19" t="s">
        <v>15</v>
      </c>
      <c r="Q118" s="14" t="s">
        <v>651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89</v>
      </c>
      <c r="D119" s="20" t="s">
        <v>296</v>
      </c>
      <c r="E119" s="16"/>
      <c r="F119" s="17">
        <v>52.6</v>
      </c>
      <c r="G119" s="17">
        <v>49.6</v>
      </c>
      <c r="H119" s="17">
        <v>46.6</v>
      </c>
      <c r="I119" s="17"/>
      <c r="J119" s="17">
        <v>55.5</v>
      </c>
      <c r="K119" s="17">
        <v>61.49</v>
      </c>
      <c r="L119" s="17">
        <v>71.19</v>
      </c>
      <c r="M119" s="17"/>
      <c r="N119" s="17">
        <v>50.052520440000002</v>
      </c>
      <c r="O119" s="36">
        <v>44.500608176</v>
      </c>
      <c r="P119" s="20" t="s">
        <v>15</v>
      </c>
      <c r="Q119" s="15" t="s">
        <v>652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90</v>
      </c>
      <c r="D120" s="19" t="s">
        <v>297</v>
      </c>
      <c r="E120" s="16"/>
      <c r="F120" s="18">
        <v>26.88</v>
      </c>
      <c r="G120" s="18">
        <v>24.88</v>
      </c>
      <c r="H120" s="18">
        <v>22.88</v>
      </c>
      <c r="I120" s="17"/>
      <c r="J120" s="18">
        <v>28.46</v>
      </c>
      <c r="K120" s="18">
        <v>32.450000000000003</v>
      </c>
      <c r="L120" s="18">
        <v>38.93</v>
      </c>
      <c r="M120" s="18"/>
      <c r="N120" s="18">
        <v>49.422683077000002</v>
      </c>
      <c r="O120" s="18">
        <v>65.910736235000002</v>
      </c>
      <c r="P120" s="19" t="s">
        <v>15</v>
      </c>
      <c r="Q120" s="14" t="s">
        <v>653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438</v>
      </c>
      <c r="E121" s="16"/>
      <c r="F121" s="17">
        <v>12.22</v>
      </c>
      <c r="G121" s="17">
        <v>11.41</v>
      </c>
      <c r="H121" s="17">
        <v>10.61</v>
      </c>
      <c r="I121" s="17"/>
      <c r="J121" s="17">
        <v>12.5</v>
      </c>
      <c r="K121" s="17">
        <v>14.1</v>
      </c>
      <c r="L121" s="17">
        <v>16.690000000000001</v>
      </c>
      <c r="M121" s="17"/>
      <c r="N121" s="17">
        <v>77.874352313000003</v>
      </c>
      <c r="O121" s="36">
        <v>3.7020844706</v>
      </c>
      <c r="P121" s="20" t="s">
        <v>15</v>
      </c>
      <c r="Q121" s="15" t="s">
        <v>654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91</v>
      </c>
      <c r="D122" s="19" t="s">
        <v>298</v>
      </c>
      <c r="E122" s="16"/>
      <c r="F122" s="18">
        <v>11.94</v>
      </c>
      <c r="G122" s="18">
        <v>11.28</v>
      </c>
      <c r="H122" s="18">
        <v>10.62</v>
      </c>
      <c r="I122" s="17"/>
      <c r="J122" s="18">
        <v>12.09</v>
      </c>
      <c r="K122" s="18">
        <v>13.4</v>
      </c>
      <c r="L122" s="18">
        <v>15.53</v>
      </c>
      <c r="M122" s="18"/>
      <c r="N122" s="18">
        <v>72.298530076999995</v>
      </c>
      <c r="O122" s="18">
        <v>328.91421700000001</v>
      </c>
      <c r="P122" s="19" t="s">
        <v>15</v>
      </c>
      <c r="Q122" s="14" t="s">
        <v>655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92</v>
      </c>
      <c r="D123" s="20" t="s">
        <v>299</v>
      </c>
      <c r="E123" s="16"/>
      <c r="F123" s="17">
        <v>37.17</v>
      </c>
      <c r="G123" s="17">
        <v>34.65</v>
      </c>
      <c r="H123" s="17">
        <v>32.14</v>
      </c>
      <c r="I123" s="17"/>
      <c r="J123" s="17">
        <v>37.770000000000003</v>
      </c>
      <c r="K123" s="17">
        <v>42.79</v>
      </c>
      <c r="L123" s="17">
        <v>50.91</v>
      </c>
      <c r="M123" s="17"/>
      <c r="N123" s="17">
        <v>77.756479240999994</v>
      </c>
      <c r="O123" s="36">
        <v>44.713120058999998</v>
      </c>
      <c r="P123" s="20" t="s">
        <v>15</v>
      </c>
      <c r="Q123" s="15" t="s">
        <v>656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92</v>
      </c>
      <c r="D124" s="19" t="s">
        <v>300</v>
      </c>
      <c r="E124" s="16"/>
      <c r="F124" s="18">
        <v>39.96</v>
      </c>
      <c r="G124" s="18">
        <v>37.92</v>
      </c>
      <c r="H124" s="18">
        <v>35.89</v>
      </c>
      <c r="I124" s="17"/>
      <c r="J124" s="18">
        <v>40.479999999999997</v>
      </c>
      <c r="K124" s="18">
        <v>44.54</v>
      </c>
      <c r="L124" s="18">
        <v>51.13</v>
      </c>
      <c r="M124" s="18"/>
      <c r="N124" s="18">
        <v>71.879544948000003</v>
      </c>
      <c r="O124" s="18">
        <v>831.16959424000004</v>
      </c>
      <c r="P124" s="19" t="s">
        <v>15</v>
      </c>
      <c r="Q124" s="14" t="s">
        <v>657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426</v>
      </c>
      <c r="D125" s="20" t="s">
        <v>427</v>
      </c>
      <c r="E125" s="16"/>
      <c r="F125" s="17">
        <v>2.75</v>
      </c>
      <c r="G125" s="17">
        <v>2.54</v>
      </c>
      <c r="H125" s="17">
        <v>2.34</v>
      </c>
      <c r="I125" s="17"/>
      <c r="J125" s="17">
        <v>2.85</v>
      </c>
      <c r="K125" s="17">
        <v>3.25</v>
      </c>
      <c r="L125" s="17">
        <v>3.9</v>
      </c>
      <c r="M125" s="17"/>
      <c r="N125" s="17">
        <v>34.505930507000002</v>
      </c>
      <c r="O125" s="36">
        <v>2.9025437058999999</v>
      </c>
      <c r="P125" s="20" t="s">
        <v>468</v>
      </c>
      <c r="Q125" s="15" t="s">
        <v>658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166</v>
      </c>
      <c r="D126" s="19" t="s">
        <v>301</v>
      </c>
      <c r="E126" s="16"/>
      <c r="F126" s="18">
        <v>72.260000000000005</v>
      </c>
      <c r="G126" s="18">
        <v>65.66</v>
      </c>
      <c r="H126" s="18">
        <v>59.07</v>
      </c>
      <c r="I126" s="17"/>
      <c r="J126" s="18">
        <v>76.12</v>
      </c>
      <c r="K126" s="18">
        <v>89.3</v>
      </c>
      <c r="L126" s="18">
        <v>110.64</v>
      </c>
      <c r="M126" s="18"/>
      <c r="N126" s="18">
        <v>26.604072914</v>
      </c>
      <c r="O126" s="18">
        <v>73.796465201000004</v>
      </c>
      <c r="P126" s="19" t="s">
        <v>468</v>
      </c>
      <c r="Q126" s="14" t="s">
        <v>659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93</v>
      </c>
      <c r="D127" s="20" t="s">
        <v>302</v>
      </c>
      <c r="E127" s="16"/>
      <c r="F127" s="17">
        <v>7.87</v>
      </c>
      <c r="G127" s="17">
        <v>6.95</v>
      </c>
      <c r="H127" s="17">
        <v>6.03</v>
      </c>
      <c r="I127" s="17"/>
      <c r="J127" s="17">
        <v>8.2799999999999994</v>
      </c>
      <c r="K127" s="17">
        <v>10.11</v>
      </c>
      <c r="L127" s="17">
        <v>13.07</v>
      </c>
      <c r="M127" s="17"/>
      <c r="N127" s="17">
        <v>58.055743941000003</v>
      </c>
      <c r="O127" s="36">
        <v>27.776390234999997</v>
      </c>
      <c r="P127" s="20" t="s">
        <v>15</v>
      </c>
      <c r="Q127" s="15" t="s">
        <v>660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189</v>
      </c>
      <c r="D128" s="19" t="s">
        <v>303</v>
      </c>
      <c r="E128" s="16"/>
      <c r="F128" s="18">
        <v>177.71</v>
      </c>
      <c r="G128" s="18">
        <v>169.8</v>
      </c>
      <c r="H128" s="18">
        <v>161.9</v>
      </c>
      <c r="I128" s="17"/>
      <c r="J128" s="18">
        <v>182.31</v>
      </c>
      <c r="K128" s="18">
        <v>198.11</v>
      </c>
      <c r="L128" s="18">
        <v>223.69</v>
      </c>
      <c r="M128" s="18"/>
      <c r="N128" s="18">
        <v>65.940224490000006</v>
      </c>
      <c r="O128" s="18">
        <v>3.8446735512000001</v>
      </c>
      <c r="P128" s="19" t="s">
        <v>15</v>
      </c>
      <c r="Q128" s="14" t="s">
        <v>661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175</v>
      </c>
      <c r="D129" s="20" t="s">
        <v>304</v>
      </c>
      <c r="E129" s="16"/>
      <c r="F129" s="17">
        <v>6.08</v>
      </c>
      <c r="G129" s="17">
        <v>5.28</v>
      </c>
      <c r="H129" s="17">
        <v>4.4800000000000004</v>
      </c>
      <c r="I129" s="17"/>
      <c r="J129" s="17">
        <v>6.45</v>
      </c>
      <c r="K129" s="17">
        <v>8.0399999999999991</v>
      </c>
      <c r="L129" s="17">
        <v>10.62</v>
      </c>
      <c r="M129" s="17"/>
      <c r="N129" s="17">
        <v>67.534037609999999</v>
      </c>
      <c r="O129" s="36">
        <v>8.9615120000000008</v>
      </c>
      <c r="P129" s="20" t="s">
        <v>15</v>
      </c>
      <c r="Q129" s="15" t="s">
        <v>662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94</v>
      </c>
      <c r="D130" s="19" t="s">
        <v>305</v>
      </c>
      <c r="E130" s="16"/>
      <c r="F130" s="18">
        <v>9.8699999999999992</v>
      </c>
      <c r="G130" s="18">
        <v>8.81</v>
      </c>
      <c r="H130" s="18">
        <v>7.76</v>
      </c>
      <c r="I130" s="17"/>
      <c r="J130" s="18">
        <v>10.199999999999999</v>
      </c>
      <c r="K130" s="18">
        <v>12.3</v>
      </c>
      <c r="L130" s="18">
        <v>15.71</v>
      </c>
      <c r="M130" s="18"/>
      <c r="N130" s="18">
        <v>77.623996331000001</v>
      </c>
      <c r="O130" s="18">
        <v>18.107956175999998</v>
      </c>
      <c r="P130" s="19" t="s">
        <v>15</v>
      </c>
      <c r="Q130" s="14" t="s">
        <v>663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95</v>
      </c>
      <c r="D131" s="20" t="s">
        <v>306</v>
      </c>
      <c r="E131" s="16"/>
      <c r="F131" s="17">
        <v>3.72</v>
      </c>
      <c r="G131" s="17">
        <v>3.52</v>
      </c>
      <c r="H131" s="17">
        <v>3.33</v>
      </c>
      <c r="I131" s="17"/>
      <c r="J131" s="17">
        <v>3.83</v>
      </c>
      <c r="K131" s="17">
        <v>4.21</v>
      </c>
      <c r="L131" s="17">
        <v>4.83</v>
      </c>
      <c r="M131" s="17"/>
      <c r="N131" s="17">
        <v>58.076956260999999</v>
      </c>
      <c r="O131" s="36">
        <v>5.3051792352999998</v>
      </c>
      <c r="P131" s="20" t="s">
        <v>15</v>
      </c>
      <c r="Q131" s="15" t="s">
        <v>526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95</v>
      </c>
      <c r="D132" s="19" t="s">
        <v>307</v>
      </c>
      <c r="E132" s="16"/>
      <c r="F132" s="18">
        <v>3.71</v>
      </c>
      <c r="G132" s="18">
        <v>3.52</v>
      </c>
      <c r="H132" s="18">
        <v>3.33</v>
      </c>
      <c r="I132" s="17"/>
      <c r="J132" s="18">
        <v>3.81</v>
      </c>
      <c r="K132" s="18">
        <v>4.18</v>
      </c>
      <c r="L132" s="18">
        <v>4.78</v>
      </c>
      <c r="M132" s="18"/>
      <c r="N132" s="18">
        <v>58.080837287000001</v>
      </c>
      <c r="O132" s="18">
        <v>14.454998647</v>
      </c>
      <c r="P132" s="19" t="s">
        <v>15</v>
      </c>
      <c r="Q132" s="14" t="s">
        <v>527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95</v>
      </c>
      <c r="D133" s="20" t="s">
        <v>308</v>
      </c>
      <c r="E133" s="16"/>
      <c r="F133" s="17">
        <v>18.52</v>
      </c>
      <c r="G133" s="17">
        <v>17.57</v>
      </c>
      <c r="H133" s="17">
        <v>16.62</v>
      </c>
      <c r="I133" s="17"/>
      <c r="J133" s="17">
        <v>19.09</v>
      </c>
      <c r="K133" s="17">
        <v>20.98</v>
      </c>
      <c r="L133" s="17">
        <v>24.04</v>
      </c>
      <c r="M133" s="17"/>
      <c r="N133" s="17">
        <v>56.781851570000001</v>
      </c>
      <c r="O133" s="36">
        <v>122.86753988</v>
      </c>
      <c r="P133" s="20" t="s">
        <v>15</v>
      </c>
      <c r="Q133" s="15" t="s">
        <v>528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96</v>
      </c>
      <c r="D134" s="19" t="s">
        <v>309</v>
      </c>
      <c r="E134" s="16"/>
      <c r="F134" s="18">
        <v>16.07</v>
      </c>
      <c r="G134" s="18">
        <v>14.66</v>
      </c>
      <c r="H134" s="18">
        <v>13.26</v>
      </c>
      <c r="I134" s="17"/>
      <c r="J134" s="18">
        <v>16.55</v>
      </c>
      <c r="K134" s="18">
        <v>19.350000000000001</v>
      </c>
      <c r="L134" s="18">
        <v>23.89</v>
      </c>
      <c r="M134" s="18"/>
      <c r="N134" s="18">
        <v>61.441110252000001</v>
      </c>
      <c r="O134" s="18">
        <v>8.3359539411999997</v>
      </c>
      <c r="P134" s="19" t="s">
        <v>15</v>
      </c>
      <c r="Q134" s="14" t="s">
        <v>664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97</v>
      </c>
      <c r="D135" s="20" t="s">
        <v>310</v>
      </c>
      <c r="E135" s="16"/>
      <c r="F135" s="17">
        <v>4.7</v>
      </c>
      <c r="G135" s="17">
        <v>3.98</v>
      </c>
      <c r="H135" s="17">
        <v>3.27</v>
      </c>
      <c r="I135" s="17"/>
      <c r="J135" s="17">
        <v>6.49</v>
      </c>
      <c r="K135" s="17">
        <v>7.91</v>
      </c>
      <c r="L135" s="17">
        <v>10.210000000000001</v>
      </c>
      <c r="M135" s="17"/>
      <c r="N135" s="17">
        <v>59.940685418999998</v>
      </c>
      <c r="O135" s="36">
        <v>6.4070752941000002</v>
      </c>
      <c r="P135" s="20" t="s">
        <v>15</v>
      </c>
      <c r="Q135" s="15" t="s">
        <v>665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98</v>
      </c>
      <c r="D136" s="19" t="s">
        <v>311</v>
      </c>
      <c r="E136" s="16"/>
      <c r="F136" s="18">
        <v>43.47</v>
      </c>
      <c r="G136" s="18">
        <v>39.200000000000003</v>
      </c>
      <c r="H136" s="18">
        <v>34.94</v>
      </c>
      <c r="I136" s="17"/>
      <c r="J136" s="18">
        <v>47.43</v>
      </c>
      <c r="K136" s="18">
        <v>55.95</v>
      </c>
      <c r="L136" s="18">
        <v>69.75</v>
      </c>
      <c r="M136" s="18"/>
      <c r="N136" s="18">
        <v>60.849252802999999</v>
      </c>
      <c r="O136" s="18">
        <v>363.11966506000005</v>
      </c>
      <c r="P136" s="19" t="s">
        <v>15</v>
      </c>
      <c r="Q136" s="14" t="s">
        <v>666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99</v>
      </c>
      <c r="D137" s="20" t="s">
        <v>312</v>
      </c>
      <c r="E137" s="16"/>
      <c r="F137" s="17">
        <v>25.23</v>
      </c>
      <c r="G137" s="17">
        <v>22.88</v>
      </c>
      <c r="H137" s="17">
        <v>20.54</v>
      </c>
      <c r="I137" s="17"/>
      <c r="J137" s="17">
        <v>25.63</v>
      </c>
      <c r="K137" s="17">
        <v>30.31</v>
      </c>
      <c r="L137" s="17">
        <v>37.89</v>
      </c>
      <c r="M137" s="17"/>
      <c r="N137" s="17">
        <v>78.386925075999997</v>
      </c>
      <c r="O137" s="36">
        <v>12.477751469999999</v>
      </c>
      <c r="P137" s="20" t="s">
        <v>15</v>
      </c>
      <c r="Q137" s="15" t="s">
        <v>667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100</v>
      </c>
      <c r="D138" s="19" t="s">
        <v>313</v>
      </c>
      <c r="E138" s="16"/>
      <c r="F138" s="18">
        <v>12.93</v>
      </c>
      <c r="G138" s="18">
        <v>11.51</v>
      </c>
      <c r="H138" s="18">
        <v>10.09</v>
      </c>
      <c r="I138" s="17"/>
      <c r="J138" s="18">
        <v>13.45</v>
      </c>
      <c r="K138" s="18">
        <v>16.28</v>
      </c>
      <c r="L138" s="18">
        <v>20.87</v>
      </c>
      <c r="M138" s="18"/>
      <c r="N138" s="18">
        <v>45.196731282000002</v>
      </c>
      <c r="O138" s="18">
        <v>298.01165447</v>
      </c>
      <c r="P138" s="19" t="s">
        <v>468</v>
      </c>
      <c r="Q138" s="14" t="s">
        <v>668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101</v>
      </c>
      <c r="D139" s="19" t="s">
        <v>314</v>
      </c>
      <c r="E139" s="16"/>
      <c r="F139" s="18">
        <v>4.21</v>
      </c>
      <c r="G139" s="18">
        <v>3.87</v>
      </c>
      <c r="H139" s="18">
        <v>3.54</v>
      </c>
      <c r="I139" s="17"/>
      <c r="J139" s="18">
        <v>4.3099999999999996</v>
      </c>
      <c r="K139" s="18">
        <v>4.97</v>
      </c>
      <c r="L139" s="18">
        <v>6.05</v>
      </c>
      <c r="M139" s="18"/>
      <c r="N139" s="18">
        <v>53.105973495000001</v>
      </c>
      <c r="O139" s="18">
        <v>11.014519587999999</v>
      </c>
      <c r="P139" s="19" t="s">
        <v>468</v>
      </c>
      <c r="Q139" s="14" t="s">
        <v>669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102</v>
      </c>
      <c r="D140" s="20" t="s">
        <v>315</v>
      </c>
      <c r="E140" s="16"/>
      <c r="F140" s="17">
        <v>23.93</v>
      </c>
      <c r="G140" s="17">
        <v>22.05</v>
      </c>
      <c r="H140" s="17">
        <v>20.170000000000002</v>
      </c>
      <c r="I140" s="17"/>
      <c r="J140" s="17">
        <v>29.13</v>
      </c>
      <c r="K140" s="17">
        <v>32.880000000000003</v>
      </c>
      <c r="L140" s="17">
        <v>38.950000000000003</v>
      </c>
      <c r="M140" s="17"/>
      <c r="N140" s="17">
        <v>52.505953030000001</v>
      </c>
      <c r="O140" s="36">
        <v>9.8727001175999991</v>
      </c>
      <c r="P140" s="20" t="s">
        <v>15</v>
      </c>
      <c r="Q140" s="15" t="s">
        <v>670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103</v>
      </c>
      <c r="D141" s="19" t="s">
        <v>316</v>
      </c>
      <c r="E141" s="16"/>
      <c r="F141" s="18">
        <v>9</v>
      </c>
      <c r="G141" s="18">
        <v>7.64</v>
      </c>
      <c r="H141" s="18">
        <v>6.28</v>
      </c>
      <c r="I141" s="17"/>
      <c r="J141" s="18">
        <v>9.4</v>
      </c>
      <c r="K141" s="18">
        <v>12.11</v>
      </c>
      <c r="L141" s="18">
        <v>16.5</v>
      </c>
      <c r="M141" s="18"/>
      <c r="N141" s="18">
        <v>53.093809340999996</v>
      </c>
      <c r="O141" s="18">
        <v>152.75581935</v>
      </c>
      <c r="P141" s="19" t="s">
        <v>468</v>
      </c>
      <c r="Q141" s="14" t="s">
        <v>671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104</v>
      </c>
      <c r="D142" s="20" t="s">
        <v>317</v>
      </c>
      <c r="E142" s="16"/>
      <c r="F142" s="17">
        <v>5.59</v>
      </c>
      <c r="G142" s="17">
        <v>5.04</v>
      </c>
      <c r="H142" s="17">
        <v>4.49</v>
      </c>
      <c r="I142" s="17"/>
      <c r="J142" s="17">
        <v>6.83</v>
      </c>
      <c r="K142" s="17">
        <v>7.92</v>
      </c>
      <c r="L142" s="17">
        <v>9.69</v>
      </c>
      <c r="M142" s="17"/>
      <c r="N142" s="17">
        <v>55.897877276000003</v>
      </c>
      <c r="O142" s="36">
        <v>6.2846450587999998</v>
      </c>
      <c r="P142" s="20" t="s">
        <v>15</v>
      </c>
      <c r="Q142" s="15" t="s">
        <v>672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104</v>
      </c>
      <c r="D143" s="19" t="s">
        <v>318</v>
      </c>
      <c r="E143" s="16"/>
      <c r="F143" s="18">
        <v>5.93</v>
      </c>
      <c r="G143" s="18">
        <v>5.12</v>
      </c>
      <c r="H143" s="18">
        <v>4.32</v>
      </c>
      <c r="I143" s="17"/>
      <c r="J143" s="18">
        <v>8.0500000000000007</v>
      </c>
      <c r="K143" s="18">
        <v>9.65</v>
      </c>
      <c r="L143" s="18">
        <v>12.24</v>
      </c>
      <c r="M143" s="18"/>
      <c r="N143" s="18">
        <v>58.620923148000003</v>
      </c>
      <c r="O143" s="18">
        <v>72.123343822999999</v>
      </c>
      <c r="P143" s="19" t="s">
        <v>15</v>
      </c>
      <c r="Q143" s="14" t="s">
        <v>673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162</v>
      </c>
      <c r="D144" s="20" t="s">
        <v>319</v>
      </c>
      <c r="E144" s="16"/>
      <c r="F144" s="17">
        <v>18.829999999999998</v>
      </c>
      <c r="G144" s="17">
        <v>15.04</v>
      </c>
      <c r="H144" s="17">
        <v>11.26</v>
      </c>
      <c r="I144" s="17"/>
      <c r="J144" s="17">
        <v>19.440000000000001</v>
      </c>
      <c r="K144" s="17">
        <v>27</v>
      </c>
      <c r="L144" s="17">
        <v>39.24</v>
      </c>
      <c r="M144" s="17"/>
      <c r="N144" s="17">
        <v>40.485529176</v>
      </c>
      <c r="O144" s="36">
        <v>139.08651547000002</v>
      </c>
      <c r="P144" s="20" t="s">
        <v>468</v>
      </c>
      <c r="Q144" s="15" t="s">
        <v>674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105</v>
      </c>
      <c r="D145" s="19" t="s">
        <v>320</v>
      </c>
      <c r="E145" s="16"/>
      <c r="F145" s="18">
        <v>4</v>
      </c>
      <c r="G145" s="18">
        <v>3.53</v>
      </c>
      <c r="H145" s="18">
        <v>3.06</v>
      </c>
      <c r="I145" s="17"/>
      <c r="J145" s="18">
        <v>5.15</v>
      </c>
      <c r="K145" s="18">
        <v>6.08</v>
      </c>
      <c r="L145" s="18">
        <v>7.59</v>
      </c>
      <c r="M145" s="18"/>
      <c r="N145" s="18">
        <v>58.617828432000003</v>
      </c>
      <c r="O145" s="18">
        <v>6.4038095294000001</v>
      </c>
      <c r="P145" s="19" t="s">
        <v>15</v>
      </c>
      <c r="Q145" s="14" t="s">
        <v>675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424</v>
      </c>
      <c r="D146" s="20" t="s">
        <v>425</v>
      </c>
      <c r="E146" s="16"/>
      <c r="F146" s="17">
        <v>3.71</v>
      </c>
      <c r="G146" s="17">
        <v>3.54</v>
      </c>
      <c r="H146" s="17">
        <v>3.38</v>
      </c>
      <c r="I146" s="17"/>
      <c r="J146" s="17">
        <v>3.83</v>
      </c>
      <c r="K146" s="17">
        <v>4.1500000000000004</v>
      </c>
      <c r="L146" s="17">
        <v>4.68</v>
      </c>
      <c r="M146" s="17"/>
      <c r="N146" s="17">
        <v>50.932960465999997</v>
      </c>
      <c r="O146" s="36">
        <v>2.7938481765000001</v>
      </c>
      <c r="P146" s="20" t="s">
        <v>468</v>
      </c>
      <c r="Q146" s="15" t="s">
        <v>676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163</v>
      </c>
      <c r="D147" s="19" t="s">
        <v>321</v>
      </c>
      <c r="E147" s="16"/>
      <c r="F147" s="18">
        <v>95.71</v>
      </c>
      <c r="G147" s="18">
        <v>87.34</v>
      </c>
      <c r="H147" s="18">
        <v>78.98</v>
      </c>
      <c r="I147" s="17"/>
      <c r="J147" s="18">
        <v>112.67</v>
      </c>
      <c r="K147" s="18">
        <v>129.38999999999999</v>
      </c>
      <c r="L147" s="18">
        <v>156.46</v>
      </c>
      <c r="M147" s="18"/>
      <c r="N147" s="18">
        <v>71.964465508000004</v>
      </c>
      <c r="O147" s="18">
        <v>51.182539321999997</v>
      </c>
      <c r="P147" s="19" t="s">
        <v>15</v>
      </c>
      <c r="Q147" s="14" t="s">
        <v>677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463</v>
      </c>
      <c r="D148" s="20" t="s">
        <v>464</v>
      </c>
      <c r="E148" s="16"/>
      <c r="F148" s="17">
        <v>56.66</v>
      </c>
      <c r="G148" s="17">
        <v>46.07</v>
      </c>
      <c r="H148" s="17">
        <v>35.49</v>
      </c>
      <c r="I148" s="17"/>
      <c r="J148" s="17">
        <v>62.98</v>
      </c>
      <c r="K148" s="17">
        <v>84.14</v>
      </c>
      <c r="L148" s="17">
        <v>118.38</v>
      </c>
      <c r="M148" s="17"/>
      <c r="N148" s="17">
        <v>32.349493398</v>
      </c>
      <c r="O148" s="36">
        <v>3.5017587646999999</v>
      </c>
      <c r="P148" s="20" t="s">
        <v>468</v>
      </c>
      <c r="Q148" s="15" t="s">
        <v>678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106</v>
      </c>
      <c r="D149" s="19" t="s">
        <v>322</v>
      </c>
      <c r="E149" s="16"/>
      <c r="F149" s="18">
        <v>125.11</v>
      </c>
      <c r="G149" s="18">
        <v>113.01</v>
      </c>
      <c r="H149" s="18">
        <v>100.92</v>
      </c>
      <c r="I149" s="17"/>
      <c r="J149" s="18">
        <v>127.75</v>
      </c>
      <c r="K149" s="18">
        <v>151.93</v>
      </c>
      <c r="L149" s="18">
        <v>191.06</v>
      </c>
      <c r="M149" s="18"/>
      <c r="N149" s="18">
        <v>46.141678878</v>
      </c>
      <c r="O149" s="18">
        <v>14.401853568</v>
      </c>
      <c r="P149" s="19" t="s">
        <v>468</v>
      </c>
      <c r="Q149" s="14" t="s">
        <v>679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107</v>
      </c>
      <c r="D150" s="20" t="s">
        <v>323</v>
      </c>
      <c r="E150" s="16"/>
      <c r="F150" s="17">
        <v>33.42</v>
      </c>
      <c r="G150" s="17">
        <v>30.64</v>
      </c>
      <c r="H150" s="17">
        <v>27.87</v>
      </c>
      <c r="I150" s="17"/>
      <c r="J150" s="17">
        <v>35.020000000000003</v>
      </c>
      <c r="K150" s="17">
        <v>40.56</v>
      </c>
      <c r="L150" s="17">
        <v>49.52</v>
      </c>
      <c r="M150" s="17"/>
      <c r="N150" s="17">
        <v>51.31338109</v>
      </c>
      <c r="O150" s="36">
        <v>10.113132705</v>
      </c>
      <c r="P150" s="20" t="s">
        <v>15</v>
      </c>
      <c r="Q150" s="15" t="s">
        <v>680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439</v>
      </c>
      <c r="D151" s="19" t="s">
        <v>440</v>
      </c>
      <c r="E151" s="16"/>
      <c r="F151" s="18">
        <v>283.25</v>
      </c>
      <c r="G151" s="18">
        <v>220.66</v>
      </c>
      <c r="H151" s="18">
        <v>158.08000000000001</v>
      </c>
      <c r="I151" s="17"/>
      <c r="J151" s="18">
        <v>309.31</v>
      </c>
      <c r="K151" s="18">
        <v>434.47</v>
      </c>
      <c r="L151" s="18">
        <v>637.01</v>
      </c>
      <c r="M151" s="18"/>
      <c r="N151" s="18">
        <v>80.328146437000001</v>
      </c>
      <c r="O151" s="18">
        <v>5.7640959441000001</v>
      </c>
      <c r="P151" s="19" t="s">
        <v>15</v>
      </c>
      <c r="Q151" s="14" t="s">
        <v>681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108</v>
      </c>
      <c r="D152" s="20" t="s">
        <v>324</v>
      </c>
      <c r="E152" s="16"/>
      <c r="F152" s="17">
        <v>105.14</v>
      </c>
      <c r="G152" s="17">
        <v>99.02</v>
      </c>
      <c r="H152" s="17">
        <v>92.91</v>
      </c>
      <c r="I152" s="17"/>
      <c r="J152" s="17">
        <v>107.11</v>
      </c>
      <c r="K152" s="17">
        <v>119.33</v>
      </c>
      <c r="L152" s="17">
        <v>139.12</v>
      </c>
      <c r="M152" s="17"/>
      <c r="N152" s="17">
        <v>35.718070896</v>
      </c>
      <c r="O152" s="36">
        <v>17.321622011999999</v>
      </c>
      <c r="P152" s="20" t="s">
        <v>468</v>
      </c>
      <c r="Q152" s="15" t="s">
        <v>682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164</v>
      </c>
      <c r="D153" s="19" t="s">
        <v>325</v>
      </c>
      <c r="E153" s="16"/>
      <c r="F153" s="18">
        <v>14.22</v>
      </c>
      <c r="G153" s="18">
        <v>13.25</v>
      </c>
      <c r="H153" s="18">
        <v>12.29</v>
      </c>
      <c r="I153" s="17"/>
      <c r="J153" s="18">
        <v>14.4</v>
      </c>
      <c r="K153" s="18">
        <v>16.32</v>
      </c>
      <c r="L153" s="18">
        <v>19.43</v>
      </c>
      <c r="M153" s="18"/>
      <c r="N153" s="18">
        <v>78.022136326999998</v>
      </c>
      <c r="O153" s="18">
        <v>12.726273529</v>
      </c>
      <c r="P153" s="19" t="s">
        <v>15</v>
      </c>
      <c r="Q153" s="14" t="s">
        <v>683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109</v>
      </c>
      <c r="D154" s="20" t="s">
        <v>326</v>
      </c>
      <c r="E154" s="16"/>
      <c r="F154" s="17">
        <v>5.17</v>
      </c>
      <c r="G154" s="17">
        <v>4.4800000000000004</v>
      </c>
      <c r="H154" s="17">
        <v>3.8</v>
      </c>
      <c r="I154" s="17"/>
      <c r="J154" s="17">
        <v>5.32</v>
      </c>
      <c r="K154" s="17">
        <v>6.68</v>
      </c>
      <c r="L154" s="17">
        <v>8.9</v>
      </c>
      <c r="M154" s="17"/>
      <c r="N154" s="17">
        <v>18.860819150000001</v>
      </c>
      <c r="O154" s="36">
        <v>62.508104412000002</v>
      </c>
      <c r="P154" s="20" t="s">
        <v>468</v>
      </c>
      <c r="Q154" s="15" t="s">
        <v>684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497</v>
      </c>
      <c r="D155" s="19" t="s">
        <v>498</v>
      </c>
      <c r="E155" s="16"/>
      <c r="F155" s="18">
        <v>3.69</v>
      </c>
      <c r="G155" s="18">
        <v>3.53</v>
      </c>
      <c r="H155" s="18">
        <v>3.37</v>
      </c>
      <c r="I155" s="17"/>
      <c r="J155" s="18">
        <v>3.83</v>
      </c>
      <c r="K155" s="18">
        <v>4.1399999999999997</v>
      </c>
      <c r="L155" s="18">
        <v>4.66</v>
      </c>
      <c r="M155" s="18"/>
      <c r="N155" s="18">
        <v>61.234824230999997</v>
      </c>
      <c r="O155" s="18">
        <v>1.7217070587999999</v>
      </c>
      <c r="P155" s="19" t="s">
        <v>15</v>
      </c>
      <c r="Q155" s="14" t="s">
        <v>685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110</v>
      </c>
      <c r="D156" s="20" t="s">
        <v>327</v>
      </c>
      <c r="E156" s="16"/>
      <c r="F156" s="17">
        <v>15.08</v>
      </c>
      <c r="G156" s="17">
        <v>14.1</v>
      </c>
      <c r="H156" s="17">
        <v>13.12</v>
      </c>
      <c r="I156" s="17"/>
      <c r="J156" s="17">
        <v>16.72</v>
      </c>
      <c r="K156" s="17">
        <v>18.670000000000002</v>
      </c>
      <c r="L156" s="17">
        <v>21.84</v>
      </c>
      <c r="M156" s="17"/>
      <c r="N156" s="17">
        <v>56.289249728999998</v>
      </c>
      <c r="O156" s="36">
        <v>138.01187924000001</v>
      </c>
      <c r="P156" s="20" t="s">
        <v>15</v>
      </c>
      <c r="Q156" s="15" t="s">
        <v>686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111</v>
      </c>
      <c r="D157" s="19" t="s">
        <v>328</v>
      </c>
      <c r="E157" s="16"/>
      <c r="F157" s="18">
        <v>24.77</v>
      </c>
      <c r="G157" s="18">
        <v>22.8</v>
      </c>
      <c r="H157" s="18">
        <v>20.84</v>
      </c>
      <c r="I157" s="17"/>
      <c r="J157" s="18">
        <v>26.66</v>
      </c>
      <c r="K157" s="18">
        <v>30.58</v>
      </c>
      <c r="L157" s="18">
        <v>36.94</v>
      </c>
      <c r="M157" s="18"/>
      <c r="N157" s="18">
        <v>78.420198885999994</v>
      </c>
      <c r="O157" s="18">
        <v>24.536242824000002</v>
      </c>
      <c r="P157" s="19" t="s">
        <v>15</v>
      </c>
      <c r="Q157" s="14" t="s">
        <v>687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112</v>
      </c>
      <c r="D158" s="20" t="s">
        <v>329</v>
      </c>
      <c r="E158" s="16"/>
      <c r="F158" s="17">
        <v>9.59</v>
      </c>
      <c r="G158" s="17">
        <v>7.65</v>
      </c>
      <c r="H158" s="17">
        <v>5.71</v>
      </c>
      <c r="I158" s="17"/>
      <c r="J158" s="17">
        <v>12.83</v>
      </c>
      <c r="K158" s="17">
        <v>16.7</v>
      </c>
      <c r="L158" s="17">
        <v>22.97</v>
      </c>
      <c r="M158" s="17"/>
      <c r="N158" s="17">
        <v>57.708075401999999</v>
      </c>
      <c r="O158" s="36">
        <v>49.331768824000001</v>
      </c>
      <c r="P158" s="20" t="s">
        <v>15</v>
      </c>
      <c r="Q158" s="15" t="s">
        <v>688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113</v>
      </c>
      <c r="D159" s="19" t="s">
        <v>330</v>
      </c>
      <c r="E159" s="16"/>
      <c r="F159" s="18">
        <v>8.2100000000000009</v>
      </c>
      <c r="G159" s="18">
        <v>7.16</v>
      </c>
      <c r="H159" s="18">
        <v>6.11</v>
      </c>
      <c r="I159" s="17"/>
      <c r="J159" s="18">
        <v>9.5</v>
      </c>
      <c r="K159" s="18">
        <v>11.59</v>
      </c>
      <c r="L159" s="18">
        <v>14.98</v>
      </c>
      <c r="M159" s="18"/>
      <c r="N159" s="18">
        <v>63.837798253000003</v>
      </c>
      <c r="O159" s="18">
        <v>52.286617940999996</v>
      </c>
      <c r="P159" s="19" t="s">
        <v>15</v>
      </c>
      <c r="Q159" s="14" t="s">
        <v>689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484</v>
      </c>
      <c r="D160" s="20" t="s">
        <v>485</v>
      </c>
      <c r="E160" s="16"/>
      <c r="F160" s="17">
        <v>1.35</v>
      </c>
      <c r="G160" s="17">
        <v>1.1200000000000001</v>
      </c>
      <c r="H160" s="17">
        <v>0.9</v>
      </c>
      <c r="I160" s="17"/>
      <c r="J160" s="17">
        <v>1.51</v>
      </c>
      <c r="K160" s="17">
        <v>1.95</v>
      </c>
      <c r="L160" s="17">
        <v>2.66</v>
      </c>
      <c r="M160" s="17"/>
      <c r="N160" s="17">
        <v>61.813973324999999</v>
      </c>
      <c r="O160" s="36">
        <v>1.7372448235</v>
      </c>
      <c r="P160" s="20" t="s">
        <v>15</v>
      </c>
      <c r="Q160" s="15" t="s">
        <v>690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114</v>
      </c>
      <c r="D161" s="19" t="s">
        <v>331</v>
      </c>
      <c r="E161" s="16"/>
      <c r="F161" s="18">
        <v>27.49</v>
      </c>
      <c r="G161" s="18">
        <v>26.15</v>
      </c>
      <c r="H161" s="18">
        <v>24.82</v>
      </c>
      <c r="I161" s="17"/>
      <c r="J161" s="18">
        <v>28.2</v>
      </c>
      <c r="K161" s="18">
        <v>30.86</v>
      </c>
      <c r="L161" s="18">
        <v>35.17</v>
      </c>
      <c r="M161" s="18"/>
      <c r="N161" s="18">
        <v>52.502466900000002</v>
      </c>
      <c r="O161" s="18">
        <v>94.868474646999999</v>
      </c>
      <c r="P161" s="19" t="s">
        <v>468</v>
      </c>
      <c r="Q161" s="14" t="s">
        <v>691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167</v>
      </c>
      <c r="D162" s="20" t="s">
        <v>332</v>
      </c>
      <c r="E162" s="16"/>
      <c r="F162" s="17">
        <v>7.38</v>
      </c>
      <c r="G162" s="17">
        <v>6.35</v>
      </c>
      <c r="H162" s="17">
        <v>5.33</v>
      </c>
      <c r="I162" s="17"/>
      <c r="J162" s="17">
        <v>7.56</v>
      </c>
      <c r="K162" s="17">
        <v>9.6</v>
      </c>
      <c r="L162" s="17">
        <v>12.91</v>
      </c>
      <c r="M162" s="17"/>
      <c r="N162" s="17">
        <v>45.037153859999997</v>
      </c>
      <c r="O162" s="36">
        <v>60.548677118000001</v>
      </c>
      <c r="P162" s="20" t="s">
        <v>468</v>
      </c>
      <c r="Q162" s="15" t="s">
        <v>692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115</v>
      </c>
      <c r="D163" s="19" t="s">
        <v>333</v>
      </c>
      <c r="E163" s="16"/>
      <c r="F163" s="18">
        <v>31.7</v>
      </c>
      <c r="G163" s="18">
        <v>29.71</v>
      </c>
      <c r="H163" s="18">
        <v>27.73</v>
      </c>
      <c r="I163" s="17"/>
      <c r="J163" s="18">
        <v>32.090000000000003</v>
      </c>
      <c r="K163" s="18">
        <v>36.049999999999997</v>
      </c>
      <c r="L163" s="18">
        <v>42.45</v>
      </c>
      <c r="M163" s="18"/>
      <c r="N163" s="18">
        <v>89.982626478</v>
      </c>
      <c r="O163" s="18">
        <v>77.062119471000003</v>
      </c>
      <c r="P163" s="19" t="s">
        <v>15</v>
      </c>
      <c r="Q163" s="14" t="s">
        <v>693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441</v>
      </c>
      <c r="D164" s="20" t="s">
        <v>442</v>
      </c>
      <c r="E164" s="16"/>
      <c r="F164" s="17">
        <v>9.6300000000000008</v>
      </c>
      <c r="G164" s="17">
        <v>8.35</v>
      </c>
      <c r="H164" s="17">
        <v>7.07</v>
      </c>
      <c r="I164" s="17"/>
      <c r="J164" s="17">
        <v>9.9600000000000009</v>
      </c>
      <c r="K164" s="17">
        <v>12.51</v>
      </c>
      <c r="L164" s="17">
        <v>16.64</v>
      </c>
      <c r="M164" s="17"/>
      <c r="N164" s="17">
        <v>33.851235328999998</v>
      </c>
      <c r="O164" s="36">
        <v>12.682648858</v>
      </c>
      <c r="P164" s="20" t="s">
        <v>468</v>
      </c>
      <c r="Q164" s="15" t="s">
        <v>694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511</v>
      </c>
      <c r="D165" s="19" t="s">
        <v>512</v>
      </c>
      <c r="E165" s="16"/>
      <c r="F165" s="18">
        <v>34.130000000000003</v>
      </c>
      <c r="G165" s="18">
        <v>31.22</v>
      </c>
      <c r="H165" s="18">
        <v>28.32</v>
      </c>
      <c r="I165" s="17"/>
      <c r="J165" s="18">
        <v>41.04</v>
      </c>
      <c r="K165" s="18">
        <v>46.84</v>
      </c>
      <c r="L165" s="18">
        <v>56.23</v>
      </c>
      <c r="M165" s="18"/>
      <c r="N165" s="18">
        <v>56.771708529000001</v>
      </c>
      <c r="O165" s="18">
        <v>2.5278599223999998</v>
      </c>
      <c r="P165" s="19" t="s">
        <v>15</v>
      </c>
      <c r="Q165" s="14" t="s">
        <v>695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529</v>
      </c>
      <c r="D166" s="20" t="s">
        <v>530</v>
      </c>
      <c r="E166" s="16"/>
      <c r="F166" s="17">
        <v>37.65</v>
      </c>
      <c r="G166" s="17">
        <v>33.65</v>
      </c>
      <c r="H166" s="17">
        <v>29.65</v>
      </c>
      <c r="I166" s="17"/>
      <c r="J166" s="17">
        <v>41.48</v>
      </c>
      <c r="K166" s="17">
        <v>49.47</v>
      </c>
      <c r="L166" s="17">
        <v>62.41</v>
      </c>
      <c r="M166" s="17"/>
      <c r="N166" s="17">
        <v>79.776565805999994</v>
      </c>
      <c r="O166" s="36">
        <v>1.3738617182000001</v>
      </c>
      <c r="P166" s="20" t="s">
        <v>15</v>
      </c>
      <c r="Q166" s="15" t="s">
        <v>696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116</v>
      </c>
      <c r="D167" s="19" t="s">
        <v>334</v>
      </c>
      <c r="E167" s="16"/>
      <c r="F167" s="18">
        <v>15.98</v>
      </c>
      <c r="G167" s="18">
        <v>14.93</v>
      </c>
      <c r="H167" s="18">
        <v>13.89</v>
      </c>
      <c r="I167" s="17"/>
      <c r="J167" s="18">
        <v>16.5</v>
      </c>
      <c r="K167" s="18">
        <v>18.579999999999998</v>
      </c>
      <c r="L167" s="18">
        <v>21.95</v>
      </c>
      <c r="M167" s="18"/>
      <c r="N167" s="18">
        <v>67.632131091999995</v>
      </c>
      <c r="O167" s="18">
        <v>52.151106100999996</v>
      </c>
      <c r="P167" s="19" t="s">
        <v>15</v>
      </c>
      <c r="Q167" s="14" t="s">
        <v>697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117</v>
      </c>
      <c r="D168" s="20" t="s">
        <v>335</v>
      </c>
      <c r="E168" s="16"/>
      <c r="F168" s="17">
        <v>20.92</v>
      </c>
      <c r="G168" s="17">
        <v>19.34</v>
      </c>
      <c r="H168" s="17">
        <v>17.760000000000002</v>
      </c>
      <c r="I168" s="17"/>
      <c r="J168" s="17">
        <v>23.58</v>
      </c>
      <c r="K168" s="17">
        <v>26.73</v>
      </c>
      <c r="L168" s="17">
        <v>31.84</v>
      </c>
      <c r="M168" s="17"/>
      <c r="N168" s="17">
        <v>50.995753866999998</v>
      </c>
      <c r="O168" s="36">
        <v>96.644918544000006</v>
      </c>
      <c r="P168" s="20" t="s">
        <v>15</v>
      </c>
      <c r="Q168" s="15" t="s">
        <v>698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169</v>
      </c>
      <c r="D169" s="19" t="s">
        <v>336</v>
      </c>
      <c r="E169" s="16"/>
      <c r="F169" s="18">
        <v>8.2899999999999991</v>
      </c>
      <c r="G169" s="18">
        <v>7.57</v>
      </c>
      <c r="H169" s="18">
        <v>6.86</v>
      </c>
      <c r="I169" s="17"/>
      <c r="J169" s="18">
        <v>8.68</v>
      </c>
      <c r="K169" s="18">
        <v>10.1</v>
      </c>
      <c r="L169" s="18">
        <v>12.4</v>
      </c>
      <c r="M169" s="18"/>
      <c r="N169" s="18">
        <v>72.095324763999997</v>
      </c>
      <c r="O169" s="18">
        <v>3.5450418235000001</v>
      </c>
      <c r="P169" s="19" t="s">
        <v>15</v>
      </c>
      <c r="Q169" s="14" t="s">
        <v>699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118</v>
      </c>
      <c r="D170" s="20" t="s">
        <v>337</v>
      </c>
      <c r="E170" s="16"/>
      <c r="F170" s="17">
        <v>11.63</v>
      </c>
      <c r="G170" s="17">
        <v>10.8</v>
      </c>
      <c r="H170" s="17">
        <v>9.9700000000000006</v>
      </c>
      <c r="I170" s="17"/>
      <c r="J170" s="17">
        <v>13.47</v>
      </c>
      <c r="K170" s="17">
        <v>15.12</v>
      </c>
      <c r="L170" s="17">
        <v>17.8</v>
      </c>
      <c r="M170" s="17"/>
      <c r="N170" s="17">
        <v>79.133726069999994</v>
      </c>
      <c r="O170" s="36">
        <v>26.584030882</v>
      </c>
      <c r="P170" s="20" t="s">
        <v>15</v>
      </c>
      <c r="Q170" s="15" t="s">
        <v>700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119</v>
      </c>
      <c r="D171" s="19" t="s">
        <v>338</v>
      </c>
      <c r="E171" s="16"/>
      <c r="F171" s="18">
        <v>2.35</v>
      </c>
      <c r="G171" s="18">
        <v>1.64</v>
      </c>
      <c r="H171" s="18">
        <v>0.93</v>
      </c>
      <c r="I171" s="17"/>
      <c r="J171" s="18">
        <v>3.9</v>
      </c>
      <c r="K171" s="18">
        <v>5.31</v>
      </c>
      <c r="L171" s="18">
        <v>7.61</v>
      </c>
      <c r="M171" s="18"/>
      <c r="N171" s="18">
        <v>58.522184703999997</v>
      </c>
      <c r="O171" s="18">
        <v>12.160704881999999</v>
      </c>
      <c r="P171" s="19" t="s">
        <v>15</v>
      </c>
      <c r="Q171" s="14" t="s">
        <v>701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443</v>
      </c>
      <c r="D172" s="20" t="s">
        <v>444</v>
      </c>
      <c r="E172" s="16"/>
      <c r="F172" s="17">
        <v>170.85</v>
      </c>
      <c r="G172" s="17">
        <v>125.07</v>
      </c>
      <c r="H172" s="17">
        <v>79.290000000000006</v>
      </c>
      <c r="I172" s="17"/>
      <c r="J172" s="17">
        <v>174.82</v>
      </c>
      <c r="K172" s="17">
        <v>266.37</v>
      </c>
      <c r="L172" s="17">
        <v>414.52</v>
      </c>
      <c r="M172" s="17"/>
      <c r="N172" s="17">
        <v>39.605951253999997</v>
      </c>
      <c r="O172" s="36">
        <v>10.832886682</v>
      </c>
      <c r="P172" s="20" t="s">
        <v>468</v>
      </c>
      <c r="Q172" s="15" t="s">
        <v>702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201</v>
      </c>
      <c r="D173" s="19" t="s">
        <v>339</v>
      </c>
      <c r="E173" s="16"/>
      <c r="F173" s="18">
        <v>9.34</v>
      </c>
      <c r="G173" s="18">
        <v>3.16</v>
      </c>
      <c r="H173" s="18">
        <v>-3.02</v>
      </c>
      <c r="I173" s="17"/>
      <c r="J173" s="18">
        <v>10.15</v>
      </c>
      <c r="K173" s="18">
        <v>22.51</v>
      </c>
      <c r="L173" s="18">
        <v>42.51</v>
      </c>
      <c r="M173" s="18"/>
      <c r="N173" s="18">
        <v>38.883503634999997</v>
      </c>
      <c r="O173" s="18">
        <v>2.5143812941000001</v>
      </c>
      <c r="P173" s="19" t="s">
        <v>468</v>
      </c>
      <c r="Q173" s="14" t="s">
        <v>703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120</v>
      </c>
      <c r="D174" s="20" t="s">
        <v>340</v>
      </c>
      <c r="E174" s="16"/>
      <c r="F174" s="17">
        <v>69.75</v>
      </c>
      <c r="G174" s="17">
        <v>63.91</v>
      </c>
      <c r="H174" s="17">
        <v>58.08</v>
      </c>
      <c r="I174" s="17"/>
      <c r="J174" s="17">
        <v>71.28</v>
      </c>
      <c r="K174" s="17">
        <v>82.94</v>
      </c>
      <c r="L174" s="17">
        <v>101.82</v>
      </c>
      <c r="M174" s="17"/>
      <c r="N174" s="17">
        <v>71.418673286000001</v>
      </c>
      <c r="O174" s="36">
        <v>61.080799765000002</v>
      </c>
      <c r="P174" s="20" t="s">
        <v>15</v>
      </c>
      <c r="Q174" s="15" t="s">
        <v>704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121</v>
      </c>
      <c r="D175" s="19" t="s">
        <v>341</v>
      </c>
      <c r="E175" s="16"/>
      <c r="F175" s="18">
        <v>3.84</v>
      </c>
      <c r="G175" s="18">
        <v>3.45</v>
      </c>
      <c r="H175" s="18">
        <v>3.06</v>
      </c>
      <c r="I175" s="17"/>
      <c r="J175" s="18">
        <v>4.5999999999999996</v>
      </c>
      <c r="K175" s="18">
        <v>5.37</v>
      </c>
      <c r="L175" s="18">
        <v>6.62</v>
      </c>
      <c r="M175" s="18"/>
      <c r="N175" s="18">
        <v>62.386184948999997</v>
      </c>
      <c r="O175" s="18">
        <v>30.974286058999997</v>
      </c>
      <c r="P175" s="19" t="s">
        <v>15</v>
      </c>
      <c r="Q175" s="14" t="s">
        <v>705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122</v>
      </c>
      <c r="D176" s="20" t="s">
        <v>342</v>
      </c>
      <c r="E176" s="16"/>
      <c r="F176" s="17">
        <v>6.52</v>
      </c>
      <c r="G176" s="17">
        <v>5.47</v>
      </c>
      <c r="H176" s="17">
        <v>4.42</v>
      </c>
      <c r="I176" s="17"/>
      <c r="J176" s="17">
        <v>6.71</v>
      </c>
      <c r="K176" s="17">
        <v>8.8000000000000007</v>
      </c>
      <c r="L176" s="17">
        <v>12.18</v>
      </c>
      <c r="M176" s="17"/>
      <c r="N176" s="17">
        <v>72.217829710000004</v>
      </c>
      <c r="O176" s="36">
        <v>33.313719411999998</v>
      </c>
      <c r="P176" s="20" t="s">
        <v>15</v>
      </c>
      <c r="Q176" s="15" t="s">
        <v>706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445</v>
      </c>
      <c r="D177" s="19" t="s">
        <v>446</v>
      </c>
      <c r="E177" s="16"/>
      <c r="F177" s="18">
        <v>313.88</v>
      </c>
      <c r="G177" s="18">
        <v>280.86</v>
      </c>
      <c r="H177" s="18">
        <v>247.85</v>
      </c>
      <c r="I177" s="17"/>
      <c r="J177" s="18">
        <v>322.83</v>
      </c>
      <c r="K177" s="18">
        <v>388.85</v>
      </c>
      <c r="L177" s="18">
        <v>495.68</v>
      </c>
      <c r="M177" s="18"/>
      <c r="N177" s="18">
        <v>44.206648033</v>
      </c>
      <c r="O177" s="18">
        <v>13.252567855999999</v>
      </c>
      <c r="P177" s="19" t="s">
        <v>468</v>
      </c>
      <c r="Q177" s="14" t="s">
        <v>707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123</v>
      </c>
      <c r="D178" s="20" t="s">
        <v>343</v>
      </c>
      <c r="E178" s="16"/>
      <c r="F178" s="17">
        <v>31.1</v>
      </c>
      <c r="G178" s="17">
        <v>29.58</v>
      </c>
      <c r="H178" s="17">
        <v>28.06</v>
      </c>
      <c r="I178" s="17"/>
      <c r="J178" s="17">
        <v>32.03</v>
      </c>
      <c r="K178" s="17">
        <v>35.06</v>
      </c>
      <c r="L178" s="17">
        <v>39.979999999999997</v>
      </c>
      <c r="M178" s="17"/>
      <c r="N178" s="17">
        <v>33.164531054000001</v>
      </c>
      <c r="O178" s="36">
        <v>383.55058212</v>
      </c>
      <c r="P178" s="20" t="s">
        <v>468</v>
      </c>
      <c r="Q178" s="15" t="s">
        <v>708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123</v>
      </c>
      <c r="D179" s="19" t="s">
        <v>344</v>
      </c>
      <c r="E179" s="16"/>
      <c r="F179" s="18">
        <v>29.62</v>
      </c>
      <c r="G179" s="18">
        <v>28.38</v>
      </c>
      <c r="H179" s="18">
        <v>27.14</v>
      </c>
      <c r="I179" s="17"/>
      <c r="J179" s="18">
        <v>30.43</v>
      </c>
      <c r="K179" s="18">
        <v>32.9</v>
      </c>
      <c r="L179" s="18">
        <v>36.9</v>
      </c>
      <c r="M179" s="18"/>
      <c r="N179" s="18">
        <v>33.687375455000002</v>
      </c>
      <c r="O179" s="18">
        <v>1066.5652401999998</v>
      </c>
      <c r="P179" s="19" t="s">
        <v>468</v>
      </c>
      <c r="Q179" s="14" t="s">
        <v>709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124</v>
      </c>
      <c r="D180" s="20" t="s">
        <v>345</v>
      </c>
      <c r="E180" s="16"/>
      <c r="F180" s="17">
        <v>11.05</v>
      </c>
      <c r="G180" s="17">
        <v>10.11</v>
      </c>
      <c r="H180" s="17">
        <v>9.18</v>
      </c>
      <c r="I180" s="17"/>
      <c r="J180" s="17">
        <v>13.42</v>
      </c>
      <c r="K180" s="17">
        <v>15.28</v>
      </c>
      <c r="L180" s="17">
        <v>18.3</v>
      </c>
      <c r="M180" s="17"/>
      <c r="N180" s="17">
        <v>54.284510474999998</v>
      </c>
      <c r="O180" s="36">
        <v>36.145762234999999</v>
      </c>
      <c r="P180" s="20" t="s">
        <v>15</v>
      </c>
      <c r="Q180" s="15" t="s">
        <v>710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462</v>
      </c>
      <c r="D181" s="19" t="s">
        <v>346</v>
      </c>
      <c r="E181" s="16"/>
      <c r="F181" s="18">
        <v>40.67</v>
      </c>
      <c r="G181" s="18">
        <v>38.229999999999997</v>
      </c>
      <c r="H181" s="18">
        <v>35.799999999999997</v>
      </c>
      <c r="I181" s="17"/>
      <c r="J181" s="18">
        <v>42.06</v>
      </c>
      <c r="K181" s="18">
        <v>46.92</v>
      </c>
      <c r="L181" s="18">
        <v>54.8</v>
      </c>
      <c r="M181" s="18"/>
      <c r="N181" s="18">
        <v>60.063650340999999</v>
      </c>
      <c r="O181" s="18">
        <v>301.92316618000001</v>
      </c>
      <c r="P181" s="19" t="s">
        <v>15</v>
      </c>
      <c r="Q181" s="14" t="s">
        <v>711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531</v>
      </c>
      <c r="D182" s="20" t="s">
        <v>532</v>
      </c>
      <c r="E182" s="16"/>
      <c r="F182" s="17">
        <v>3.81</v>
      </c>
      <c r="G182" s="17">
        <v>3.45</v>
      </c>
      <c r="H182" s="17">
        <v>3.09</v>
      </c>
      <c r="I182" s="17"/>
      <c r="J182" s="17">
        <v>4.1399999999999997</v>
      </c>
      <c r="K182" s="17">
        <v>4.8499999999999996</v>
      </c>
      <c r="L182" s="17">
        <v>6.02</v>
      </c>
      <c r="M182" s="17"/>
      <c r="N182" s="17">
        <v>66.308671700000005</v>
      </c>
      <c r="O182" s="36">
        <v>44.843304175999997</v>
      </c>
      <c r="P182" s="20" t="s">
        <v>15</v>
      </c>
      <c r="Q182" s="15" t="s">
        <v>712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458</v>
      </c>
      <c r="D183" s="19" t="s">
        <v>347</v>
      </c>
      <c r="E183" s="16"/>
      <c r="F183" s="18">
        <v>12.75</v>
      </c>
      <c r="G183" s="18">
        <v>10.48</v>
      </c>
      <c r="H183" s="18">
        <v>8.2100000000000009</v>
      </c>
      <c r="I183" s="17"/>
      <c r="J183" s="18">
        <v>13.55</v>
      </c>
      <c r="K183" s="18">
        <v>18.079999999999998</v>
      </c>
      <c r="L183" s="18">
        <v>25.43</v>
      </c>
      <c r="M183" s="18"/>
      <c r="N183" s="18">
        <v>61.280026767000003</v>
      </c>
      <c r="O183" s="18">
        <v>4.6945414705999999</v>
      </c>
      <c r="P183" s="19" t="s">
        <v>15</v>
      </c>
      <c r="Q183" s="14" t="s">
        <v>713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125</v>
      </c>
      <c r="D184" s="20" t="s">
        <v>348</v>
      </c>
      <c r="E184" s="16"/>
      <c r="F184" s="17">
        <v>13.56</v>
      </c>
      <c r="G184" s="17">
        <v>12.17</v>
      </c>
      <c r="H184" s="17">
        <v>10.78</v>
      </c>
      <c r="I184" s="17"/>
      <c r="J184" s="17">
        <v>14.06</v>
      </c>
      <c r="K184" s="17">
        <v>16.829999999999998</v>
      </c>
      <c r="L184" s="17">
        <v>21.31</v>
      </c>
      <c r="M184" s="17"/>
      <c r="N184" s="17">
        <v>51.308047979000001</v>
      </c>
      <c r="O184" s="36">
        <v>18.461579824000001</v>
      </c>
      <c r="P184" s="20" t="s">
        <v>468</v>
      </c>
      <c r="Q184" s="15" t="s">
        <v>714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126</v>
      </c>
      <c r="D185" s="19" t="s">
        <v>349</v>
      </c>
      <c r="E185" s="16"/>
      <c r="F185" s="18">
        <v>47.4</v>
      </c>
      <c r="G185" s="18">
        <v>45.45</v>
      </c>
      <c r="H185" s="18">
        <v>43.51</v>
      </c>
      <c r="I185" s="17"/>
      <c r="J185" s="18">
        <v>50.86</v>
      </c>
      <c r="K185" s="18">
        <v>54.74</v>
      </c>
      <c r="L185" s="18">
        <v>61.02</v>
      </c>
      <c r="M185" s="18"/>
      <c r="N185" s="18">
        <v>70.868377738999996</v>
      </c>
      <c r="O185" s="18">
        <v>84.385017941000001</v>
      </c>
      <c r="P185" s="19" t="s">
        <v>15</v>
      </c>
      <c r="Q185" s="14" t="s">
        <v>715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459</v>
      </c>
      <c r="D186" s="20" t="s">
        <v>350</v>
      </c>
      <c r="E186" s="16"/>
      <c r="F186" s="17">
        <v>4.1900000000000004</v>
      </c>
      <c r="G186" s="17">
        <v>3.9</v>
      </c>
      <c r="H186" s="17">
        <v>3.61</v>
      </c>
      <c r="I186" s="17"/>
      <c r="J186" s="17">
        <v>4.3</v>
      </c>
      <c r="K186" s="17">
        <v>4.87</v>
      </c>
      <c r="L186" s="17">
        <v>5.8</v>
      </c>
      <c r="M186" s="17"/>
      <c r="N186" s="17">
        <v>56.008501242999998</v>
      </c>
      <c r="O186" s="36">
        <v>4.1379944118000003</v>
      </c>
      <c r="P186" s="20" t="s">
        <v>468</v>
      </c>
      <c r="Q186" s="15" t="s">
        <v>716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469</v>
      </c>
      <c r="D187" s="19" t="s">
        <v>351</v>
      </c>
      <c r="E187" s="16"/>
      <c r="F187" s="18">
        <v>15.99</v>
      </c>
      <c r="G187" s="18">
        <v>14.85</v>
      </c>
      <c r="H187" s="18">
        <v>13.72</v>
      </c>
      <c r="I187" s="17"/>
      <c r="J187" s="18">
        <v>16.75</v>
      </c>
      <c r="K187" s="18">
        <v>19.010000000000002</v>
      </c>
      <c r="L187" s="18">
        <v>22.68</v>
      </c>
      <c r="M187" s="18"/>
      <c r="N187" s="18">
        <v>51.359458568999997</v>
      </c>
      <c r="O187" s="18">
        <v>5.3477444117999999</v>
      </c>
      <c r="P187" s="19" t="s">
        <v>468</v>
      </c>
      <c r="Q187" s="14" t="s">
        <v>717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718</v>
      </c>
      <c r="D188" s="20" t="s">
        <v>475</v>
      </c>
      <c r="E188" s="16"/>
      <c r="F188" s="17">
        <v>8.3000000000000007</v>
      </c>
      <c r="G188" s="17">
        <v>7.42</v>
      </c>
      <c r="H188" s="17">
        <v>6.54</v>
      </c>
      <c r="I188" s="17"/>
      <c r="J188" s="17">
        <v>8.68</v>
      </c>
      <c r="K188" s="17">
        <v>10.43</v>
      </c>
      <c r="L188" s="17">
        <v>13.26</v>
      </c>
      <c r="M188" s="17"/>
      <c r="N188" s="17">
        <v>44.226261209</v>
      </c>
      <c r="O188" s="36">
        <v>1.8788394118</v>
      </c>
      <c r="P188" s="20" t="s">
        <v>468</v>
      </c>
      <c r="Q188" s="15" t="s">
        <v>719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454</v>
      </c>
      <c r="D189" s="19" t="s">
        <v>352</v>
      </c>
      <c r="E189" s="16"/>
      <c r="F189" s="18">
        <v>2.27</v>
      </c>
      <c r="G189" s="18">
        <v>1.97</v>
      </c>
      <c r="H189" s="18">
        <v>1.68</v>
      </c>
      <c r="I189" s="17"/>
      <c r="J189" s="18">
        <v>2.82</v>
      </c>
      <c r="K189" s="18">
        <v>3.4</v>
      </c>
      <c r="L189" s="18">
        <v>4.3499999999999996</v>
      </c>
      <c r="M189" s="18"/>
      <c r="N189" s="18">
        <v>63.635737511999999</v>
      </c>
      <c r="O189" s="18">
        <v>5.4673420587999999</v>
      </c>
      <c r="P189" s="19" t="s">
        <v>15</v>
      </c>
      <c r="Q189" s="14" t="s">
        <v>720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127</v>
      </c>
      <c r="D190" s="20" t="s">
        <v>353</v>
      </c>
      <c r="E190" s="16"/>
      <c r="F190" s="17">
        <v>2.14</v>
      </c>
      <c r="G190" s="17">
        <v>1.86</v>
      </c>
      <c r="H190" s="17">
        <v>1.58</v>
      </c>
      <c r="I190" s="17"/>
      <c r="J190" s="17">
        <v>2.2200000000000002</v>
      </c>
      <c r="K190" s="17">
        <v>2.77</v>
      </c>
      <c r="L190" s="17">
        <v>3.67</v>
      </c>
      <c r="M190" s="17"/>
      <c r="N190" s="17">
        <v>50.365457145999997</v>
      </c>
      <c r="O190" s="36">
        <v>4.2742224705999998</v>
      </c>
      <c r="P190" s="20" t="s">
        <v>468</v>
      </c>
      <c r="Q190" s="15" t="s">
        <v>721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457</v>
      </c>
      <c r="D191" s="19" t="s">
        <v>354</v>
      </c>
      <c r="E191" s="16"/>
      <c r="F191" s="18">
        <v>24.24</v>
      </c>
      <c r="G191" s="18">
        <v>21.54</v>
      </c>
      <c r="H191" s="18">
        <v>18.84</v>
      </c>
      <c r="I191" s="17"/>
      <c r="J191" s="18">
        <v>24.95</v>
      </c>
      <c r="K191" s="18">
        <v>30.34</v>
      </c>
      <c r="L191" s="18">
        <v>39.08</v>
      </c>
      <c r="M191" s="18"/>
      <c r="N191" s="18">
        <v>73.363555362</v>
      </c>
      <c r="O191" s="18">
        <v>177.20010840999998</v>
      </c>
      <c r="P191" s="19" t="s">
        <v>15</v>
      </c>
      <c r="Q191" s="14" t="s">
        <v>722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476</v>
      </c>
      <c r="D192" s="20" t="s">
        <v>355</v>
      </c>
      <c r="E192" s="16"/>
      <c r="F192" s="17">
        <v>0.81</v>
      </c>
      <c r="G192" s="17">
        <v>0.61</v>
      </c>
      <c r="H192" s="17">
        <v>0.42</v>
      </c>
      <c r="I192" s="17"/>
      <c r="J192" s="17">
        <v>0.83</v>
      </c>
      <c r="K192" s="17">
        <v>1.21</v>
      </c>
      <c r="L192" s="17">
        <v>1.84</v>
      </c>
      <c r="M192" s="17"/>
      <c r="N192" s="17">
        <v>43.227107400999998</v>
      </c>
      <c r="O192" s="36">
        <v>17.728157176</v>
      </c>
      <c r="P192" s="20" t="s">
        <v>468</v>
      </c>
      <c r="Q192" s="15" t="s">
        <v>723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513</v>
      </c>
      <c r="D193" s="19" t="s">
        <v>356</v>
      </c>
      <c r="E193" s="16"/>
      <c r="F193" s="18">
        <v>5.86</v>
      </c>
      <c r="G193" s="18">
        <v>5.3</v>
      </c>
      <c r="H193" s="18">
        <v>4.75</v>
      </c>
      <c r="I193" s="17"/>
      <c r="J193" s="18">
        <v>6.95</v>
      </c>
      <c r="K193" s="18">
        <v>8.0500000000000007</v>
      </c>
      <c r="L193" s="18">
        <v>9.84</v>
      </c>
      <c r="M193" s="18"/>
      <c r="N193" s="18">
        <v>58.022270831</v>
      </c>
      <c r="O193" s="18">
        <v>21.691548118</v>
      </c>
      <c r="P193" s="19" t="s">
        <v>15</v>
      </c>
      <c r="Q193" s="14" t="s">
        <v>724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193</v>
      </c>
      <c r="D194" s="20" t="s">
        <v>725</v>
      </c>
      <c r="E194" s="16"/>
      <c r="F194" s="17">
        <v>2.4500000000000002</v>
      </c>
      <c r="G194" s="17">
        <v>1.68</v>
      </c>
      <c r="H194" s="17">
        <v>0.91</v>
      </c>
      <c r="I194" s="17"/>
      <c r="J194" s="17">
        <v>3.89</v>
      </c>
      <c r="K194" s="17">
        <v>5.42</v>
      </c>
      <c r="L194" s="17">
        <v>7.91</v>
      </c>
      <c r="M194" s="17"/>
      <c r="N194" s="17">
        <v>60.052064721000001</v>
      </c>
      <c r="O194" s="36">
        <v>1.3684638824000002</v>
      </c>
      <c r="P194" s="20" t="s">
        <v>15</v>
      </c>
      <c r="Q194" s="15" t="s">
        <v>726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193</v>
      </c>
      <c r="D195" s="19" t="s">
        <v>357</v>
      </c>
      <c r="E195" s="16"/>
      <c r="F195" s="18">
        <v>7.54</v>
      </c>
      <c r="G195" s="18">
        <v>5.33</v>
      </c>
      <c r="H195" s="18">
        <v>3.13</v>
      </c>
      <c r="I195" s="17"/>
      <c r="J195" s="18">
        <v>8.15</v>
      </c>
      <c r="K195" s="18">
        <v>12.55</v>
      </c>
      <c r="L195" s="18">
        <v>19.68</v>
      </c>
      <c r="M195" s="18"/>
      <c r="N195" s="18">
        <v>81.151906530999995</v>
      </c>
      <c r="O195" s="18">
        <v>27.173560412</v>
      </c>
      <c r="P195" s="19" t="s">
        <v>15</v>
      </c>
      <c r="Q195" s="14" t="s">
        <v>727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197</v>
      </c>
      <c r="D196" s="20" t="s">
        <v>358</v>
      </c>
      <c r="E196" s="16"/>
      <c r="F196" s="17">
        <v>41.38</v>
      </c>
      <c r="G196" s="17">
        <v>38.53</v>
      </c>
      <c r="H196" s="17">
        <v>35.68</v>
      </c>
      <c r="I196" s="17"/>
      <c r="J196" s="17">
        <v>44.49</v>
      </c>
      <c r="K196" s="17">
        <v>50.18</v>
      </c>
      <c r="L196" s="17">
        <v>59.38</v>
      </c>
      <c r="M196" s="17"/>
      <c r="N196" s="17">
        <v>59.862066085000002</v>
      </c>
      <c r="O196" s="36">
        <v>261.30001571000003</v>
      </c>
      <c r="P196" s="20" t="s">
        <v>15</v>
      </c>
      <c r="Q196" s="15" t="s">
        <v>728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499</v>
      </c>
      <c r="D197" s="19" t="s">
        <v>500</v>
      </c>
      <c r="E197" s="16"/>
      <c r="F197" s="18">
        <v>128.53</v>
      </c>
      <c r="G197" s="18">
        <v>54.3</v>
      </c>
      <c r="H197" s="18">
        <v>-19.91</v>
      </c>
      <c r="I197" s="17"/>
      <c r="J197" s="18">
        <v>136.71</v>
      </c>
      <c r="K197" s="18">
        <v>285.14999999999998</v>
      </c>
      <c r="L197" s="18">
        <v>525.36</v>
      </c>
      <c r="M197" s="18"/>
      <c r="N197" s="18">
        <v>50.233112323999997</v>
      </c>
      <c r="O197" s="18">
        <v>1.2305578682</v>
      </c>
      <c r="P197" s="19" t="s">
        <v>468</v>
      </c>
      <c r="Q197" s="14" t="s">
        <v>729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533</v>
      </c>
      <c r="D198" s="20" t="s">
        <v>534</v>
      </c>
      <c r="E198" s="16"/>
      <c r="F198" s="17">
        <v>8.09</v>
      </c>
      <c r="G198" s="17">
        <v>7.82</v>
      </c>
      <c r="H198" s="17">
        <v>7.55</v>
      </c>
      <c r="I198" s="17"/>
      <c r="J198" s="17">
        <v>8.26</v>
      </c>
      <c r="K198" s="17">
        <v>8.7899999999999991</v>
      </c>
      <c r="L198" s="17">
        <v>9.65</v>
      </c>
      <c r="M198" s="17"/>
      <c r="N198" s="17">
        <v>71.135095058999994</v>
      </c>
      <c r="O198" s="36">
        <v>1.2227184706000001</v>
      </c>
      <c r="P198" s="20" t="s">
        <v>15</v>
      </c>
      <c r="Q198" s="15" t="s">
        <v>730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198</v>
      </c>
      <c r="D199" s="19" t="s">
        <v>359</v>
      </c>
      <c r="E199" s="16"/>
      <c r="F199" s="18">
        <v>14.84</v>
      </c>
      <c r="G199" s="18">
        <v>13.81</v>
      </c>
      <c r="H199" s="18">
        <v>12.79</v>
      </c>
      <c r="I199" s="17"/>
      <c r="J199" s="18">
        <v>15.14</v>
      </c>
      <c r="K199" s="18">
        <v>17.18</v>
      </c>
      <c r="L199" s="18">
        <v>20.49</v>
      </c>
      <c r="M199" s="18"/>
      <c r="N199" s="18">
        <v>42.946147361999998</v>
      </c>
      <c r="O199" s="18">
        <v>282.34870570999999</v>
      </c>
      <c r="P199" s="19" t="s">
        <v>468</v>
      </c>
      <c r="Q199" s="14" t="s">
        <v>731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188</v>
      </c>
      <c r="D200" s="20" t="s">
        <v>360</v>
      </c>
      <c r="E200" s="16"/>
      <c r="F200" s="17">
        <v>130.09</v>
      </c>
      <c r="G200" s="17">
        <v>122.61</v>
      </c>
      <c r="H200" s="17">
        <v>115.14</v>
      </c>
      <c r="I200" s="17"/>
      <c r="J200" s="17">
        <v>133.88</v>
      </c>
      <c r="K200" s="17">
        <v>148.82</v>
      </c>
      <c r="L200" s="17">
        <v>173.01</v>
      </c>
      <c r="M200" s="17"/>
      <c r="N200" s="17">
        <v>45.272876805000003</v>
      </c>
      <c r="O200" s="36">
        <v>457.81335646999997</v>
      </c>
      <c r="P200" s="20" t="s">
        <v>468</v>
      </c>
      <c r="Q200" s="15" t="s">
        <v>732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128</v>
      </c>
      <c r="D201" s="20" t="s">
        <v>514</v>
      </c>
      <c r="E201" s="16"/>
      <c r="F201" s="17">
        <v>8.9</v>
      </c>
      <c r="G201" s="17">
        <v>8.1199999999999992</v>
      </c>
      <c r="H201" s="17">
        <v>7.35</v>
      </c>
      <c r="I201" s="17"/>
      <c r="J201" s="17">
        <v>9.26</v>
      </c>
      <c r="K201" s="17">
        <v>10.8</v>
      </c>
      <c r="L201" s="17">
        <v>13.3</v>
      </c>
      <c r="M201" s="17"/>
      <c r="N201" s="17">
        <v>81.138437151999995</v>
      </c>
      <c r="O201" s="36">
        <v>1.2428002352999998</v>
      </c>
      <c r="P201" s="20" t="s">
        <v>15</v>
      </c>
      <c r="Q201" s="15" t="s">
        <v>733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128</v>
      </c>
      <c r="D202" s="19" t="s">
        <v>361</v>
      </c>
      <c r="E202" s="16"/>
      <c r="F202" s="18">
        <v>7.82</v>
      </c>
      <c r="G202" s="18">
        <v>7.35</v>
      </c>
      <c r="H202" s="18">
        <v>6.88</v>
      </c>
      <c r="I202" s="17"/>
      <c r="J202" s="18">
        <v>8.0399999999999991</v>
      </c>
      <c r="K202" s="18">
        <v>8.9700000000000006</v>
      </c>
      <c r="L202" s="18">
        <v>10.49</v>
      </c>
      <c r="M202" s="18"/>
      <c r="N202" s="18">
        <v>77.343068955000007</v>
      </c>
      <c r="O202" s="18">
        <v>7.1905058824000001</v>
      </c>
      <c r="P202" s="19" t="s">
        <v>15</v>
      </c>
      <c r="Q202" s="14" t="s">
        <v>734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128</v>
      </c>
      <c r="D203" s="20" t="s">
        <v>362</v>
      </c>
      <c r="E203" s="16"/>
      <c r="F203" s="17">
        <v>40.04</v>
      </c>
      <c r="G203" s="17">
        <v>37.4</v>
      </c>
      <c r="H203" s="17">
        <v>34.76</v>
      </c>
      <c r="I203" s="17"/>
      <c r="J203" s="17">
        <v>41.55</v>
      </c>
      <c r="K203" s="17">
        <v>46.82</v>
      </c>
      <c r="L203" s="17">
        <v>55.35</v>
      </c>
      <c r="M203" s="17"/>
      <c r="N203" s="17">
        <v>76.990640417999998</v>
      </c>
      <c r="O203" s="36">
        <v>53.596714528999996</v>
      </c>
      <c r="P203" s="20" t="s">
        <v>15</v>
      </c>
      <c r="Q203" s="15" t="s">
        <v>735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178</v>
      </c>
      <c r="D204" s="19" t="s">
        <v>535</v>
      </c>
      <c r="E204" s="16"/>
      <c r="F204" s="18">
        <v>17.28</v>
      </c>
      <c r="G204" s="18">
        <v>15.94</v>
      </c>
      <c r="H204" s="18">
        <v>14.6</v>
      </c>
      <c r="I204" s="17"/>
      <c r="J204" s="18">
        <v>18.07</v>
      </c>
      <c r="K204" s="18">
        <v>20.74</v>
      </c>
      <c r="L204" s="18">
        <v>25.06</v>
      </c>
      <c r="M204" s="18"/>
      <c r="N204" s="18">
        <v>58.376755357</v>
      </c>
      <c r="O204" s="18">
        <v>1.2487057059000002</v>
      </c>
      <c r="P204" s="19" t="s">
        <v>15</v>
      </c>
      <c r="Q204" s="14" t="s">
        <v>736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178</v>
      </c>
      <c r="D205" s="20" t="s">
        <v>363</v>
      </c>
      <c r="E205" s="16"/>
      <c r="F205" s="17">
        <v>33.92</v>
      </c>
      <c r="G205" s="17">
        <v>31.23</v>
      </c>
      <c r="H205" s="17">
        <v>28.54</v>
      </c>
      <c r="I205" s="17"/>
      <c r="J205" s="17">
        <v>34.979999999999997</v>
      </c>
      <c r="K205" s="17">
        <v>40.35</v>
      </c>
      <c r="L205" s="17">
        <v>49.05</v>
      </c>
      <c r="M205" s="17"/>
      <c r="N205" s="17">
        <v>59.866755656999999</v>
      </c>
      <c r="O205" s="36">
        <v>93.715788059000005</v>
      </c>
      <c r="P205" s="20" t="s">
        <v>15</v>
      </c>
      <c r="Q205" s="15" t="s">
        <v>737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180</v>
      </c>
      <c r="D206" s="19" t="s">
        <v>364</v>
      </c>
      <c r="E206" s="16"/>
      <c r="F206" s="18">
        <v>14.31</v>
      </c>
      <c r="G206" s="18">
        <v>12.59</v>
      </c>
      <c r="H206" s="18">
        <v>10.87</v>
      </c>
      <c r="I206" s="17"/>
      <c r="J206" s="18">
        <v>14.88</v>
      </c>
      <c r="K206" s="18">
        <v>18.309999999999999</v>
      </c>
      <c r="L206" s="18">
        <v>23.87</v>
      </c>
      <c r="M206" s="18"/>
      <c r="N206" s="18">
        <v>38.787675145000001</v>
      </c>
      <c r="O206" s="18">
        <v>40.907275235</v>
      </c>
      <c r="P206" s="19" t="s">
        <v>468</v>
      </c>
      <c r="Q206" s="14" t="s">
        <v>738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479</v>
      </c>
      <c r="D207" s="20" t="s">
        <v>480</v>
      </c>
      <c r="E207" s="16"/>
      <c r="F207" s="17">
        <v>4.92</v>
      </c>
      <c r="G207" s="17">
        <v>4.5999999999999996</v>
      </c>
      <c r="H207" s="17">
        <v>4.29</v>
      </c>
      <c r="I207" s="17"/>
      <c r="J207" s="17">
        <v>5.0999999999999996</v>
      </c>
      <c r="K207" s="17">
        <v>5.72</v>
      </c>
      <c r="L207" s="17">
        <v>6.73</v>
      </c>
      <c r="M207" s="17"/>
      <c r="N207" s="17">
        <v>69.215762857000001</v>
      </c>
      <c r="O207" s="36">
        <v>1.5328644117999999</v>
      </c>
      <c r="P207" s="20" t="s">
        <v>15</v>
      </c>
      <c r="Q207" s="15" t="s">
        <v>739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447</v>
      </c>
      <c r="D208" s="19" t="s">
        <v>365</v>
      </c>
      <c r="E208" s="16"/>
      <c r="F208" s="18">
        <v>9.48</v>
      </c>
      <c r="G208" s="18">
        <v>8.5</v>
      </c>
      <c r="H208" s="18">
        <v>7.53</v>
      </c>
      <c r="I208" s="17"/>
      <c r="J208" s="18">
        <v>11.49</v>
      </c>
      <c r="K208" s="18">
        <v>13.43</v>
      </c>
      <c r="L208" s="18">
        <v>16.57</v>
      </c>
      <c r="M208" s="18"/>
      <c r="N208" s="18">
        <v>54.02786055</v>
      </c>
      <c r="O208" s="18">
        <v>8.9896997058999997</v>
      </c>
      <c r="P208" s="19" t="s">
        <v>15</v>
      </c>
      <c r="Q208" s="14" t="s">
        <v>740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170</v>
      </c>
      <c r="D209" s="20" t="s">
        <v>366</v>
      </c>
      <c r="E209" s="16"/>
      <c r="F209" s="17">
        <v>12.59</v>
      </c>
      <c r="G209" s="17">
        <v>12.41</v>
      </c>
      <c r="H209" s="17">
        <v>12.23</v>
      </c>
      <c r="I209" s="17"/>
      <c r="J209" s="17">
        <v>12.63</v>
      </c>
      <c r="K209" s="17">
        <v>12.98</v>
      </c>
      <c r="L209" s="17">
        <v>13.55</v>
      </c>
      <c r="M209" s="17"/>
      <c r="N209" s="17">
        <v>68.185521023999996</v>
      </c>
      <c r="O209" s="36">
        <v>65.601804826000006</v>
      </c>
      <c r="P209" s="20" t="s">
        <v>15</v>
      </c>
      <c r="Q209" s="15" t="s">
        <v>481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129</v>
      </c>
      <c r="D210" s="19" t="s">
        <v>367</v>
      </c>
      <c r="E210" s="16"/>
      <c r="F210" s="18">
        <v>8.9499999999999993</v>
      </c>
      <c r="G210" s="18">
        <v>8.17</v>
      </c>
      <c r="H210" s="18">
        <v>7.39</v>
      </c>
      <c r="I210" s="17"/>
      <c r="J210" s="18">
        <v>9.8699999999999992</v>
      </c>
      <c r="K210" s="18">
        <v>11.42</v>
      </c>
      <c r="L210" s="18">
        <v>13.94</v>
      </c>
      <c r="M210" s="18"/>
      <c r="N210" s="18">
        <v>56.378479908000003</v>
      </c>
      <c r="O210" s="18">
        <v>79.295627882000005</v>
      </c>
      <c r="P210" s="19" t="s">
        <v>15</v>
      </c>
      <c r="Q210" s="14" t="s">
        <v>741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465</v>
      </c>
      <c r="D211" s="20" t="s">
        <v>466</v>
      </c>
      <c r="E211" s="16"/>
      <c r="F211" s="17">
        <v>27.34</v>
      </c>
      <c r="G211" s="17">
        <v>20.77</v>
      </c>
      <c r="H211" s="17">
        <v>14.2</v>
      </c>
      <c r="I211" s="17"/>
      <c r="J211" s="17">
        <v>29.57</v>
      </c>
      <c r="K211" s="17">
        <v>42.7</v>
      </c>
      <c r="L211" s="17">
        <v>63.96</v>
      </c>
      <c r="M211" s="17"/>
      <c r="N211" s="17">
        <v>78.254204688000002</v>
      </c>
      <c r="O211" s="36">
        <v>1.7797328347000001</v>
      </c>
      <c r="P211" s="20" t="s">
        <v>15</v>
      </c>
      <c r="Q211" s="15" t="s">
        <v>742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368</v>
      </c>
      <c r="D212" s="19" t="s">
        <v>369</v>
      </c>
      <c r="E212" s="16"/>
      <c r="F212" s="18">
        <v>5.3</v>
      </c>
      <c r="G212" s="18">
        <v>4.26</v>
      </c>
      <c r="H212" s="18">
        <v>3.22</v>
      </c>
      <c r="I212" s="17"/>
      <c r="J212" s="18">
        <v>5.54</v>
      </c>
      <c r="K212" s="18">
        <v>7.61</v>
      </c>
      <c r="L212" s="18">
        <v>10.97</v>
      </c>
      <c r="M212" s="18"/>
      <c r="N212" s="18">
        <v>48.883556061999997</v>
      </c>
      <c r="O212" s="18">
        <v>32.027050764999998</v>
      </c>
      <c r="P212" s="19" t="s">
        <v>468</v>
      </c>
      <c r="Q212" s="14" t="s">
        <v>743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130</v>
      </c>
      <c r="D213" s="20" t="s">
        <v>370</v>
      </c>
      <c r="E213" s="16"/>
      <c r="F213" s="17">
        <v>14.48</v>
      </c>
      <c r="G213" s="17">
        <v>13.91</v>
      </c>
      <c r="H213" s="17">
        <v>13.35</v>
      </c>
      <c r="I213" s="17"/>
      <c r="J213" s="17">
        <v>14.95</v>
      </c>
      <c r="K213" s="17">
        <v>16.07</v>
      </c>
      <c r="L213" s="17">
        <v>17.899999999999999</v>
      </c>
      <c r="M213" s="17"/>
      <c r="N213" s="17">
        <v>62.043927826000001</v>
      </c>
      <c r="O213" s="36">
        <v>37.403797824000002</v>
      </c>
      <c r="P213" s="20" t="s">
        <v>15</v>
      </c>
      <c r="Q213" s="15" t="s">
        <v>744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131</v>
      </c>
      <c r="D214" s="20" t="s">
        <v>371</v>
      </c>
      <c r="E214" s="16"/>
      <c r="F214" s="17">
        <v>23.14</v>
      </c>
      <c r="G214" s="17">
        <v>21.9</v>
      </c>
      <c r="H214" s="17">
        <v>20.66</v>
      </c>
      <c r="I214" s="17"/>
      <c r="J214" s="17">
        <v>24.1</v>
      </c>
      <c r="K214" s="17">
        <v>26.57</v>
      </c>
      <c r="L214" s="17">
        <v>30.58</v>
      </c>
      <c r="M214" s="17"/>
      <c r="N214" s="17">
        <v>47.000514975999998</v>
      </c>
      <c r="O214" s="36">
        <v>107.22502235</v>
      </c>
      <c r="P214" s="20" t="s">
        <v>468</v>
      </c>
      <c r="Q214" s="15" t="s">
        <v>745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448</v>
      </c>
      <c r="D215" s="19" t="s">
        <v>449</v>
      </c>
      <c r="E215" s="16"/>
      <c r="F215" s="18">
        <v>80.41</v>
      </c>
      <c r="G215" s="18">
        <v>71.39</v>
      </c>
      <c r="H215" s="18">
        <v>62.37</v>
      </c>
      <c r="I215" s="17"/>
      <c r="J215" s="18">
        <v>105.95</v>
      </c>
      <c r="K215" s="18">
        <v>123.98</v>
      </c>
      <c r="L215" s="18">
        <v>153.16999999999999</v>
      </c>
      <c r="M215" s="18"/>
      <c r="N215" s="18">
        <v>51.354869852999997</v>
      </c>
      <c r="O215" s="18">
        <v>19.131343227000002</v>
      </c>
      <c r="P215" s="19" t="s">
        <v>15</v>
      </c>
      <c r="Q215" s="14" t="s">
        <v>746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200</v>
      </c>
      <c r="D216" s="19" t="s">
        <v>372</v>
      </c>
      <c r="E216" s="16"/>
      <c r="F216" s="18">
        <v>11.85</v>
      </c>
      <c r="G216" s="18">
        <v>6.87</v>
      </c>
      <c r="H216" s="18">
        <v>1.9</v>
      </c>
      <c r="I216" s="17"/>
      <c r="J216" s="18">
        <v>12.84</v>
      </c>
      <c r="K216" s="18">
        <v>22.78</v>
      </c>
      <c r="L216" s="18">
        <v>38.869999999999997</v>
      </c>
      <c r="M216" s="18"/>
      <c r="N216" s="18">
        <v>33.329862849999998</v>
      </c>
      <c r="O216" s="18">
        <v>31.461888518999999</v>
      </c>
      <c r="P216" s="19" t="s">
        <v>468</v>
      </c>
      <c r="Q216" s="14" t="s">
        <v>747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132</v>
      </c>
      <c r="D217" s="20" t="s">
        <v>373</v>
      </c>
      <c r="E217" s="16"/>
      <c r="F217" s="17">
        <v>49.94</v>
      </c>
      <c r="G217" s="17">
        <v>47.76</v>
      </c>
      <c r="H217" s="17">
        <v>45.58</v>
      </c>
      <c r="I217" s="17"/>
      <c r="J217" s="17">
        <v>52.53</v>
      </c>
      <c r="K217" s="17">
        <v>56.88</v>
      </c>
      <c r="L217" s="17">
        <v>63.93</v>
      </c>
      <c r="M217" s="17"/>
      <c r="N217" s="17">
        <v>49.662351692000001</v>
      </c>
      <c r="O217" s="36">
        <v>418.92578058999999</v>
      </c>
      <c r="P217" s="20" t="s">
        <v>15</v>
      </c>
      <c r="Q217" s="15" t="s">
        <v>748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374</v>
      </c>
      <c r="D218" s="19" t="s">
        <v>375</v>
      </c>
      <c r="E218" s="16"/>
      <c r="F218" s="18">
        <v>4.66</v>
      </c>
      <c r="G218" s="18">
        <v>4.3</v>
      </c>
      <c r="H218" s="18">
        <v>3.95</v>
      </c>
      <c r="I218" s="17"/>
      <c r="J218" s="18">
        <v>4.87</v>
      </c>
      <c r="K218" s="18">
        <v>5.57</v>
      </c>
      <c r="L218" s="18">
        <v>6.7</v>
      </c>
      <c r="M218" s="18"/>
      <c r="N218" s="18">
        <v>37.031808810000001</v>
      </c>
      <c r="O218" s="18">
        <v>4.8437430000000008</v>
      </c>
      <c r="P218" s="19" t="s">
        <v>468</v>
      </c>
      <c r="Q218" s="14" t="s">
        <v>749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133</v>
      </c>
      <c r="D219" s="20" t="s">
        <v>501</v>
      </c>
      <c r="E219" s="16"/>
      <c r="F219" s="17">
        <v>14.04</v>
      </c>
      <c r="G219" s="17">
        <v>12.81</v>
      </c>
      <c r="H219" s="17">
        <v>11.58</v>
      </c>
      <c r="I219" s="17"/>
      <c r="J219" s="17">
        <v>15.15</v>
      </c>
      <c r="K219" s="17">
        <v>17.600000000000001</v>
      </c>
      <c r="L219" s="17">
        <v>21.58</v>
      </c>
      <c r="M219" s="17"/>
      <c r="N219" s="17">
        <v>55.303195709999997</v>
      </c>
      <c r="O219" s="36">
        <v>1.5262584118</v>
      </c>
      <c r="P219" s="20" t="s">
        <v>15</v>
      </c>
      <c r="Q219" s="15" t="s">
        <v>750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133</v>
      </c>
      <c r="D220" s="19" t="s">
        <v>376</v>
      </c>
      <c r="E220" s="16"/>
      <c r="F220" s="18">
        <v>42.08</v>
      </c>
      <c r="G220" s="18">
        <v>38.369999999999997</v>
      </c>
      <c r="H220" s="18">
        <v>34.67</v>
      </c>
      <c r="I220" s="17"/>
      <c r="J220" s="18">
        <v>45.45</v>
      </c>
      <c r="K220" s="18">
        <v>52.85</v>
      </c>
      <c r="L220" s="18">
        <v>64.83</v>
      </c>
      <c r="M220" s="18"/>
      <c r="N220" s="18">
        <v>57.139083497999998</v>
      </c>
      <c r="O220" s="18">
        <v>90.034872764999989</v>
      </c>
      <c r="P220" s="19" t="s">
        <v>15</v>
      </c>
      <c r="Q220" s="14" t="s">
        <v>751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134</v>
      </c>
      <c r="D221" s="20" t="s">
        <v>377</v>
      </c>
      <c r="E221" s="16"/>
      <c r="F221" s="17">
        <v>218.2</v>
      </c>
      <c r="G221" s="17">
        <v>196.68</v>
      </c>
      <c r="H221" s="17">
        <v>175.16</v>
      </c>
      <c r="I221" s="17"/>
      <c r="J221" s="17">
        <v>224.83</v>
      </c>
      <c r="K221" s="17">
        <v>267.86</v>
      </c>
      <c r="L221" s="17">
        <v>337.5</v>
      </c>
      <c r="M221" s="17"/>
      <c r="N221" s="17">
        <v>69.801811968999999</v>
      </c>
      <c r="O221" s="36">
        <v>10.653156162</v>
      </c>
      <c r="P221" s="20" t="s">
        <v>15</v>
      </c>
      <c r="Q221" s="15" t="s">
        <v>752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536</v>
      </c>
      <c r="D222" s="19" t="s">
        <v>537</v>
      </c>
      <c r="E222" s="16"/>
      <c r="F222" s="18">
        <v>4.82</v>
      </c>
      <c r="G222" s="18">
        <v>4.57</v>
      </c>
      <c r="H222" s="18">
        <v>4.33</v>
      </c>
      <c r="I222" s="17"/>
      <c r="J222" s="18">
        <v>5.27</v>
      </c>
      <c r="K222" s="18">
        <v>5.75</v>
      </c>
      <c r="L222" s="18">
        <v>6.54</v>
      </c>
      <c r="M222" s="18"/>
      <c r="N222" s="18">
        <v>77.735380965000004</v>
      </c>
      <c r="O222" s="18">
        <v>1.3606638823999999</v>
      </c>
      <c r="P222" s="19" t="s">
        <v>15</v>
      </c>
      <c r="Q222" s="14" t="s">
        <v>753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165</v>
      </c>
      <c r="D223" s="20" t="s">
        <v>378</v>
      </c>
      <c r="E223" s="16"/>
      <c r="F223" s="17">
        <v>36.25</v>
      </c>
      <c r="G223" s="17">
        <v>34.03</v>
      </c>
      <c r="H223" s="17">
        <v>31.81</v>
      </c>
      <c r="I223" s="17"/>
      <c r="J223" s="17">
        <v>36.799999999999997</v>
      </c>
      <c r="K223" s="17">
        <v>41.23</v>
      </c>
      <c r="L223" s="17">
        <v>48.41</v>
      </c>
      <c r="M223" s="17"/>
      <c r="N223" s="17">
        <v>47.030729061999999</v>
      </c>
      <c r="O223" s="36">
        <v>5.1298900588</v>
      </c>
      <c r="P223" s="20" t="s">
        <v>468</v>
      </c>
      <c r="Q223" s="15" t="s">
        <v>754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135</v>
      </c>
      <c r="D224" s="19" t="s">
        <v>379</v>
      </c>
      <c r="E224" s="16"/>
      <c r="F224" s="18">
        <v>32.729999999999997</v>
      </c>
      <c r="G224" s="18">
        <v>31.46</v>
      </c>
      <c r="H224" s="18">
        <v>30.2</v>
      </c>
      <c r="I224" s="17"/>
      <c r="J224" s="18">
        <v>33.369999999999997</v>
      </c>
      <c r="K224" s="18">
        <v>35.89</v>
      </c>
      <c r="L224" s="18">
        <v>39.97</v>
      </c>
      <c r="M224" s="18"/>
      <c r="N224" s="18">
        <v>49.127714302000001</v>
      </c>
      <c r="O224" s="18">
        <v>115.28643282</v>
      </c>
      <c r="P224" s="19" t="s">
        <v>468</v>
      </c>
      <c r="Q224" s="14" t="s">
        <v>755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136</v>
      </c>
      <c r="D225" s="20" t="s">
        <v>380</v>
      </c>
      <c r="E225" s="16"/>
      <c r="F225" s="17">
        <v>24.94</v>
      </c>
      <c r="G225" s="17">
        <v>22.86</v>
      </c>
      <c r="H225" s="17">
        <v>20.78</v>
      </c>
      <c r="I225" s="17"/>
      <c r="J225" s="17">
        <v>27.64</v>
      </c>
      <c r="K225" s="17">
        <v>31.79</v>
      </c>
      <c r="L225" s="17">
        <v>38.51</v>
      </c>
      <c r="M225" s="17"/>
      <c r="N225" s="17">
        <v>63.782978602</v>
      </c>
      <c r="O225" s="36">
        <v>60.290396117999997</v>
      </c>
      <c r="P225" s="20" t="s">
        <v>15</v>
      </c>
      <c r="Q225" s="15" t="s">
        <v>756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137</v>
      </c>
      <c r="D226" s="19" t="s">
        <v>381</v>
      </c>
      <c r="E226" s="16"/>
      <c r="F226" s="18">
        <v>71.97</v>
      </c>
      <c r="G226" s="18">
        <v>62.51</v>
      </c>
      <c r="H226" s="18">
        <v>53.05</v>
      </c>
      <c r="I226" s="17"/>
      <c r="J226" s="18">
        <v>76.28</v>
      </c>
      <c r="K226" s="18">
        <v>95.19</v>
      </c>
      <c r="L226" s="18">
        <v>125.79</v>
      </c>
      <c r="M226" s="18"/>
      <c r="N226" s="18">
        <v>36.828988914999996</v>
      </c>
      <c r="O226" s="18">
        <v>114.91429372</v>
      </c>
      <c r="P226" s="19" t="s">
        <v>468</v>
      </c>
      <c r="Q226" s="14" t="s">
        <v>757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138</v>
      </c>
      <c r="D227" s="20" t="s">
        <v>382</v>
      </c>
      <c r="E227" s="16"/>
      <c r="F227" s="17">
        <v>21.46</v>
      </c>
      <c r="G227" s="17">
        <v>20.41</v>
      </c>
      <c r="H227" s="17">
        <v>19.37</v>
      </c>
      <c r="I227" s="17"/>
      <c r="J227" s="17">
        <v>21.8</v>
      </c>
      <c r="K227" s="17">
        <v>23.88</v>
      </c>
      <c r="L227" s="17">
        <v>27.26</v>
      </c>
      <c r="M227" s="17"/>
      <c r="N227" s="17">
        <v>41.504634562</v>
      </c>
      <c r="O227" s="36">
        <v>148.96295470999999</v>
      </c>
      <c r="P227" s="20" t="s">
        <v>468</v>
      </c>
      <c r="Q227" s="15" t="s">
        <v>758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383</v>
      </c>
      <c r="D228" s="19" t="s">
        <v>384</v>
      </c>
      <c r="E228" s="16"/>
      <c r="F228" s="18">
        <v>41.2</v>
      </c>
      <c r="G228" s="18">
        <v>38.770000000000003</v>
      </c>
      <c r="H228" s="18">
        <v>36.340000000000003</v>
      </c>
      <c r="I228" s="17"/>
      <c r="J228" s="18">
        <v>42.51</v>
      </c>
      <c r="K228" s="18">
        <v>47.36</v>
      </c>
      <c r="L228" s="18">
        <v>55.23</v>
      </c>
      <c r="M228" s="18"/>
      <c r="N228" s="18">
        <v>42.507220287999999</v>
      </c>
      <c r="O228" s="18">
        <v>117.41876211</v>
      </c>
      <c r="P228" s="19" t="s">
        <v>468</v>
      </c>
      <c r="Q228" s="14" t="s">
        <v>759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139</v>
      </c>
      <c r="D229" s="20" t="s">
        <v>385</v>
      </c>
      <c r="E229" s="16"/>
      <c r="F229" s="17">
        <v>15.55</v>
      </c>
      <c r="G229" s="17">
        <v>14.51</v>
      </c>
      <c r="H229" s="17">
        <v>13.47</v>
      </c>
      <c r="I229" s="17"/>
      <c r="J229" s="17">
        <v>18.38</v>
      </c>
      <c r="K229" s="17">
        <v>20.45</v>
      </c>
      <c r="L229" s="17">
        <v>23.81</v>
      </c>
      <c r="M229" s="17"/>
      <c r="N229" s="17">
        <v>54.577830005000003</v>
      </c>
      <c r="O229" s="36">
        <v>10.818856</v>
      </c>
      <c r="P229" s="20" t="s">
        <v>15</v>
      </c>
      <c r="Q229" s="15" t="s">
        <v>760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190</v>
      </c>
      <c r="D230" s="19" t="s">
        <v>386</v>
      </c>
      <c r="E230" s="16"/>
      <c r="F230" s="18">
        <v>6.25</v>
      </c>
      <c r="G230" s="18">
        <v>5.45</v>
      </c>
      <c r="H230" s="18">
        <v>4.66</v>
      </c>
      <c r="I230" s="17"/>
      <c r="J230" s="18">
        <v>6.76</v>
      </c>
      <c r="K230" s="18">
        <v>8.34</v>
      </c>
      <c r="L230" s="18">
        <v>10.89</v>
      </c>
      <c r="M230" s="18"/>
      <c r="N230" s="18">
        <v>57.443492595999999</v>
      </c>
      <c r="O230" s="18">
        <v>3.0100777647000001</v>
      </c>
      <c r="P230" s="19" t="s">
        <v>15</v>
      </c>
      <c r="Q230" s="14" t="s">
        <v>761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140</v>
      </c>
      <c r="D231" s="20" t="s">
        <v>387</v>
      </c>
      <c r="E231" s="16"/>
      <c r="F231" s="17">
        <v>11.76</v>
      </c>
      <c r="G231" s="17">
        <v>10.53</v>
      </c>
      <c r="H231" s="17">
        <v>9.3000000000000007</v>
      </c>
      <c r="I231" s="17"/>
      <c r="J231" s="17">
        <v>12.02</v>
      </c>
      <c r="K231" s="17">
        <v>14.47</v>
      </c>
      <c r="L231" s="17">
        <v>18.440000000000001</v>
      </c>
      <c r="M231" s="17"/>
      <c r="N231" s="17">
        <v>40.389783471000001</v>
      </c>
      <c r="O231" s="36">
        <v>11.717605117</v>
      </c>
      <c r="P231" s="20" t="s">
        <v>468</v>
      </c>
      <c r="Q231" s="15" t="s">
        <v>762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538</v>
      </c>
      <c r="D232" s="19" t="s">
        <v>539</v>
      </c>
      <c r="E232" s="16"/>
      <c r="F232" s="18">
        <v>109.3</v>
      </c>
      <c r="G232" s="18">
        <v>100.49</v>
      </c>
      <c r="H232" s="18">
        <v>91.69</v>
      </c>
      <c r="I232" s="17"/>
      <c r="J232" s="18">
        <v>136.4</v>
      </c>
      <c r="K232" s="18">
        <v>154</v>
      </c>
      <c r="L232" s="18">
        <v>182.48</v>
      </c>
      <c r="M232" s="18"/>
      <c r="N232" s="18">
        <v>54.245876469000002</v>
      </c>
      <c r="O232" s="18">
        <v>1.3269867076000001</v>
      </c>
      <c r="P232" s="19" t="s">
        <v>15</v>
      </c>
      <c r="Q232" s="14" t="s">
        <v>763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182</v>
      </c>
      <c r="D233" s="20" t="s">
        <v>388</v>
      </c>
      <c r="E233" s="16"/>
      <c r="F233" s="17">
        <v>20.97</v>
      </c>
      <c r="G233" s="17">
        <v>19.670000000000002</v>
      </c>
      <c r="H233" s="17">
        <v>18.37</v>
      </c>
      <c r="I233" s="17"/>
      <c r="J233" s="17">
        <v>22.73</v>
      </c>
      <c r="K233" s="17">
        <v>25.32</v>
      </c>
      <c r="L233" s="17">
        <v>29.52</v>
      </c>
      <c r="M233" s="17"/>
      <c r="N233" s="17">
        <v>55.007509192000001</v>
      </c>
      <c r="O233" s="36">
        <v>107.76170829</v>
      </c>
      <c r="P233" s="20" t="s">
        <v>15</v>
      </c>
      <c r="Q233" s="15" t="s">
        <v>764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191</v>
      </c>
      <c r="D234" s="19" t="s">
        <v>389</v>
      </c>
      <c r="E234" s="16"/>
      <c r="F234" s="18">
        <v>4.88</v>
      </c>
      <c r="G234" s="18">
        <v>4.21</v>
      </c>
      <c r="H234" s="18">
        <v>3.54</v>
      </c>
      <c r="I234" s="17"/>
      <c r="J234" s="18">
        <v>5.59</v>
      </c>
      <c r="K234" s="18">
        <v>6.92</v>
      </c>
      <c r="L234" s="18">
        <v>9.08</v>
      </c>
      <c r="M234" s="18"/>
      <c r="N234" s="18">
        <v>67.540796794000002</v>
      </c>
      <c r="O234" s="18">
        <v>2.6801370000000002</v>
      </c>
      <c r="P234" s="19" t="s">
        <v>15</v>
      </c>
      <c r="Q234" s="14" t="s">
        <v>765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141</v>
      </c>
      <c r="D235" s="20" t="s">
        <v>390</v>
      </c>
      <c r="E235" s="16"/>
      <c r="F235" s="17">
        <v>59.22</v>
      </c>
      <c r="G235" s="17">
        <v>53.1</v>
      </c>
      <c r="H235" s="17">
        <v>46.99</v>
      </c>
      <c r="I235" s="17"/>
      <c r="J235" s="17">
        <v>72.69</v>
      </c>
      <c r="K235" s="17">
        <v>84.91</v>
      </c>
      <c r="L235" s="17">
        <v>104.68</v>
      </c>
      <c r="M235" s="17"/>
      <c r="N235" s="17">
        <v>68.243291839999998</v>
      </c>
      <c r="O235" s="36">
        <v>16.677500999999999</v>
      </c>
      <c r="P235" s="20" t="s">
        <v>15</v>
      </c>
      <c r="Q235" s="15" t="s">
        <v>766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142</v>
      </c>
      <c r="D236" s="19" t="s">
        <v>486</v>
      </c>
      <c r="E236" s="16"/>
      <c r="F236" s="18">
        <v>6.06</v>
      </c>
      <c r="G236" s="18">
        <v>5.37</v>
      </c>
      <c r="H236" s="18">
        <v>4.68</v>
      </c>
      <c r="I236" s="17"/>
      <c r="J236" s="18">
        <v>6.42</v>
      </c>
      <c r="K236" s="18">
        <v>7.79</v>
      </c>
      <c r="L236" s="18">
        <v>10.01</v>
      </c>
      <c r="M236" s="18"/>
      <c r="N236" s="18">
        <v>79.664938655</v>
      </c>
      <c r="O236" s="18">
        <v>3.3250894706</v>
      </c>
      <c r="P236" s="19" t="s">
        <v>15</v>
      </c>
      <c r="Q236" s="14" t="s">
        <v>767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142</v>
      </c>
      <c r="D237" s="20" t="s">
        <v>391</v>
      </c>
      <c r="E237" s="16"/>
      <c r="F237" s="17">
        <v>6.1</v>
      </c>
      <c r="G237" s="17">
        <v>5.41</v>
      </c>
      <c r="H237" s="17">
        <v>4.72</v>
      </c>
      <c r="I237" s="17"/>
      <c r="J237" s="17">
        <v>6.44</v>
      </c>
      <c r="K237" s="17">
        <v>7.81</v>
      </c>
      <c r="L237" s="17">
        <v>10.039999999999999</v>
      </c>
      <c r="M237" s="17"/>
      <c r="N237" s="17">
        <v>82.301565963000002</v>
      </c>
      <c r="O237" s="36">
        <v>57.326617353000003</v>
      </c>
      <c r="P237" s="20" t="s">
        <v>15</v>
      </c>
      <c r="Q237" s="15" t="s">
        <v>768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143</v>
      </c>
      <c r="D238" s="19" t="s">
        <v>392</v>
      </c>
      <c r="E238" s="16"/>
      <c r="F238" s="18">
        <v>72.88</v>
      </c>
      <c r="G238" s="18">
        <v>65.61</v>
      </c>
      <c r="H238" s="18">
        <v>58.35</v>
      </c>
      <c r="I238" s="17"/>
      <c r="J238" s="18">
        <v>75.989999999999995</v>
      </c>
      <c r="K238" s="18">
        <v>90.51</v>
      </c>
      <c r="L238" s="18">
        <v>114</v>
      </c>
      <c r="M238" s="18"/>
      <c r="N238" s="18">
        <v>85.933982752999995</v>
      </c>
      <c r="O238" s="18">
        <v>1696.4167856000001</v>
      </c>
      <c r="P238" s="19" t="s">
        <v>15</v>
      </c>
      <c r="Q238" s="14" t="s">
        <v>769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144</v>
      </c>
      <c r="D239" s="20" t="s">
        <v>393</v>
      </c>
      <c r="E239" s="16"/>
      <c r="F239" s="17">
        <v>20.66</v>
      </c>
      <c r="G239" s="17">
        <v>19.32</v>
      </c>
      <c r="H239" s="17">
        <v>17.98</v>
      </c>
      <c r="I239" s="17"/>
      <c r="J239" s="17">
        <v>21.17</v>
      </c>
      <c r="K239" s="17">
        <v>23.84</v>
      </c>
      <c r="L239" s="17">
        <v>28.16</v>
      </c>
      <c r="M239" s="17"/>
      <c r="N239" s="17">
        <v>39.084970583999997</v>
      </c>
      <c r="O239" s="36">
        <v>4.9874890587999996</v>
      </c>
      <c r="P239" s="20" t="s">
        <v>468</v>
      </c>
      <c r="Q239" s="15" t="s">
        <v>770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145</v>
      </c>
      <c r="D240" s="19" t="s">
        <v>394</v>
      </c>
      <c r="E240" s="16"/>
      <c r="F240" s="18">
        <v>3.25</v>
      </c>
      <c r="G240" s="18">
        <v>2.8</v>
      </c>
      <c r="H240" s="18">
        <v>2.36</v>
      </c>
      <c r="I240" s="17"/>
      <c r="J240" s="18">
        <v>3.41</v>
      </c>
      <c r="K240" s="18">
        <v>4.29</v>
      </c>
      <c r="L240" s="18">
        <v>5.73</v>
      </c>
      <c r="M240" s="18"/>
      <c r="N240" s="18">
        <v>50.325120824999999</v>
      </c>
      <c r="O240" s="18">
        <v>48.703370765000003</v>
      </c>
      <c r="P240" s="19" t="s">
        <v>468</v>
      </c>
      <c r="Q240" s="14" t="s">
        <v>771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146</v>
      </c>
      <c r="D241" s="20" t="s">
        <v>395</v>
      </c>
      <c r="E241" s="16"/>
      <c r="F241" s="17">
        <v>25.35</v>
      </c>
      <c r="G241" s="17">
        <v>23.59</v>
      </c>
      <c r="H241" s="17">
        <v>21.84</v>
      </c>
      <c r="I241" s="17"/>
      <c r="J241" s="17">
        <v>26.24</v>
      </c>
      <c r="K241" s="17">
        <v>29.74</v>
      </c>
      <c r="L241" s="17">
        <v>35.409999999999997</v>
      </c>
      <c r="M241" s="17"/>
      <c r="N241" s="17">
        <v>61.273919241999998</v>
      </c>
      <c r="O241" s="36">
        <v>258.73050753000001</v>
      </c>
      <c r="P241" s="20" t="s">
        <v>15</v>
      </c>
      <c r="Q241" s="15" t="s">
        <v>772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176</v>
      </c>
      <c r="D242" s="19" t="s">
        <v>396</v>
      </c>
      <c r="E242" s="16"/>
      <c r="F242" s="18">
        <v>14.37</v>
      </c>
      <c r="G242" s="18">
        <v>12.76</v>
      </c>
      <c r="H242" s="18">
        <v>11.15</v>
      </c>
      <c r="I242" s="17"/>
      <c r="J242" s="18">
        <v>15.14</v>
      </c>
      <c r="K242" s="18">
        <v>18.350000000000001</v>
      </c>
      <c r="L242" s="18">
        <v>23.56</v>
      </c>
      <c r="M242" s="18"/>
      <c r="N242" s="18">
        <v>70.685052358999997</v>
      </c>
      <c r="O242" s="18">
        <v>7.8195889411999993</v>
      </c>
      <c r="P242" s="19" t="s">
        <v>15</v>
      </c>
      <c r="Q242" s="14" t="s">
        <v>773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147</v>
      </c>
      <c r="D243" s="20" t="s">
        <v>397</v>
      </c>
      <c r="E243" s="16"/>
      <c r="F243" s="17">
        <v>30.05</v>
      </c>
      <c r="G243" s="17">
        <v>26.93</v>
      </c>
      <c r="H243" s="17">
        <v>23.81</v>
      </c>
      <c r="I243" s="17"/>
      <c r="J243" s="17">
        <v>31.82</v>
      </c>
      <c r="K243" s="17">
        <v>38.049999999999997</v>
      </c>
      <c r="L243" s="17">
        <v>48.14</v>
      </c>
      <c r="M243" s="17"/>
      <c r="N243" s="17">
        <v>31.693827003999999</v>
      </c>
      <c r="O243" s="36">
        <v>93.037496352999995</v>
      </c>
      <c r="P243" s="20" t="s">
        <v>468</v>
      </c>
      <c r="Q243" s="15" t="s">
        <v>774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202</v>
      </c>
      <c r="D244" s="19" t="s">
        <v>398</v>
      </c>
      <c r="E244" s="16"/>
      <c r="F244" s="18">
        <v>1.29</v>
      </c>
      <c r="G244" s="18">
        <v>0.98</v>
      </c>
      <c r="H244" s="18">
        <v>0.68</v>
      </c>
      <c r="I244" s="17"/>
      <c r="J244" s="18">
        <v>1.37</v>
      </c>
      <c r="K244" s="18">
        <v>1.97</v>
      </c>
      <c r="L244" s="18">
        <v>2.95</v>
      </c>
      <c r="M244" s="18"/>
      <c r="N244" s="18">
        <v>30.718895065000002</v>
      </c>
      <c r="O244" s="18">
        <v>2.4582014118000002</v>
      </c>
      <c r="P244" s="19" t="s">
        <v>468</v>
      </c>
      <c r="Q244" s="14" t="s">
        <v>775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148</v>
      </c>
      <c r="D245" s="20" t="s">
        <v>399</v>
      </c>
      <c r="E245" s="16"/>
      <c r="F245" s="17">
        <v>19.75</v>
      </c>
      <c r="G245" s="17">
        <v>18.28</v>
      </c>
      <c r="H245" s="17">
        <v>16.809999999999999</v>
      </c>
      <c r="I245" s="17"/>
      <c r="J245" s="17">
        <v>20.22</v>
      </c>
      <c r="K245" s="17">
        <v>23.15</v>
      </c>
      <c r="L245" s="17">
        <v>27.89</v>
      </c>
      <c r="M245" s="17"/>
      <c r="N245" s="17">
        <v>55.367308837000003</v>
      </c>
      <c r="O245" s="36">
        <v>19.794883881999997</v>
      </c>
      <c r="P245" s="20" t="s">
        <v>15</v>
      </c>
      <c r="Q245" s="15" t="s">
        <v>776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777</v>
      </c>
      <c r="D246" s="19" t="s">
        <v>778</v>
      </c>
      <c r="E246" s="16"/>
      <c r="F246" s="18">
        <v>37.619999999999997</v>
      </c>
      <c r="G246" s="18">
        <v>35.19</v>
      </c>
      <c r="H246" s="18">
        <v>32.770000000000003</v>
      </c>
      <c r="I246" s="17"/>
      <c r="J246" s="18">
        <v>38.61</v>
      </c>
      <c r="K246" s="18">
        <v>43.45</v>
      </c>
      <c r="L246" s="18">
        <v>51.29</v>
      </c>
      <c r="M246" s="18"/>
      <c r="N246" s="18">
        <v>48.828716544000002</v>
      </c>
      <c r="O246" s="18">
        <v>2.1359577324000001</v>
      </c>
      <c r="P246" s="19" t="s">
        <v>468</v>
      </c>
      <c r="Q246" s="14" t="s">
        <v>779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515</v>
      </c>
      <c r="D247" s="20" t="s">
        <v>516</v>
      </c>
      <c r="E247" s="16"/>
      <c r="F247" s="17">
        <v>40.450000000000003</v>
      </c>
      <c r="G247" s="17">
        <v>38.31</v>
      </c>
      <c r="H247" s="17">
        <v>36.17</v>
      </c>
      <c r="I247" s="17"/>
      <c r="J247" s="17">
        <v>43.28</v>
      </c>
      <c r="K247" s="17">
        <v>47.55</v>
      </c>
      <c r="L247" s="17">
        <v>54.45</v>
      </c>
      <c r="M247" s="17"/>
      <c r="N247" s="17">
        <v>55.350339286999997</v>
      </c>
      <c r="O247" s="36">
        <v>2.5442366705999997</v>
      </c>
      <c r="P247" s="20" t="s">
        <v>15</v>
      </c>
      <c r="Q247" s="15" t="s">
        <v>780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149</v>
      </c>
      <c r="D248" s="19" t="s">
        <v>400</v>
      </c>
      <c r="E248" s="16"/>
      <c r="F248" s="18">
        <v>47.6</v>
      </c>
      <c r="G248" s="18">
        <v>42.87</v>
      </c>
      <c r="H248" s="18">
        <v>38.15</v>
      </c>
      <c r="I248" s="17"/>
      <c r="J248" s="18">
        <v>49.45</v>
      </c>
      <c r="K248" s="18">
        <v>58.89</v>
      </c>
      <c r="L248" s="18">
        <v>74.16</v>
      </c>
      <c r="M248" s="18"/>
      <c r="N248" s="18">
        <v>60.142392493000003</v>
      </c>
      <c r="O248" s="18">
        <v>344.22026935000002</v>
      </c>
      <c r="P248" s="19" t="s">
        <v>15</v>
      </c>
      <c r="Q248" s="14" t="s">
        <v>781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183</v>
      </c>
      <c r="D249" s="20" t="s">
        <v>401</v>
      </c>
      <c r="E249" s="16"/>
      <c r="F249" s="17">
        <v>9.01</v>
      </c>
      <c r="G249" s="17">
        <v>8.5299999999999994</v>
      </c>
      <c r="H249" s="17">
        <v>8.06</v>
      </c>
      <c r="I249" s="17"/>
      <c r="J249" s="17">
        <v>9.23</v>
      </c>
      <c r="K249" s="17">
        <v>10.17</v>
      </c>
      <c r="L249" s="17">
        <v>11.71</v>
      </c>
      <c r="M249" s="17"/>
      <c r="N249" s="17">
        <v>75.249642914000006</v>
      </c>
      <c r="O249" s="36">
        <v>3.7242528235000001</v>
      </c>
      <c r="P249" s="20" t="s">
        <v>15</v>
      </c>
      <c r="Q249" s="15" t="s">
        <v>782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150</v>
      </c>
      <c r="D250" s="19" t="s">
        <v>402</v>
      </c>
      <c r="E250" s="16"/>
      <c r="F250" s="18" t="s">
        <v>32</v>
      </c>
      <c r="G250" s="18" t="s">
        <v>32</v>
      </c>
      <c r="H250" s="18" t="s">
        <v>32</v>
      </c>
      <c r="I250" s="17"/>
      <c r="J250" s="18" t="s">
        <v>32</v>
      </c>
      <c r="K250" s="18" t="s">
        <v>32</v>
      </c>
      <c r="L250" s="18" t="s">
        <v>32</v>
      </c>
      <c r="M250" s="18"/>
      <c r="N250" s="18" t="s">
        <v>32</v>
      </c>
      <c r="O250" s="18" t="s">
        <v>32</v>
      </c>
      <c r="P250" s="19" t="s">
        <v>32</v>
      </c>
      <c r="Q250" s="14" t="s">
        <v>215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151</v>
      </c>
      <c r="D251" s="20" t="s">
        <v>403</v>
      </c>
      <c r="E251" s="16"/>
      <c r="F251" s="17">
        <v>12.61</v>
      </c>
      <c r="G251" s="17">
        <v>11.58</v>
      </c>
      <c r="H251" s="17">
        <v>10.56</v>
      </c>
      <c r="I251" s="17"/>
      <c r="J251" s="17">
        <v>14.03</v>
      </c>
      <c r="K251" s="17">
        <v>16.07</v>
      </c>
      <c r="L251" s="17">
        <v>19.37</v>
      </c>
      <c r="M251" s="17"/>
      <c r="N251" s="17">
        <v>69.417388641000002</v>
      </c>
      <c r="O251" s="36">
        <v>30.254936824000001</v>
      </c>
      <c r="P251" s="20" t="s">
        <v>15</v>
      </c>
      <c r="Q251" s="15" t="s">
        <v>783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784</v>
      </c>
      <c r="D252" s="19" t="s">
        <v>785</v>
      </c>
      <c r="E252" s="16"/>
      <c r="F252" s="18">
        <v>10.31</v>
      </c>
      <c r="G252" s="18">
        <v>10.050000000000001</v>
      </c>
      <c r="H252" s="18">
        <v>9.7899999999999991</v>
      </c>
      <c r="I252" s="17"/>
      <c r="J252" s="18">
        <v>10.4</v>
      </c>
      <c r="K252" s="18">
        <v>10.91</v>
      </c>
      <c r="L252" s="18">
        <v>11.74</v>
      </c>
      <c r="M252" s="18"/>
      <c r="N252" s="18">
        <v>40.311127130000003</v>
      </c>
      <c r="O252" s="18">
        <v>1.6009505400000001</v>
      </c>
      <c r="P252" s="19" t="s">
        <v>468</v>
      </c>
      <c r="Q252" s="14" t="s">
        <v>786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787</v>
      </c>
      <c r="D253" s="20" t="s">
        <v>788</v>
      </c>
      <c r="E253" s="16"/>
      <c r="F253" s="17">
        <v>85.64</v>
      </c>
      <c r="G253" s="17">
        <v>81.42</v>
      </c>
      <c r="H253" s="17">
        <v>77.209999999999994</v>
      </c>
      <c r="I253" s="17"/>
      <c r="J253" s="17">
        <v>86.69</v>
      </c>
      <c r="K253" s="17">
        <v>95.11</v>
      </c>
      <c r="L253" s="17">
        <v>108.75</v>
      </c>
      <c r="M253" s="17"/>
      <c r="N253" s="17">
        <v>68.429745097999998</v>
      </c>
      <c r="O253" s="36">
        <v>8.4419755588000012</v>
      </c>
      <c r="P253" s="20" t="s">
        <v>15</v>
      </c>
      <c r="Q253" s="15" t="s">
        <v>789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487</v>
      </c>
      <c r="D254" s="20" t="s">
        <v>488</v>
      </c>
      <c r="E254" s="16"/>
      <c r="F254" s="17">
        <v>166.86</v>
      </c>
      <c r="G254" s="17">
        <v>158.78</v>
      </c>
      <c r="H254" s="17">
        <v>150.71</v>
      </c>
      <c r="I254" s="17"/>
      <c r="J254" s="17">
        <v>168.38</v>
      </c>
      <c r="K254" s="17">
        <v>184.52</v>
      </c>
      <c r="L254" s="17">
        <v>210.65</v>
      </c>
      <c r="M254" s="17"/>
      <c r="N254" s="17">
        <v>68.188954209000002</v>
      </c>
      <c r="O254" s="36">
        <v>11.299945362000001</v>
      </c>
      <c r="P254" s="20" t="s">
        <v>15</v>
      </c>
      <c r="Q254" s="15" t="s">
        <v>790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152</v>
      </c>
      <c r="D255" s="19" t="s">
        <v>404</v>
      </c>
      <c r="E255" s="16"/>
      <c r="F255" s="18">
        <v>64.63</v>
      </c>
      <c r="G255" s="18">
        <v>56.72</v>
      </c>
      <c r="H255" s="18">
        <v>48.81</v>
      </c>
      <c r="I255" s="17"/>
      <c r="J255" s="18">
        <v>84.07</v>
      </c>
      <c r="K255" s="18">
        <v>99.88</v>
      </c>
      <c r="L255" s="18">
        <v>125.47</v>
      </c>
      <c r="M255" s="18"/>
      <c r="N255" s="18">
        <v>53.835721642000003</v>
      </c>
      <c r="O255" s="18">
        <v>4.6394069622999998</v>
      </c>
      <c r="P255" s="19" t="s">
        <v>15</v>
      </c>
      <c r="Q255" s="14" t="s">
        <v>791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470</v>
      </c>
      <c r="D256" s="20" t="s">
        <v>471</v>
      </c>
      <c r="E256" s="16"/>
      <c r="F256" s="17">
        <v>112.74</v>
      </c>
      <c r="G256" s="17">
        <v>109.21</v>
      </c>
      <c r="H256" s="17">
        <v>105.68</v>
      </c>
      <c r="I256" s="17"/>
      <c r="J256" s="17">
        <v>113.84</v>
      </c>
      <c r="K256" s="17">
        <v>120.89</v>
      </c>
      <c r="L256" s="17">
        <v>132.30000000000001</v>
      </c>
      <c r="M256" s="17"/>
      <c r="N256" s="17">
        <v>45.157005122000001</v>
      </c>
      <c r="O256" s="36">
        <v>4.4050997134999994</v>
      </c>
      <c r="P256" s="20" t="s">
        <v>468</v>
      </c>
      <c r="Q256" s="15" t="s">
        <v>792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502</v>
      </c>
      <c r="D257" s="19" t="s">
        <v>503</v>
      </c>
      <c r="E257" s="16"/>
      <c r="F257" s="18">
        <v>100.16</v>
      </c>
      <c r="G257" s="18">
        <v>96.91</v>
      </c>
      <c r="H257" s="18">
        <v>93.67</v>
      </c>
      <c r="I257" s="17"/>
      <c r="J257" s="18">
        <v>101.1</v>
      </c>
      <c r="K257" s="18">
        <v>107.58</v>
      </c>
      <c r="L257" s="18">
        <v>118.06</v>
      </c>
      <c r="M257" s="18"/>
      <c r="N257" s="18">
        <v>45.025711874000002</v>
      </c>
      <c r="O257" s="18">
        <v>3.3590122541</v>
      </c>
      <c r="P257" s="19" t="s">
        <v>468</v>
      </c>
      <c r="Q257" s="14" t="s">
        <v>793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472</v>
      </c>
      <c r="D258" s="20" t="s">
        <v>473</v>
      </c>
      <c r="E258" s="16"/>
      <c r="F258" s="17">
        <v>46.46</v>
      </c>
      <c r="G258" s="17">
        <v>37.659999999999997</v>
      </c>
      <c r="H258" s="17">
        <v>28.87</v>
      </c>
      <c r="I258" s="17"/>
      <c r="J258" s="17">
        <v>61.16</v>
      </c>
      <c r="K258" s="17">
        <v>78.739999999999995</v>
      </c>
      <c r="L258" s="17">
        <v>107.2</v>
      </c>
      <c r="M258" s="17"/>
      <c r="N258" s="17">
        <v>58.091231332</v>
      </c>
      <c r="O258" s="36">
        <v>2.3561475277000001</v>
      </c>
      <c r="P258" s="20" t="s">
        <v>15</v>
      </c>
      <c r="Q258" s="15" t="s">
        <v>794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489</v>
      </c>
      <c r="D259" s="19" t="s">
        <v>490</v>
      </c>
      <c r="E259" s="16"/>
      <c r="F259" s="18">
        <v>43.15</v>
      </c>
      <c r="G259" s="18">
        <v>37.31</v>
      </c>
      <c r="H259" s="18">
        <v>31.48</v>
      </c>
      <c r="I259" s="17"/>
      <c r="J259" s="18">
        <v>54.19</v>
      </c>
      <c r="K259" s="18">
        <v>65.849999999999994</v>
      </c>
      <c r="L259" s="18">
        <v>84.73</v>
      </c>
      <c r="M259" s="18"/>
      <c r="N259" s="18">
        <v>64.433064625</v>
      </c>
      <c r="O259" s="18">
        <v>1.5907651341</v>
      </c>
      <c r="P259" s="19" t="s">
        <v>15</v>
      </c>
      <c r="Q259" s="14" t="s">
        <v>795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153</v>
      </c>
      <c r="D260" s="20" t="s">
        <v>405</v>
      </c>
      <c r="E260" s="16"/>
      <c r="F260" s="17">
        <v>111.27</v>
      </c>
      <c r="G260" s="17">
        <v>95.59</v>
      </c>
      <c r="H260" s="17">
        <v>79.92</v>
      </c>
      <c r="I260" s="17"/>
      <c r="J260" s="17">
        <v>152.22</v>
      </c>
      <c r="K260" s="17">
        <v>183.56</v>
      </c>
      <c r="L260" s="17">
        <v>234.28</v>
      </c>
      <c r="M260" s="17"/>
      <c r="N260" s="17">
        <v>54.481361018999998</v>
      </c>
      <c r="O260" s="36">
        <v>17.261669053000002</v>
      </c>
      <c r="P260" s="20" t="s">
        <v>15</v>
      </c>
      <c r="Q260" s="15" t="s">
        <v>796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184</v>
      </c>
      <c r="D261" s="19" t="s">
        <v>406</v>
      </c>
      <c r="E261" s="16"/>
      <c r="F261" s="18">
        <v>49.65</v>
      </c>
      <c r="G261" s="18">
        <v>39.950000000000003</v>
      </c>
      <c r="H261" s="18">
        <v>30.25</v>
      </c>
      <c r="I261" s="17"/>
      <c r="J261" s="18">
        <v>73.540000000000006</v>
      </c>
      <c r="K261" s="18">
        <v>92.93</v>
      </c>
      <c r="L261" s="18">
        <v>124.32</v>
      </c>
      <c r="M261" s="18"/>
      <c r="N261" s="18">
        <v>60.483570440999998</v>
      </c>
      <c r="O261" s="18">
        <v>16.625638203999998</v>
      </c>
      <c r="P261" s="19" t="s">
        <v>15</v>
      </c>
      <c r="Q261" s="14" t="s">
        <v>797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154</v>
      </c>
      <c r="D262" s="19" t="s">
        <v>407</v>
      </c>
      <c r="E262" s="16"/>
      <c r="F262" s="18">
        <v>67.92</v>
      </c>
      <c r="G262" s="18">
        <v>57.58</v>
      </c>
      <c r="H262" s="18">
        <v>47.24</v>
      </c>
      <c r="I262" s="17"/>
      <c r="J262" s="18">
        <v>94.9</v>
      </c>
      <c r="K262" s="18">
        <v>115.57</v>
      </c>
      <c r="L262" s="18">
        <v>149.02000000000001</v>
      </c>
      <c r="M262" s="18"/>
      <c r="N262" s="18">
        <v>55.806971636999997</v>
      </c>
      <c r="O262" s="18">
        <v>25.025937450000001</v>
      </c>
      <c r="P262" s="19" t="s">
        <v>15</v>
      </c>
      <c r="Q262" s="14" t="s">
        <v>798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491</v>
      </c>
      <c r="D263" s="20" t="s">
        <v>492</v>
      </c>
      <c r="E263" s="16"/>
      <c r="F263" s="17">
        <v>82.64</v>
      </c>
      <c r="G263" s="17">
        <v>71.03</v>
      </c>
      <c r="H263" s="17">
        <v>59.43</v>
      </c>
      <c r="I263" s="17"/>
      <c r="J263" s="17">
        <v>113.17</v>
      </c>
      <c r="K263" s="17">
        <v>136.37</v>
      </c>
      <c r="L263" s="17">
        <v>173.92</v>
      </c>
      <c r="M263" s="17"/>
      <c r="N263" s="17">
        <v>54.008752749999999</v>
      </c>
      <c r="O263" s="36">
        <v>3.6151629147</v>
      </c>
      <c r="P263" s="20" t="s">
        <v>15</v>
      </c>
      <c r="Q263" s="15" t="s">
        <v>799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800</v>
      </c>
      <c r="D264" s="19" t="s">
        <v>801</v>
      </c>
      <c r="E264" s="16"/>
      <c r="F264" s="18">
        <v>103.43</v>
      </c>
      <c r="G264" s="18">
        <v>101.06</v>
      </c>
      <c r="H264" s="18">
        <v>98.7</v>
      </c>
      <c r="I264" s="17"/>
      <c r="J264" s="18">
        <v>105.19</v>
      </c>
      <c r="K264" s="18">
        <v>109.91</v>
      </c>
      <c r="L264" s="18">
        <v>117.56</v>
      </c>
      <c r="M264" s="18"/>
      <c r="N264" s="18">
        <v>37.824132544999998</v>
      </c>
      <c r="O264" s="18">
        <v>1.0061742376</v>
      </c>
      <c r="P264" s="19" t="s">
        <v>468</v>
      </c>
      <c r="Q264" s="14" t="s">
        <v>802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155</v>
      </c>
      <c r="D265" s="20" t="s">
        <v>408</v>
      </c>
      <c r="E265" s="16"/>
      <c r="F265" s="17">
        <v>139.01</v>
      </c>
      <c r="G265" s="17">
        <v>133.13999999999999</v>
      </c>
      <c r="H265" s="17">
        <v>127.28</v>
      </c>
      <c r="I265" s="17"/>
      <c r="J265" s="17">
        <v>148.49</v>
      </c>
      <c r="K265" s="17">
        <v>160.21</v>
      </c>
      <c r="L265" s="17">
        <v>179.19</v>
      </c>
      <c r="M265" s="17"/>
      <c r="N265" s="17">
        <v>53.643175231999997</v>
      </c>
      <c r="O265" s="36">
        <v>4.6330201624000003</v>
      </c>
      <c r="P265" s="20" t="s">
        <v>15</v>
      </c>
      <c r="Q265" s="15" t="s">
        <v>803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517</v>
      </c>
      <c r="D266" s="19" t="s">
        <v>518</v>
      </c>
      <c r="E266" s="16"/>
      <c r="F266" s="18">
        <v>92.75</v>
      </c>
      <c r="G266" s="18">
        <v>79.58</v>
      </c>
      <c r="H266" s="18">
        <v>66.42</v>
      </c>
      <c r="I266" s="17"/>
      <c r="J266" s="18">
        <v>127.1</v>
      </c>
      <c r="K266" s="18">
        <v>153.41999999999999</v>
      </c>
      <c r="L266" s="18">
        <v>196.02</v>
      </c>
      <c r="M266" s="18"/>
      <c r="N266" s="18">
        <v>53.981045260000002</v>
      </c>
      <c r="O266" s="18">
        <v>10.444680134</v>
      </c>
      <c r="P266" s="19" t="s">
        <v>15</v>
      </c>
      <c r="Q266" s="14" t="s">
        <v>804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185</v>
      </c>
      <c r="D267" s="20" t="s">
        <v>409</v>
      </c>
      <c r="E267" s="16"/>
      <c r="F267" s="17">
        <v>160.15</v>
      </c>
      <c r="G267" s="17">
        <v>152.38999999999999</v>
      </c>
      <c r="H267" s="17">
        <v>144.63999999999999</v>
      </c>
      <c r="I267" s="17"/>
      <c r="J267" s="17">
        <v>161.74</v>
      </c>
      <c r="K267" s="17">
        <v>177.24</v>
      </c>
      <c r="L267" s="17">
        <v>202.33</v>
      </c>
      <c r="M267" s="17"/>
      <c r="N267" s="17">
        <v>67.424671931999995</v>
      </c>
      <c r="O267" s="36">
        <v>912.35980226000004</v>
      </c>
      <c r="P267" s="20" t="s">
        <v>15</v>
      </c>
      <c r="Q267" s="15" t="s">
        <v>805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540</v>
      </c>
      <c r="D268" s="19" t="s">
        <v>541</v>
      </c>
      <c r="E268" s="16"/>
      <c r="F268" s="18">
        <v>138.86000000000001</v>
      </c>
      <c r="G268" s="18">
        <v>133.16</v>
      </c>
      <c r="H268" s="18">
        <v>127.47</v>
      </c>
      <c r="I268" s="17"/>
      <c r="J268" s="18">
        <v>139.22</v>
      </c>
      <c r="K268" s="18">
        <v>150.6</v>
      </c>
      <c r="L268" s="18">
        <v>169.03</v>
      </c>
      <c r="M268" s="18"/>
      <c r="N268" s="18">
        <v>68.131455086000003</v>
      </c>
      <c r="O268" s="18">
        <v>2.2982150999999997</v>
      </c>
      <c r="P268" s="19" t="s">
        <v>15</v>
      </c>
      <c r="Q268" s="14" t="s">
        <v>806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542</v>
      </c>
      <c r="D269" s="20" t="s">
        <v>543</v>
      </c>
      <c r="E269" s="16"/>
      <c r="F269" s="17">
        <v>131.38999999999999</v>
      </c>
      <c r="G269" s="17">
        <v>125.88</v>
      </c>
      <c r="H269" s="17">
        <v>120.37</v>
      </c>
      <c r="I269" s="17"/>
      <c r="J269" s="17">
        <v>135.02000000000001</v>
      </c>
      <c r="K269" s="17">
        <v>146.03</v>
      </c>
      <c r="L269" s="17">
        <v>163.86</v>
      </c>
      <c r="M269" s="17"/>
      <c r="N269" s="17">
        <v>61.003095364000004</v>
      </c>
      <c r="O269" s="36">
        <v>2.2071138228999998</v>
      </c>
      <c r="P269" s="20" t="s">
        <v>15</v>
      </c>
      <c r="Q269" s="15" t="s">
        <v>807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808</v>
      </c>
      <c r="D270" s="19" t="s">
        <v>809</v>
      </c>
      <c r="E270" s="16"/>
      <c r="F270" s="18">
        <v>113.18</v>
      </c>
      <c r="G270" s="18">
        <v>103.87</v>
      </c>
      <c r="H270" s="18">
        <v>94.56</v>
      </c>
      <c r="I270" s="17"/>
      <c r="J270" s="18">
        <v>119</v>
      </c>
      <c r="K270" s="18">
        <v>137.61000000000001</v>
      </c>
      <c r="L270" s="18">
        <v>167.73</v>
      </c>
      <c r="M270" s="18"/>
      <c r="N270" s="18">
        <v>56.716370322000003</v>
      </c>
      <c r="O270" s="18">
        <v>22.973808065</v>
      </c>
      <c r="P270" s="19" t="s">
        <v>15</v>
      </c>
      <c r="Q270" s="14" t="s">
        <v>810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156</v>
      </c>
      <c r="D271" s="20" t="s">
        <v>410</v>
      </c>
      <c r="E271" s="16"/>
      <c r="F271" s="17">
        <v>416.96</v>
      </c>
      <c r="G271" s="17">
        <v>403.03</v>
      </c>
      <c r="H271" s="17">
        <v>389.1</v>
      </c>
      <c r="I271" s="17"/>
      <c r="J271" s="17">
        <v>420.5</v>
      </c>
      <c r="K271" s="17">
        <v>448.35</v>
      </c>
      <c r="L271" s="17">
        <v>493.43</v>
      </c>
      <c r="M271" s="17"/>
      <c r="N271" s="17">
        <v>45.385594163999997</v>
      </c>
      <c r="O271" s="36">
        <v>59.574273362</v>
      </c>
      <c r="P271" s="20" t="s">
        <v>468</v>
      </c>
      <c r="Q271" s="15" t="s">
        <v>811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450</v>
      </c>
      <c r="D272" s="19" t="s">
        <v>451</v>
      </c>
      <c r="E272" s="16"/>
      <c r="F272" s="18">
        <v>127.46</v>
      </c>
      <c r="G272" s="18">
        <v>106.91</v>
      </c>
      <c r="H272" s="18">
        <v>86.37</v>
      </c>
      <c r="I272" s="17"/>
      <c r="J272" s="18">
        <v>132.62</v>
      </c>
      <c r="K272" s="18">
        <v>173.7</v>
      </c>
      <c r="L272" s="18">
        <v>240.18</v>
      </c>
      <c r="M272" s="18"/>
      <c r="N272" s="18">
        <v>71.731622778000002</v>
      </c>
      <c r="O272" s="18">
        <v>13.976784707999999</v>
      </c>
      <c r="P272" s="19" t="s">
        <v>15</v>
      </c>
      <c r="Q272" s="14" t="s">
        <v>812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157</v>
      </c>
      <c r="D273" s="20" t="s">
        <v>411</v>
      </c>
      <c r="E273" s="16"/>
      <c r="F273" s="17">
        <v>113.2</v>
      </c>
      <c r="G273" s="17">
        <v>107.36</v>
      </c>
      <c r="H273" s="17">
        <v>101.53</v>
      </c>
      <c r="I273" s="17"/>
      <c r="J273" s="17">
        <v>120.6</v>
      </c>
      <c r="K273" s="17">
        <v>132.26</v>
      </c>
      <c r="L273" s="17">
        <v>151.13999999999999</v>
      </c>
      <c r="M273" s="17"/>
      <c r="N273" s="17">
        <v>58.303928179000003</v>
      </c>
      <c r="O273" s="36">
        <v>255.58135949999999</v>
      </c>
      <c r="P273" s="20" t="s">
        <v>15</v>
      </c>
      <c r="Q273" s="15" t="s">
        <v>813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158</v>
      </c>
      <c r="D274" s="19" t="s">
        <v>412</v>
      </c>
      <c r="E274" s="16"/>
      <c r="F274" s="18">
        <v>167.02</v>
      </c>
      <c r="G274" s="18">
        <v>158.86000000000001</v>
      </c>
      <c r="H274" s="18">
        <v>150.69999999999999</v>
      </c>
      <c r="I274" s="17"/>
      <c r="J274" s="18">
        <v>169.63</v>
      </c>
      <c r="K274" s="18">
        <v>185.94</v>
      </c>
      <c r="L274" s="18">
        <v>212.34</v>
      </c>
      <c r="M274" s="18"/>
      <c r="N274" s="18">
        <v>68.277332733999998</v>
      </c>
      <c r="O274" s="18">
        <v>119.57819889</v>
      </c>
      <c r="P274" s="19" t="s">
        <v>15</v>
      </c>
      <c r="Q274" s="14" t="s">
        <v>814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159</v>
      </c>
      <c r="D275" s="20" t="s">
        <v>413</v>
      </c>
      <c r="E275" s="16"/>
      <c r="F275" s="17">
        <v>117.39</v>
      </c>
      <c r="G275" s="17">
        <v>112.02</v>
      </c>
      <c r="H275" s="17">
        <v>106.65</v>
      </c>
      <c r="I275" s="17"/>
      <c r="J275" s="17">
        <v>120</v>
      </c>
      <c r="K275" s="17">
        <v>130.72999999999999</v>
      </c>
      <c r="L275" s="17">
        <v>148.1</v>
      </c>
      <c r="M275" s="17"/>
      <c r="N275" s="17">
        <v>63.789689987000003</v>
      </c>
      <c r="O275" s="36">
        <v>10.013274044999999</v>
      </c>
      <c r="P275" s="20" t="s">
        <v>15</v>
      </c>
      <c r="Q275" s="15" t="s">
        <v>815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477</v>
      </c>
      <c r="D276" s="19" t="s">
        <v>478</v>
      </c>
      <c r="E276" s="16"/>
      <c r="F276" s="18">
        <v>172.09</v>
      </c>
      <c r="G276" s="18">
        <v>163.34</v>
      </c>
      <c r="H276" s="18">
        <v>154.6</v>
      </c>
      <c r="I276" s="17"/>
      <c r="J276" s="18">
        <v>175.14</v>
      </c>
      <c r="K276" s="18">
        <v>192.62</v>
      </c>
      <c r="L276" s="18">
        <v>220.91</v>
      </c>
      <c r="M276" s="18"/>
      <c r="N276" s="18">
        <v>67.684771240000003</v>
      </c>
      <c r="O276" s="18">
        <v>4.9981639559</v>
      </c>
      <c r="P276" s="19" t="s">
        <v>15</v>
      </c>
      <c r="Q276" s="14" t="s">
        <v>816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817</v>
      </c>
      <c r="D277" s="20" t="s">
        <v>818</v>
      </c>
      <c r="E277" s="16"/>
      <c r="F277" s="17">
        <v>59.69</v>
      </c>
      <c r="G277" s="17">
        <v>56.67</v>
      </c>
      <c r="H277" s="17">
        <v>53.65</v>
      </c>
      <c r="I277" s="17"/>
      <c r="J277" s="17">
        <v>63.26</v>
      </c>
      <c r="K277" s="17">
        <v>69.290000000000006</v>
      </c>
      <c r="L277" s="17">
        <v>79.05</v>
      </c>
      <c r="M277" s="17"/>
      <c r="N277" s="17">
        <v>59.339984307999998</v>
      </c>
      <c r="O277" s="36">
        <v>1.0629715459</v>
      </c>
      <c r="P277" s="20" t="s">
        <v>15</v>
      </c>
      <c r="Q277" s="15" t="s">
        <v>819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160</v>
      </c>
      <c r="D278" s="19" t="s">
        <v>414</v>
      </c>
      <c r="E278" s="16"/>
      <c r="F278" s="18">
        <v>63.45</v>
      </c>
      <c r="G278" s="18">
        <v>61.32</v>
      </c>
      <c r="H278" s="18">
        <v>59.2</v>
      </c>
      <c r="I278" s="17"/>
      <c r="J278" s="18">
        <v>64.2</v>
      </c>
      <c r="K278" s="18">
        <v>68.44</v>
      </c>
      <c r="L278" s="18">
        <v>75.31</v>
      </c>
      <c r="M278" s="18"/>
      <c r="N278" s="18">
        <v>67.625087313999998</v>
      </c>
      <c r="O278" s="18">
        <v>15.436427204999999</v>
      </c>
      <c r="P278" s="19" t="s">
        <v>15</v>
      </c>
      <c r="Q278" s="14" t="s">
        <v>820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452</v>
      </c>
      <c r="D279" s="20" t="s">
        <v>453</v>
      </c>
      <c r="E279" s="16"/>
      <c r="F279" s="17">
        <v>405.98</v>
      </c>
      <c r="G279" s="17">
        <v>389.6</v>
      </c>
      <c r="H279" s="17">
        <v>373.23</v>
      </c>
      <c r="I279" s="17"/>
      <c r="J279" s="17">
        <v>409.52</v>
      </c>
      <c r="K279" s="17">
        <v>442.26</v>
      </c>
      <c r="L279" s="17">
        <v>495.24</v>
      </c>
      <c r="M279" s="17"/>
      <c r="N279" s="17">
        <v>46.132332161000001</v>
      </c>
      <c r="O279" s="36">
        <v>5.9097996724000001</v>
      </c>
      <c r="P279" s="20" t="s">
        <v>468</v>
      </c>
      <c r="Q279" s="15" t="s">
        <v>821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192</v>
      </c>
      <c r="D280" s="19" t="s">
        <v>415</v>
      </c>
      <c r="E280" s="16"/>
      <c r="F280" s="18">
        <v>109</v>
      </c>
      <c r="G280" s="18">
        <v>105.2</v>
      </c>
      <c r="H280" s="18">
        <v>101.41</v>
      </c>
      <c r="I280" s="17"/>
      <c r="J280" s="18">
        <v>110.71</v>
      </c>
      <c r="K280" s="18">
        <v>118.29</v>
      </c>
      <c r="L280" s="18">
        <v>130.57</v>
      </c>
      <c r="M280" s="18"/>
      <c r="N280" s="18">
        <v>34.581731441000002</v>
      </c>
      <c r="O280" s="18">
        <v>13.053535223000001</v>
      </c>
      <c r="P280" s="19" t="s">
        <v>468</v>
      </c>
      <c r="Q280" s="14" t="s">
        <v>822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544</v>
      </c>
      <c r="D281" s="20" t="s">
        <v>545</v>
      </c>
      <c r="E281" s="16"/>
      <c r="F281" s="17">
        <v>94.3</v>
      </c>
      <c r="G281" s="17">
        <v>88.73</v>
      </c>
      <c r="H281" s="17">
        <v>83.16</v>
      </c>
      <c r="I281" s="17"/>
      <c r="J281" s="17">
        <v>105.51</v>
      </c>
      <c r="K281" s="17">
        <v>116.64</v>
      </c>
      <c r="L281" s="17">
        <v>134.65</v>
      </c>
      <c r="M281" s="17"/>
      <c r="N281" s="17">
        <v>55.216175251000003</v>
      </c>
      <c r="O281" s="36">
        <v>1.4369439782</v>
      </c>
      <c r="P281" s="20" t="s">
        <v>15</v>
      </c>
      <c r="Q281" s="15" t="s">
        <v>823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824</v>
      </c>
      <c r="D282" s="19" t="s">
        <v>825</v>
      </c>
      <c r="E282" s="16"/>
      <c r="F282" s="18">
        <v>134.62</v>
      </c>
      <c r="G282" s="18">
        <v>128.13</v>
      </c>
      <c r="H282" s="18">
        <v>121.64</v>
      </c>
      <c r="I282" s="17"/>
      <c r="J282" s="18">
        <v>135.81</v>
      </c>
      <c r="K282" s="18">
        <v>148.78</v>
      </c>
      <c r="L282" s="18">
        <v>169.77</v>
      </c>
      <c r="M282" s="18"/>
      <c r="N282" s="18">
        <v>68.445286631000002</v>
      </c>
      <c r="O282" s="18">
        <v>2.8591874023999999</v>
      </c>
      <c r="P282" s="19" t="s">
        <v>15</v>
      </c>
      <c r="Q282" s="14" t="s">
        <v>826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161</v>
      </c>
      <c r="D283" s="20" t="s">
        <v>416</v>
      </c>
      <c r="E283" s="16"/>
      <c r="F283" s="17">
        <v>29.75</v>
      </c>
      <c r="G283" s="17">
        <v>25.66</v>
      </c>
      <c r="H283" s="17">
        <v>21.57</v>
      </c>
      <c r="I283" s="17"/>
      <c r="J283" s="17">
        <v>40.479999999999997</v>
      </c>
      <c r="K283" s="17">
        <v>48.65</v>
      </c>
      <c r="L283" s="17">
        <v>61.88</v>
      </c>
      <c r="M283" s="17"/>
      <c r="N283" s="17">
        <v>53.630623387</v>
      </c>
      <c r="O283" s="36">
        <v>5.8803735387999998</v>
      </c>
      <c r="P283" s="20" t="s">
        <v>15</v>
      </c>
      <c r="Q283" s="15" t="s">
        <v>827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546</v>
      </c>
      <c r="D284" s="19" t="s">
        <v>547</v>
      </c>
      <c r="E284" s="16"/>
      <c r="F284" s="18">
        <v>8.98</v>
      </c>
      <c r="G284" s="18">
        <v>6.34</v>
      </c>
      <c r="H284" s="18">
        <v>3.7</v>
      </c>
      <c r="I284" s="17"/>
      <c r="J284" s="18">
        <v>16.489999999999998</v>
      </c>
      <c r="K284" s="18">
        <v>21.76</v>
      </c>
      <c r="L284" s="18">
        <v>30.3</v>
      </c>
      <c r="M284" s="18"/>
      <c r="N284" s="18">
        <v>59.146508935999996</v>
      </c>
      <c r="O284" s="18">
        <v>2.2620124434999997</v>
      </c>
      <c r="P284" s="19" t="s">
        <v>15</v>
      </c>
      <c r="Q284" s="14" t="s">
        <v>828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519</v>
      </c>
      <c r="D285" s="20" t="s">
        <v>520</v>
      </c>
      <c r="E285" s="16"/>
      <c r="F285" s="17">
        <v>12.11</v>
      </c>
      <c r="G285" s="17">
        <v>9.76</v>
      </c>
      <c r="H285" s="17">
        <v>7.42</v>
      </c>
      <c r="I285" s="17"/>
      <c r="J285" s="17">
        <v>17.95</v>
      </c>
      <c r="K285" s="17">
        <v>22.63</v>
      </c>
      <c r="L285" s="17">
        <v>30.21</v>
      </c>
      <c r="M285" s="17"/>
      <c r="N285" s="17">
        <v>60.188652185000002</v>
      </c>
      <c r="O285" s="36">
        <v>1.9213341900000001</v>
      </c>
      <c r="P285" s="20" t="s">
        <v>15</v>
      </c>
      <c r="Q285" s="15" t="s">
        <v>829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521</v>
      </c>
      <c r="D286" s="19" t="s">
        <v>522</v>
      </c>
      <c r="E286" s="16"/>
      <c r="F286" s="18">
        <v>20.45</v>
      </c>
      <c r="G286" s="18">
        <v>14.46</v>
      </c>
      <c r="H286" s="18">
        <v>8.4700000000000006</v>
      </c>
      <c r="I286" s="17"/>
      <c r="J286" s="18">
        <v>37.46</v>
      </c>
      <c r="K286" s="18">
        <v>49.43</v>
      </c>
      <c r="L286" s="18">
        <v>68.81</v>
      </c>
      <c r="M286" s="18"/>
      <c r="N286" s="18">
        <v>59.574775604999999</v>
      </c>
      <c r="O286" s="18">
        <v>1.8426543075999999</v>
      </c>
      <c r="P286" s="19" t="s">
        <v>15</v>
      </c>
      <c r="Q286" s="14" t="s">
        <v>830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504</v>
      </c>
      <c r="D287" s="20" t="s">
        <v>505</v>
      </c>
      <c r="E287" s="16"/>
      <c r="F287" s="17">
        <v>16.21</v>
      </c>
      <c r="G287" s="17">
        <v>15.62</v>
      </c>
      <c r="H287" s="17">
        <v>15.03</v>
      </c>
      <c r="I287" s="17"/>
      <c r="J287" s="17">
        <v>17</v>
      </c>
      <c r="K287" s="17">
        <v>18.170000000000002</v>
      </c>
      <c r="L287" s="17">
        <v>20.07</v>
      </c>
      <c r="M287" s="17"/>
      <c r="N287" s="17">
        <v>50.930211507999999</v>
      </c>
      <c r="O287" s="36">
        <v>2.8533906194000003</v>
      </c>
      <c r="P287" s="20" t="s">
        <v>15</v>
      </c>
      <c r="Q287" s="15" t="s">
        <v>831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460</v>
      </c>
      <c r="D288" s="19" t="s">
        <v>461</v>
      </c>
      <c r="E288" s="16"/>
      <c r="F288" s="18">
        <v>8.66</v>
      </c>
      <c r="G288" s="18">
        <v>8.36</v>
      </c>
      <c r="H288" s="18">
        <v>8.06</v>
      </c>
      <c r="I288" s="17"/>
      <c r="J288" s="18">
        <v>9.26</v>
      </c>
      <c r="K288" s="18">
        <v>9.85</v>
      </c>
      <c r="L288" s="18">
        <v>10.81</v>
      </c>
      <c r="M288" s="18"/>
      <c r="N288" s="18">
        <v>53.120511948999997</v>
      </c>
      <c r="O288" s="18">
        <v>2.7330973665</v>
      </c>
      <c r="P288" s="19" t="s">
        <v>15</v>
      </c>
      <c r="Q288" s="14" t="s">
        <v>832</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171</v>
      </c>
      <c r="D289" s="19" t="s">
        <v>417</v>
      </c>
      <c r="E289" s="16"/>
      <c r="F289" s="18" t="s">
        <v>32</v>
      </c>
      <c r="G289" s="18" t="s">
        <v>32</v>
      </c>
      <c r="H289" s="18" t="s">
        <v>32</v>
      </c>
      <c r="I289" s="17"/>
      <c r="J289" s="18" t="s">
        <v>32</v>
      </c>
      <c r="K289" s="18" t="s">
        <v>32</v>
      </c>
      <c r="L289" s="18" t="s">
        <v>32</v>
      </c>
      <c r="M289" s="18"/>
      <c r="N289" s="18" t="s">
        <v>32</v>
      </c>
      <c r="O289" s="18" t="s">
        <v>32</v>
      </c>
      <c r="P289" s="19" t="s">
        <v>32</v>
      </c>
      <c r="Q289" s="14" t="s">
        <v>215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172</v>
      </c>
      <c r="D290" s="20" t="s">
        <v>418</v>
      </c>
      <c r="E290" s="16"/>
      <c r="F290" s="17">
        <v>16.66</v>
      </c>
      <c r="G290" s="17">
        <v>15.84</v>
      </c>
      <c r="H290" s="17">
        <v>15.03</v>
      </c>
      <c r="I290" s="17"/>
      <c r="J290" s="17">
        <v>16.850000000000001</v>
      </c>
      <c r="K290" s="17">
        <v>18.47</v>
      </c>
      <c r="L290" s="17">
        <v>21.1</v>
      </c>
      <c r="M290" s="17"/>
      <c r="N290" s="17">
        <v>68.171869272999999</v>
      </c>
      <c r="O290" s="36">
        <v>19.194115461000003</v>
      </c>
      <c r="P290" s="20" t="s">
        <v>15</v>
      </c>
      <c r="Q290" s="15" t="s">
        <v>833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173</v>
      </c>
      <c r="D291" s="19" t="s">
        <v>419</v>
      </c>
      <c r="E291" s="16"/>
      <c r="F291" s="18">
        <v>18.940000000000001</v>
      </c>
      <c r="G291" s="18">
        <v>18.23</v>
      </c>
      <c r="H291" s="18">
        <v>17.52</v>
      </c>
      <c r="I291" s="17"/>
      <c r="J291" s="18">
        <v>19.2</v>
      </c>
      <c r="K291" s="18">
        <v>20.61</v>
      </c>
      <c r="L291" s="18">
        <v>22.9</v>
      </c>
      <c r="M291" s="18"/>
      <c r="N291" s="18">
        <v>45.499498912999996</v>
      </c>
      <c r="O291" s="18">
        <v>16.671122072999999</v>
      </c>
      <c r="P291" s="19" t="s">
        <v>468</v>
      </c>
      <c r="Q291" s="14" t="s">
        <v>834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174</v>
      </c>
      <c r="D292" s="20" t="s">
        <v>420</v>
      </c>
      <c r="E292" s="16"/>
      <c r="F292" s="17">
        <v>25.05</v>
      </c>
      <c r="G292" s="17">
        <v>23.14</v>
      </c>
      <c r="H292" s="17">
        <v>21.23</v>
      </c>
      <c r="I292" s="17"/>
      <c r="J292" s="17">
        <v>26.28</v>
      </c>
      <c r="K292" s="17">
        <v>30.09</v>
      </c>
      <c r="L292" s="17">
        <v>36.26</v>
      </c>
      <c r="M292" s="17"/>
      <c r="N292" s="17">
        <v>57.595147599000001</v>
      </c>
      <c r="O292" s="36">
        <v>37.748942305999996</v>
      </c>
      <c r="P292" s="20" t="s">
        <v>15</v>
      </c>
      <c r="Q292" s="15" t="s">
        <v>835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455</v>
      </c>
      <c r="D293" s="19" t="s">
        <v>456</v>
      </c>
      <c r="E293" s="16"/>
      <c r="F293" s="18">
        <v>15.85</v>
      </c>
      <c r="G293" s="18">
        <v>15.31</v>
      </c>
      <c r="H293" s="18">
        <v>14.78</v>
      </c>
      <c r="I293" s="17"/>
      <c r="J293" s="18">
        <v>16.100000000000001</v>
      </c>
      <c r="K293" s="18">
        <v>17.16</v>
      </c>
      <c r="L293" s="18">
        <v>18.89</v>
      </c>
      <c r="M293" s="18"/>
      <c r="N293" s="18">
        <v>46.434862170000002</v>
      </c>
      <c r="O293" s="18">
        <v>3.8407573818</v>
      </c>
      <c r="P293" s="19" t="s">
        <v>468</v>
      </c>
      <c r="Q293" s="14" t="s">
        <v>836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493</v>
      </c>
      <c r="D294" s="20" t="s">
        <v>494</v>
      </c>
      <c r="E294" s="16"/>
      <c r="F294" s="17">
        <v>24.21</v>
      </c>
      <c r="G294" s="17">
        <v>23.1</v>
      </c>
      <c r="H294" s="17">
        <v>22</v>
      </c>
      <c r="I294" s="17"/>
      <c r="J294" s="17">
        <v>24.48</v>
      </c>
      <c r="K294" s="17">
        <v>26.68</v>
      </c>
      <c r="L294" s="17">
        <v>30.24</v>
      </c>
      <c r="M294" s="17"/>
      <c r="N294" s="17">
        <v>46.577534684</v>
      </c>
      <c r="O294" s="36">
        <v>2.9135161606</v>
      </c>
      <c r="P294" s="20" t="s">
        <v>468</v>
      </c>
      <c r="Q294" s="15" t="s">
        <v>837</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2026-01-06T22:01:07Z</cp:lastPrinted>
  <dcterms:created xsi:type="dcterms:W3CDTF">2020-05-21T15:06:06Z</dcterms:created>
  <dcterms:modified xsi:type="dcterms:W3CDTF">2026-01-06T22:01:08Z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