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326" documentId="14_{85E118B2-5CDE-4318-98A1-34915AAD3CFE}" xr6:coauthVersionLast="47" xr6:coauthVersionMax="47" xr10:uidLastSave="{5A675E6B-1182-4F64-9066-0F644EE76E8D}"/>
  <bookViews>
    <workbookView xWindow="450" yWindow="465" windowWidth="27045" windowHeight="1365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<sst xmlns="http://schemas.openxmlformats.org/spreadsheetml/2006/main" count="1205" uniqueCount="867">
  <si>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</si>
  <si>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</si>
  <si>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</si>
  <si>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</si>
  <si>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</si>
  <si>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</si>
  <si>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</si>
  <si>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</si>
  <si>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</si>
  <si>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</si>
  <si>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</si>
  <si>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</si>
  <si>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</si>
  <si>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</si>
  <si>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</si>
  <si>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</si>
  <si>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</si>
  <si>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</si>
  <si>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</si>
  <si>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</si>
  <si>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</si>
  <si>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</si>
  <si>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</si>
  <si>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</si>
  <si>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</si>
  <si>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</si>
  <si>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</si>
  <si>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</si>
  <si>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</si>
  <si>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</si>
  <si>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</si>
  <si>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</si>
  <si>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</si>
  <si>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</si>
  <si>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</si>
  <si>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</si>
  <si>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</si>
  <si>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</si>
  <si>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</si>
  <si>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</si>
  <si>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</si>
  <si>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</si>
  <si>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</si>
  <si>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</si>
  <si>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</si>
  <si>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</si>
  <si>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</si>
  <si>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</si>
  <si>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</si>
  <si>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</si>
  <si>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</si>
  <si>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</si>
  <si>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</si>
  <si>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</si>
  <si>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</si>
  <si>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</si>
  <si>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</si>
  <si>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</si>
  <si>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</si>
  <si>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</si>
  <si>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</si>
  <si>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</si>
  <si>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</si>
  <si>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</si>
  <si>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</si>
  <si>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</si>
  <si>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</si>
  <si>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</si>
  <si>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</si>
  <si>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</si>
  <si>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</si>
  <si>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</si>
  <si>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</si>
  <si>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</si>
  <si>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</si>
  <si>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</si>
  <si>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</si>
  <si>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</si>
  <si>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</si>
  <si>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</si>
  <si>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</si>
  <si>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</si>
  <si>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</si>
  <si>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</si>
  <si>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</si>
  <si>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</si>
  <si>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</si>
  <si>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</si>
  <si>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</si>
  <si>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</si>
  <si>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</si>
  <si>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</si>
  <si>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</si>
  <si>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</si>
  <si>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</si>
  <si>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</si>
  <si>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</si>
  <si>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</si>
  <si>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</si>
  <si>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</si>
  <si>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</si>
  <si>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</si>
  <si>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</si>
  <si>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</si>
  <si>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</si>
  <si>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CMIG3</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</si>
  <si>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</si>
  <si>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</si>
  <si>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</si>
  <si>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</si>
  <si>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</si>
  <si>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</si>
  <si>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</si>
  <si>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</si>
  <si>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</si>
  <si>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</si>
  <si>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</si>
  <si>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</si>
  <si>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</si>
  <si>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</si>
  <si>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</si>
  <si>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</si>
  <si>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</si>
  <si>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</si>
  <si>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</si>
  <si>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</si>
  <si>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</si>
  <si>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</si>
  <si>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</si>
  <si>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Dasa</t>
  </si>
  <si>
    <t>DASA3</t>
  </si>
  <si>
    <t>Desktopsigma</t>
  </si>
  <si>
    <t>DESK3</t>
  </si>
  <si>
    <t>Dexco</t>
  </si>
  <si>
    <t>DXCO3</t>
  </si>
  <si>
    <t>Dexxos Par</t>
  </si>
  <si>
    <t>DEXP3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</si>
  <si>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</si>
  <si>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</si>
  <si>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</si>
  <si>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</si>
  <si>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</si>
  <si>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</si>
  <si>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</si>
  <si>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</si>
  <si>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</si>
  <si>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</si>
  <si>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</si>
  <si>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</si>
  <si>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</si>
  <si>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</si>
  <si>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</si>
  <si>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</si>
  <si>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</si>
  <si>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</si>
  <si>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</si>
  <si>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</si>
  <si>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</si>
  <si>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</si>
  <si>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</si>
  <si>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</si>
  <si>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</si>
  <si>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</si>
  <si>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</si>
  <si>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</si>
  <si>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</si>
  <si>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</si>
  <si>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</si>
  <si>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</si>
  <si>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Gerdau</t>
  </si>
  <si>
    <t>GGBR4</t>
  </si>
  <si>
    <t>Gerdau Met</t>
  </si>
  <si>
    <t>GOAU4</t>
  </si>
  <si>
    <t>Gps</t>
  </si>
  <si>
    <t>GGPS3</t>
  </si>
  <si>
    <t>Grendene</t>
  </si>
  <si>
    <t>GRND3</t>
  </si>
  <si>
    <t>Grupo Mateus</t>
  </si>
  <si>
    <t>GMAT3</t>
  </si>
  <si>
    <t>Grupo Sbf</t>
  </si>
  <si>
    <t>SBFG3</t>
  </si>
  <si>
    <t>Guararapes</t>
  </si>
  <si>
    <t>GUAR3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</si>
  <si>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</si>
  <si>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</si>
  <si>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</si>
  <si>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</si>
  <si>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</si>
  <si>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</si>
  <si>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</si>
  <si>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</si>
  <si>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</si>
  <si>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</si>
  <si>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</si>
  <si>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</si>
  <si>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</si>
  <si>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</si>
  <si>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</si>
  <si>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</si>
  <si>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</si>
  <si>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</si>
  <si>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</si>
  <si>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</si>
  <si>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</si>
  <si>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</si>
  <si>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</si>
  <si>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</si>
  <si>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</si>
  <si>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</si>
  <si>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</si>
  <si>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</si>
  <si>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</si>
  <si>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</si>
  <si>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</si>
  <si>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</si>
  <si>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</si>
  <si>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</si>
  <si>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</si>
  <si>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</si>
  <si>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</si>
  <si>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</si>
  <si>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</si>
  <si>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</si>
  <si>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</si>
  <si>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</si>
  <si>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</si>
  <si>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</si>
  <si>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</si>
  <si>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</si>
  <si>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</si>
  <si>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</si>
  <si>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</si>
  <si>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</si>
  <si>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</si>
  <si>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</si>
  <si>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</si>
  <si>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</si>
  <si>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</si>
  <si>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</si>
  <si>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</si>
  <si>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</si>
  <si>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</si>
  <si>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</si>
  <si>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</si>
  <si>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</si>
  <si>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</si>
  <si>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</si>
  <si>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</si>
  <si>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</si>
  <si>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</si>
  <si>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</si>
  <si>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</si>
  <si>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</si>
  <si>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</si>
  <si>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</si>
  <si>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</si>
  <si>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</si>
  <si>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</si>
  <si>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</si>
  <si>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</si>
  <si>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</si>
  <si>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</si>
  <si>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</si>
  <si>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</si>
  <si>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</si>
  <si>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</si>
  <si>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</si>
  <si>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</si>
  <si>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</si>
  <si>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</si>
  <si>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</si>
  <si>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</si>
  <si>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</si>
  <si>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</si>
  <si>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</si>
  <si>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</si>
  <si>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</si>
  <si>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</si>
  <si>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</si>
  <si>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</si>
  <si>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</si>
  <si>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</si>
  <si>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</si>
  <si>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</si>
  <si>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</si>
  <si>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</si>
  <si>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</si>
  <si>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</si>
  <si>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Novo Nordisk A S</t>
  </si>
  <si>
    <t>N1VO34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</si>
  <si>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</si>
  <si>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</si>
  <si>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</si>
  <si>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</si>
  <si>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</si>
  <si>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</si>
  <si>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</si>
  <si>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</si>
  <si>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</si>
  <si>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</si>
  <si>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</si>
  <si>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</si>
  <si>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</si>
  <si>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</si>
  <si>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</si>
  <si>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</si>
  <si>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</si>
  <si>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</si>
  <si>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</si>
  <si>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</si>
  <si>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</si>
  <si>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</si>
  <si>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Paranapanema</t>
  </si>
  <si>
    <t>PMAM3</t>
  </si>
  <si>
    <t>Petrobras</t>
  </si>
  <si>
    <t>PETR3</t>
  </si>
  <si>
    <t>PETR4</t>
  </si>
  <si>
    <t>Petrorecsa</t>
  </si>
  <si>
    <t>RECV3</t>
  </si>
  <si>
    <t>Petrorio</t>
  </si>
  <si>
    <t>PRIO3</t>
  </si>
  <si>
    <t>Petzcobasi</t>
  </si>
  <si>
    <t>AUAU3</t>
  </si>
  <si>
    <t>Pine</t>
  </si>
  <si>
    <t>PINE4</t>
  </si>
  <si>
    <t>Planoeplano</t>
  </si>
  <si>
    <t>PLPL3</t>
  </si>
  <si>
    <t>Porto Seguro</t>
  </si>
  <si>
    <t>PSSA3</t>
  </si>
  <si>
    <t>Positivo Tec</t>
  </si>
  <si>
    <t>POSI3</t>
  </si>
  <si>
    <t>Priner</t>
  </si>
  <si>
    <t>PRNR3</t>
  </si>
  <si>
    <t>Qualicorp</t>
  </si>
  <si>
    <t>QUAL3</t>
  </si>
  <si>
    <t>Quero-Quero</t>
  </si>
  <si>
    <t>LJQQ3</t>
  </si>
  <si>
    <t>RaiaDrogasil</t>
  </si>
  <si>
    <t>RADL3</t>
  </si>
  <si>
    <t>Paypal</t>
  </si>
  <si>
    <t>RAIZ4</t>
  </si>
  <si>
    <t>RAPT4</t>
  </si>
  <si>
    <t>Recrusul</t>
  </si>
  <si>
    <t>RCSL4</t>
  </si>
  <si>
    <t>Rede D Or</t>
  </si>
  <si>
    <t>RDOR3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</si>
  <si>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</si>
  <si>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</si>
  <si>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</si>
  <si>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</si>
  <si>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</si>
  <si>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</si>
  <si>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</si>
  <si>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</si>
  <si>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</si>
  <si>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</si>
  <si>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</si>
  <si>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</si>
  <si>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</si>
  <si>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</si>
  <si>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</si>
  <si>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</si>
  <si>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</si>
  <si>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</si>
  <si>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</si>
  <si>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</si>
  <si>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</si>
  <si>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</si>
  <si>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Sigma Lithium Corp</t>
  </si>
  <si>
    <t>S2GM34</t>
  </si>
  <si>
    <t>Simpar</t>
  </si>
  <si>
    <t>SIMH3</t>
  </si>
  <si>
    <t>SLC Agricola</t>
  </si>
  <si>
    <t>SLCE3</t>
  </si>
  <si>
    <t>Smart Fit</t>
  </si>
  <si>
    <t>SMFT3</t>
  </si>
  <si>
    <t>Stoneco Ltd.</t>
  </si>
  <si>
    <t>STOC34</t>
  </si>
  <si>
    <t>Strategy Inc</t>
  </si>
  <si>
    <t>M2ST34</t>
  </si>
  <si>
    <t>Suzano S.A.</t>
  </si>
  <si>
    <t>SUZB3</t>
  </si>
  <si>
    <t>Syn Prop Tec</t>
  </si>
  <si>
    <t>SYNE3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</si>
  <si>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</si>
  <si>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</si>
  <si>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</si>
  <si>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</si>
  <si>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</si>
  <si>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</si>
  <si>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</si>
  <si>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</si>
  <si>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</si>
  <si>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</si>
  <si>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</si>
  <si>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</si>
  <si>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</si>
  <si>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</si>
  <si>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</si>
  <si>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</si>
  <si>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</si>
  <si>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</si>
  <si>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</si>
  <si>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</si>
  <si>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</si>
  <si>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</si>
  <si>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</si>
  <si>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</si>
  <si>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</si>
  <si>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</si>
  <si>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</si>
  <si>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</si>
  <si>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</si>
  <si>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</si>
  <si>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</si>
  <si>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</si>
  <si>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</si>
  <si>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</si>
  <si>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</si>
  <si>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</si>
  <si>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</si>
  <si>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</si>
  <si>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</si>
  <si>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</si>
  <si>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</si>
  <si>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</si>
  <si>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</si>
  <si>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</si>
  <si>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</si>
  <si>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</si>
  <si>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</si>
  <si>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</si>
  <si>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</si>
  <si>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</si>
  <si>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</si>
  <si>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</si>
  <si>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</si>
  <si>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</si>
  <si>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</si>
  <si>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</si>
  <si>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</si>
  <si>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</si>
  <si>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Etf BV Spyi</t>
  </si>
  <si>
    <t>SPYI11</t>
  </si>
  <si>
    <t>Fundo Buena Vista II Fundo de Índice</t>
  </si>
  <si>
    <t>QQQI11</t>
  </si>
  <si>
    <t>Global X Copper Miners</t>
  </si>
  <si>
    <t>BCPX39</t>
  </si>
  <si>
    <t>Global X Silver Miners</t>
  </si>
  <si>
    <t>BSIL39</t>
  </si>
  <si>
    <t>Hashdex Btcn</t>
  </si>
  <si>
    <t>BITH11</t>
  </si>
  <si>
    <t>Hashdex Eth</t>
  </si>
  <si>
    <t>ETHE11</t>
  </si>
  <si>
    <t>Hashdex Nci</t>
  </si>
  <si>
    <t>HASH11</t>
  </si>
  <si>
    <t>Investo Hodl</t>
  </si>
  <si>
    <t>HODL11</t>
  </si>
  <si>
    <t>Investo Wrld</t>
  </si>
  <si>
    <t>WRLD11</t>
  </si>
  <si>
    <t>Ishares Bova Ci</t>
  </si>
  <si>
    <t>BOVA11</t>
  </si>
  <si>
    <t>iShares Gold Trust</t>
  </si>
  <si>
    <t>BIAU39</t>
  </si>
  <si>
    <t>iShares MSCI Emerging Markets Index</t>
  </si>
  <si>
    <t>BEEM39</t>
  </si>
  <si>
    <t>Ishares S&amp;P 500</t>
  </si>
  <si>
    <t>IVVB11</t>
  </si>
  <si>
    <t>iShares Silver Trust</t>
  </si>
  <si>
    <t>BSLV39</t>
  </si>
  <si>
    <t>Ishares Smal Ci</t>
  </si>
  <si>
    <t>SMAL11</t>
  </si>
  <si>
    <t>It Now Ibov</t>
  </si>
  <si>
    <t>BOVV11</t>
  </si>
  <si>
    <t>It Now Idiv</t>
  </si>
  <si>
    <t>DIVO11</t>
  </si>
  <si>
    <t>It Now Ifnc Fundo de Indice</t>
  </si>
  <si>
    <t>FIND11</t>
  </si>
  <si>
    <t>It Now SP BR</t>
  </si>
  <si>
    <t>SPXR11</t>
  </si>
  <si>
    <t>It Now Teck</t>
  </si>
  <si>
    <t>TECK11</t>
  </si>
  <si>
    <t>Qr Bitcoin</t>
  </si>
  <si>
    <t>QBTC11</t>
  </si>
  <si>
    <t>Qr Cme Cf</t>
  </si>
  <si>
    <t>QSOL11</t>
  </si>
  <si>
    <t>Trend China</t>
  </si>
  <si>
    <t>XINA11</t>
  </si>
  <si>
    <t>Trend Europa</t>
  </si>
  <si>
    <t>EURP11</t>
  </si>
  <si>
    <t>Trend Ibovx</t>
  </si>
  <si>
    <t>BOVX11</t>
  </si>
  <si>
    <t>Trend Nasdaq</t>
  </si>
  <si>
    <t>NASD11</t>
  </si>
  <si>
    <t>Trend Ouro</t>
  </si>
  <si>
    <t>GOLD11</t>
  </si>
  <si>
    <t>Asml Holding Nv</t>
  </si>
  <si>
    <t>ASML34</t>
  </si>
  <si>
    <t>AXIA7</t>
  </si>
  <si>
    <t>BRAP3</t>
  </si>
  <si>
    <t>Coca Cola Co</t>
  </si>
  <si>
    <t>COCA34</t>
  </si>
  <si>
    <t>Gafisa</t>
  </si>
  <si>
    <t>GFSA3</t>
  </si>
  <si>
    <t>PFRM3</t>
  </si>
  <si>
    <t>Rigetti Computing</t>
  </si>
  <si>
    <t>RGTI34</t>
  </si>
  <si>
    <t>SANB4</t>
  </si>
  <si>
    <t>Viveo</t>
  </si>
  <si>
    <t>VVEO3</t>
  </si>
  <si>
    <t>Abrdn Physical Silver Shares ETF</t>
  </si>
  <si>
    <t>SIVR39</t>
  </si>
  <si>
    <t>BB Etf Ibov</t>
  </si>
  <si>
    <t>BBOV11</t>
  </si>
  <si>
    <t>Btgteva Auvp</t>
  </si>
  <si>
    <t>AUVP11</t>
  </si>
  <si>
    <t>iShares Bitcoin Trust</t>
  </si>
  <si>
    <t>IBIT39</t>
  </si>
  <si>
    <t>Nu Rend Ibov</t>
  </si>
  <si>
    <t>NDIV11</t>
  </si>
  <si>
    <t>Solana Hash</t>
  </si>
  <si>
    <t>SOLH11</t>
  </si>
  <si>
    <t>Adobe Inc</t>
  </si>
  <si>
    <t>ADBE34</t>
  </si>
  <si>
    <t>Multilaser</t>
  </si>
  <si>
    <t>MLAS3</t>
  </si>
  <si>
    <t>Randon Part</t>
  </si>
  <si>
    <t>Walt Disney Co</t>
  </si>
  <si>
    <t>DISB34</t>
  </si>
  <si>
    <t>BB Etf Dolar</t>
  </si>
  <si>
    <t>DOLA11</t>
  </si>
  <si>
    <t>TTEN3 está em tendência de alta no curto prazo e acima de 17,35 projetaria de 20,03 a 24,37. Tem suportes em 16,12 e 14,77.</t>
  </si>
  <si>
    <t>ABCB4 está em tendência de alta no curto prazo e acima de 26,9 projetaria de 31,28 a 38,37. Tem suportes em 26,37 e 24,17. O padrão de volume favorece a alta. O IFR sobrecomprado alerta realizações se perder 26,37.</t>
  </si>
  <si>
    <t>ADBE34 está em tendência de baixa no curto prazo e abaixo de 30,67 projetaria de 27,67 a 24,68. Tem resistências em 31,58  e 37,56. O IFR sobrevendido alerta para recuperações se superar 31,58</t>
  </si>
  <si>
    <t>A1MD34 está em tendência de alta no curto prazo e acima de 178,2 projetaria de 224,45 a 299,3. Tem suportes em 163,15 e 140,02.</t>
  </si>
  <si>
    <t>BABA34 está em tendência de alta no curto prazo e acima de 36,68 projetaria de 42,05 a 50,74. Tem suportes em 32,46 e 29,77.</t>
  </si>
  <si>
    <t>ALLD3 está em tendência de alta no curto prazo e acima de 8,67 projetaria de 9,86 a 11,8. Tem suportes em 8,53 e 7,93.</t>
  </si>
  <si>
    <t>ALOS3 está em tendência de alta no curto prazo e acima de 31,32 projetaria de 36,69 a 45,38. Tem suportes em 30,5 e 27,81. O padrão de volume favorece a alta. O IFR sobrecomprado alerta realizações se perder 30,5.</t>
  </si>
  <si>
    <t>ALPA4 está em tendência de alta no curto prazo e acima de 14,41 projetaria de 18,47 a 25,05. Tem suportes em 13,7 e 11,66. O IFR sobrecomprado alerta realizações se perder 13,7.</t>
  </si>
  <si>
    <t>GOGL34 está em tendência de baixa no curto prazo e abaixo de 144,01 projetaria de 129,53 a 115,05. Tem resistências em 146,17  e 175,12.</t>
  </si>
  <si>
    <t>ALUP11 está em tendência de alta no curto prazo e acima de 35,89 projetaria de 39,56 a 45,51. Tem suportes em 34 e 32,16.</t>
  </si>
  <si>
    <t>AMZO34 está em tendência de baixa no curto prazo e abaixo de 62,97 projetaria de 59,3 a 55,64. Tem resistências em 64,22  e 71,54.</t>
  </si>
  <si>
    <t>ABEV3 está em tendência de alta no curto prazo e acima de 15,25 projetaria de 17,83 a 22,01. Tem suportes em 14,81 e 13,51. O IFR sobrecomprado alerta realizações se perder 14,81.</t>
  </si>
  <si>
    <t>Ambipar</t>
  </si>
  <si>
    <t>AMBP3</t>
  </si>
  <si>
    <t>AMER3 está em tendência de alta no curto prazo e acima de 7,39 projetaria de 9,11 a 11,9. Tem suportes em 5,59 e 4,72. O padrão de volume favorece a alta. O IFR sobrecomprado alerta realizações se perder 5,59.</t>
  </si>
  <si>
    <t>ANIM3 está em tendência de alta no curto prazo e acima de 5,39 projetaria de 6,92 a 9,4. Tem suportes em 5,17 e 4,4. O IFR sobrecomprado alerta realizações se perder 5,17.</t>
  </si>
  <si>
    <t>AAPL34 está em tendência de baixa no curto prazo e abaixo de 66,12 projetaria de 62,47 a 58,82. Tem resistências em 67,2  e 74,49.</t>
  </si>
  <si>
    <t>ARML3 está em tendência de alta no curto prazo e acima de 4,7 projetaria de 5,97 a 8,04. Tem suportes em 4,52 e 3,88. O IFR sobrecomprado alerta realizações se perder 4,52.</t>
  </si>
  <si>
    <t>ASML34 está em tendência de alta no curto prazo e acima de 144,51 projetaria de 177,72 a 231,46. Tem suportes em 133,41 e 116,8.</t>
  </si>
  <si>
    <t>ASAI3 está em tendência de alta no curto prazo e acima de 10,21 projetaria de 12,25 a 15,55. Tem suportes em 8,67 e 7,64. O padrão de volume favorece a alta. O IFR sobrecomprado alerta realizações se perder 8,67.</t>
  </si>
  <si>
    <t>AURA33 está em tendência de alta no curto prazo e acima de 127,89 projetaria de 176,51 a 255,18. Tem suportes em 121,4 e 97,08. O padrão de volume favorece a alta. O IFR sobrecomprado alerta realizações se perder 121,4.</t>
  </si>
  <si>
    <t>AURE3 está em tendência de alta no curto prazo e acima de 12,99 projetaria de 14,86 a 17,9. Tem suportes em 11,41 e 10,47. O padrão de volume favorece a alta.</t>
  </si>
  <si>
    <t>AXIA3 está em tendência de alta no curto prazo e acima de 55,65 projetaria de 66,21 a 83,3. Tem suportes em 53,79 e 48,5. O padrão de volume favorece a alta.</t>
  </si>
  <si>
    <t>AXIA6 está em tendência de alta no curto prazo e acima de 59,14 projetaria de 70,89 a 89,91. Tem suportes em 57,06 e 51,18. O padrão de volume favorece a alta.</t>
  </si>
  <si>
    <t>AXIA7 está em tendência de alta no curto prazo e acima de 54,24 projetaria de 58,6 a 65,66. Tem suportes em 52,19 e 50. O IFR sobrecomprado alerta realizações se perder 52,19.</t>
  </si>
  <si>
    <t>AZZA3 está em tendência de alta no curto prazo e acima de 28,84 projetaria de 33,32 a 40,58. Tem suportes em 26,67 e 24,42. O IFR sobrecomprado alerta realizações se perder 26,67.</t>
  </si>
  <si>
    <t>B3SA3 está em tendência de alta no curto prazo e acima de 16,6 projetaria de 19,54 a 24,32. Tem suportes em 16,06 e 14,58. O padrão de volume favorece a alta. O IFR sobrecomprado alerta realizações se perder 16,06.</t>
  </si>
  <si>
    <t>BMGB4 está em tendência de alta no curto prazo e acima de 5,36 projetaria de 6,48 a 8,31. Tem suportes em 4,93 e 4,36. O padrão de volume favorece a alta.</t>
  </si>
  <si>
    <t>BRSR6 está em tendência de alta no curto prazo e acima de 18,69 projetaria de 23,44 a 31,14. Tem suportes em 18,11 e 15,73. O padrão de volume favorece a alta. O IFR sobrecomprado alerta realizações se perder 18,11.</t>
  </si>
  <si>
    <t>BBSE3 está em tendência de alta no curto prazo e acima de 37,98 projetaria de 41,87 a 48,17. Tem suportes em 37,01 e 35,06. O padrão de volume favorece a alta. O IFR sobrecomprado alerta realizações se perder 37,01.</t>
  </si>
  <si>
    <t>BMOB3 está em tendência de alta no curto prazo e acima de 26,65 projetaria de 31,02 a 38,09. Tem suportes em 25,46 e 23,27. O IFR sobrecomprado alerta realizações se perder 25,46.</t>
  </si>
  <si>
    <t>BERK34 está em tendência de baixa no curto prazo e abaixo de 122,35 projetaria de 116,79 a 111,23. Tem resistências em 124,38  e 135,49. O IFR sobrevendido alerta para recuperações se superar 124,38</t>
  </si>
  <si>
    <t>BLAU3 está em tendência de alta no curto prazo e acima de 11,51 projetaria de 13,23 a 16,02. Tem suportes em 9,86 e 8,99. O padrão de volume favorece a alta.</t>
  </si>
  <si>
    <t>SOJA3 está em tendência de alta no curto prazo e acima de 10,47 projetaria de 12,11 a 14,76. Tem suportes em 8,87 e 8,04. O padrão de volume favorece a alta.</t>
  </si>
  <si>
    <t>BRBI11 está em tendência de alta no curto prazo e acima de 20,76 projetaria de 23,45 a 27,8. Tem suportes em 19,75 e 18,4.</t>
  </si>
  <si>
    <t>BBDC3 está em tendência de alta no curto prazo e acima de 18,73 projetaria de 21,71 a 26,54. Tem suportes em 18,35 e 16,85. O padrão de volume favorece a alta. O IFR sobrecomprado alerta realizações se perder 18,35.</t>
  </si>
  <si>
    <t>BBDC4 está em tendência de alta no curto prazo e acima de 21,72 projetaria de 25,11 a 30,61. Tem suportes em 21,33 e 19,63. O padrão de volume favorece a alta. O IFR sobrecomprado alerta realizações se perder 21,33.</t>
  </si>
  <si>
    <t>BRAP3 está em tendência de alta no curto prazo e acima de 21,77 projetaria de 26,77 a 34,87. Tem suportes em 21,07 e 18,56. O padrão de volume favorece a alta. O IFR sobrecomprado alerta realizações se perder 21,07.</t>
  </si>
  <si>
    <t>BRAP4 está em tendência de alta no curto prazo e acima de 24,9 projetaria de 31,09 a 41,11. Tem suportes em 24,04 e 20,94. O padrão de volume favorece a alta. O IFR sobrecomprado alerta realizações se perder 24,04.</t>
  </si>
  <si>
    <t>BBAS3 está em tendência de alta no curto prazo e acima de 25,53 projetaria de 29 a 34,61. Tem suportes em 24,72 e 22,98. O padrão de volume favorece a alta. O IFR sobrecomprado alerta realizações se perder 24,72.</t>
  </si>
  <si>
    <t>AGRO3 está em tendência de alta no curto prazo e acima de 22,21 projetaria de 24,44 a 28,06. Tem suportes em 21,62 e 20,5. O padrão de volume favorece a alta. O IFR sobrecomprado alerta realizações se perder 21,62.</t>
  </si>
  <si>
    <t>BRKM5 está em tendência de alta no curto prazo e acima de 10,27 projetaria de 12,84 a 17. Tem suportes em 9,59 e 8,3. O IFR sobrecomprado alerta realizações se perder 9,59.</t>
  </si>
  <si>
    <t>BRAV3 está em tendência de alta no curto prazo e acima de 18,97 projetaria de 22,48 a 28,16. Tem suportes em 18,39 e 16,63. O IFR sobrecomprado alerta realizações se perder 18,39.</t>
  </si>
  <si>
    <t>AVGO34 está em tendência de baixa no curto prazo e abaixo de 24,36 projetaria de 21,74 a 19,12. Tem resistências em 25,21  e 30,44.</t>
  </si>
  <si>
    <t>BPAC11 está em tendência de alta no curto prazo e acima de 62,79 projetaria de 74,04 a 92,26. Tem suportes em 61,07 e 55,44. O padrão de volume favorece a alta. O IFR sobrecomprado alerta realizações se perder 61,07.</t>
  </si>
  <si>
    <t>CXSE3 está em tendência de alta no curto prazo e acima de 17,6 projetaria de 20,01 a 23,91. Tem suportes em 17,31 e 16,1. O IFR sobrecomprado alerta realizações se perder 17,31.</t>
  </si>
  <si>
    <t>CAML3 está em tendência de alta no curto prazo e acima de 6,79 projetaria de 8,08 a 10,18. Tem suportes em 6,61 e 5,96. O IFR sobrecomprado alerta realizações se perder 6,61.</t>
  </si>
  <si>
    <t>BHIA3 está em tendência de alta no curto prazo e acima de 4,54 projetaria de 5,65 a 7,45. Tem suportes em 3,29 e 2,73. O padrão de volume favorece a alta. O IFR sobrecomprado alerta realizações se perder 3,29.</t>
  </si>
  <si>
    <t>CBAV3 está em tendência de alta no curto prazo e acima de 10,3 projetaria de 14,52 a 21,35. Tem suportes em 9,75 e 7,63. O padrão de volume favorece a alta. O IFR sobrecomprado alerta realizações se perder 9,75.</t>
  </si>
  <si>
    <t>CEAB3 está em tendência de alta no curto prazo e acima de 17,99 projetaria de 23,27 a 31,83. Tem suportes em 11,65 e 9. O padrão de volume favorece a alta.</t>
  </si>
  <si>
    <t>CMIG3 está em tendência de alta no curto prazo e acima de 15,6 projetaria de 17,03 a 19,35. Tem suportes em 15,11 e 14,39. O IFR sobrecomprado alerta realizações se perder 15,11.</t>
  </si>
  <si>
    <t>CMIG4 está em tendência de alta no curto prazo e acima de 11,81 projetaria de 12,87 a 14,59. Tem suportes em 11,42 e 10,88.</t>
  </si>
  <si>
    <t>COCA34 está em tendência de baixa no curto prazo e abaixo de 63,02 projetaria de 60,46 a 57,9. Tem resistências em 63,72  e 68,83.</t>
  </si>
  <si>
    <t>COGN3 está em tendência de alta no curto prazo e acima de 4,75 projetaria de 6,11 a 8,33. Tem suportes em 4,49 e 3,8. O padrão de volume favorece a alta. O IFR sobrecomprado alerta realizações se perder 4,49.</t>
  </si>
  <si>
    <t>C2OI34 está em tendência de baixa no curto prazo e abaixo de 43,01 projetaria de 29,1 a 15,2. Tem resistências em 44,43  e 72,23. O IFR sobrevendido alerta para recuperações se superar 44,43</t>
  </si>
  <si>
    <t>CSMG3 está em tendência de alta no curto prazo e acima de 52,5 projetaria de 65,13 a 85,58. Tem suportes em 50,23 e 43,91. O padrão de volume favorece a alta. O IFR sobrecomprado alerta realizações se perder 50,23.</t>
  </si>
  <si>
    <t>CPLE3 está em tendência de alta no curto prazo e acima de 13,89 projetaria de 15,86 a 19,05. Tem suportes em 13,19 e 12,2.</t>
  </si>
  <si>
    <t>CSAN3 está em tendência de alta no curto prazo e acima de 6,82 projetaria de 7,99 a 9,89. Tem suportes em 5,86 e 5,27. O padrão de volume favorece a alta. O IFR sobrecomprado alerta realizações se perder 5,86.</t>
  </si>
  <si>
    <t>CPFE3 está em tendência de baixa no curto prazo e abaixo de 52,39 projetaria de 46,63 a 40,87. Tem resistências em 55,09  e 66,6.</t>
  </si>
  <si>
    <t>CSED3 está em tendência de alta no curto prazo e acima de 7,3 projetaria de 8,98 a 11,71. Tem suportes em 7,11 e 6,26. O IFR sobrecomprado alerta realizações se perder 7,11.</t>
  </si>
  <si>
    <t>CMIN3 está em tendência de alta no curto prazo e acima de 6,42 projetaria de 7,26 a 8,63. Tem suportes em 6,2 e 5,77. O padrão de volume favorece a alta. O IFR sobrecomprado alerta realizações se perder 6,2.</t>
  </si>
  <si>
    <t>Csu Digital</t>
  </si>
  <si>
    <t>CSUD3</t>
  </si>
  <si>
    <t>CSUD3 está em tendência de alta no curto prazo e acima de 19,45 projetaria de 22,08 a 26,34. Tem suportes em 18,44 e 17,12. O IFR sobrecomprado alerta realizações se perder 18,44.</t>
  </si>
  <si>
    <t>CURY3 está em tendência de alta no curto prazo e acima de 36,89 projetaria de 42,53 a 51,66. Tem suportes em 34,15 e 31,32.</t>
  </si>
  <si>
    <t>CVCB3 está em tendência de alta no curto prazo e acima de 2,79 projetaria de 3,5 a 4,65. Tem suportes em 2,57 e 2,21.</t>
  </si>
  <si>
    <t>CYRE3 está em tendência de alta no curto prazo e acima de 30,54 projetaria de 35,92 a 44,65. Tem suportes em 29,62 e 26,92. O IFR sobrecomprado alerta realizações se perder 29,62.</t>
  </si>
  <si>
    <t>DASA3 está em tendência de alta no curto prazo e acima de 4,77 projetaria de 6,92 a 10,41. Tem suportes em 4,11 e 3,03.</t>
  </si>
  <si>
    <t>DESK3 está em tendência de baixa no curto prazo e abaixo de 13,92 projetaria de 11,24 a 8,57. Tem resistências em 14,94  e 20,28. O IFR sobrevendido alerta para recuperações se superar 14,94</t>
  </si>
  <si>
    <t>DXCO3 está em tendência de alta no curto prazo e acima de 6,19 projetaria de 7,27 a 9,03. Tem suportes em 6,03 e 5,48. O padrão de volume favorece a alta. O IFR sobrecomprado alerta realizações se perder 6,03.</t>
  </si>
  <si>
    <t>DEXP3 está em tendência de baixa no curto prazo e abaixo de 7,47 projetaria de 6,95 a 6,43. Tem resistências em 7,67  e 8,7.</t>
  </si>
  <si>
    <t>PNVL3 está em tendência de alta no curto prazo e acima de 13,78 projetaria de 16,79 a 21,66. Tem suportes em 13,05 e 11,54. O padrão de volume favorece a alta. O IFR sobrecomprado alerta realizações se perder 13,05.</t>
  </si>
  <si>
    <t>DIRR3 está em tendência de alta no curto prazo e acima de 17,25 projetaria de 20,17 a 24,91. Tem suportes em 13,95 e 12,48.</t>
  </si>
  <si>
    <t>ECOR3 está em tendência de alta no curto prazo e acima de 12,38 projetaria de 15,54 a 20,66. Tem suportes em 11,83 e 10,24. O padrão de volume favorece a alta. O IFR sobrecomprado alerta realizações se perder 11,83.</t>
  </si>
  <si>
    <t>LILY34 está em tendência de baixa no curto prazo e abaixo de 174,9 projetaria de 149,63 a 124,36. Tem resistências em 180,79  e 231,32.</t>
  </si>
  <si>
    <t>EMBJ3 está em tendência de alta no curto prazo e acima de 105,5 projetaria de 124,34 a 154,82. Tem suportes em 97,53 e 88,1.</t>
  </si>
  <si>
    <t>ENGI11 está em tendência de alta no curto prazo e acima de 54 projetaria de 61,33 a 73,21. Tem suportes em 52,54 e 48,87. O IFR sobrecomprado alerta realizações se perder 52,54.</t>
  </si>
  <si>
    <t>ENEV3 está em tendência de alta no curto prazo e acima de 22,79 projetaria de 26,96 a 33,72. Tem suportes em 21,13 e 19,04. O padrão de volume favorece a alta.</t>
  </si>
  <si>
    <t>EGIE3 está em tendência de alta no curto prazo e acima de 34,07 projetaria de 37,99 a 44,34. Tem suportes em 33,25 e 31,28. O IFR sobrecomprado alerta realizações se perder 33,25.</t>
  </si>
  <si>
    <t>EQTL3 está em tendência de alta no curto prazo e acima de 41,89 projetaria de 47,18 a 55,74. Tem suportes em 41,05 e 38,4. O IFR sobrecomprado alerta realizações se perder 41,05.</t>
  </si>
  <si>
    <t>EVEN3 está em tendência de alta no curto prazo e acima de 8,76 projetaria de 10,26 a 12,7. Tem suportes em 7,75 e 6,99. O IFR sobrecomprado alerta realizações se perder 7,75.</t>
  </si>
  <si>
    <t>EZTC3 está em tendência de alta no curto prazo e acima de 16,71 projetaria de 20,02 a 25,39. Tem suportes em 15,35 e 13,69. O padrão de volume favorece a alta. O IFR sobrecomprado alerta realizações se perder 15,35.</t>
  </si>
  <si>
    <t>FESA4 está em tendência de alta no curto prazo e acima de 8,18 projetaria de 9,71 a 12,21. Tem suportes em 7,77 e 7. O padrão de volume favorece a alta. O IFR sobrecomprado alerta realizações se perder 7,77.</t>
  </si>
  <si>
    <t>FLRY3 está em tendência de alta no curto prazo e acima de 17,31 projetaria de 19,85 a 23,97. Tem suportes em 16,93 e 15,65. O padrão de volume favorece a alta. O IFR sobrecomprado alerta realizações se perder 16,93.</t>
  </si>
  <si>
    <t>FRAS3 está em tendência de alta no curto prazo e acima de 25,43 projetaria de 27,88 a 31,86. Tem suportes em 24,76 e 23,53. O IFR sobrecomprado alerta realizações se perder 24,76.</t>
  </si>
  <si>
    <t>FCXO34 está em tendência de alta no curto prazo e acima de 111,88 projetaria de 142,31 a 191,55. Tem suportes em 108,18 e 92,96. O padrão de volume favorece a alta.</t>
  </si>
  <si>
    <t>GFSA3 está em tendência de alta no curto prazo e acima de 11,52 projetaria de 16,23 a 23,86. Tem suportes em 4,58 e 2,22.</t>
  </si>
  <si>
    <t>GGBR4 está em tendência de alta no curto prazo e acima de 24,08 projetaria de 28,89 a 36,68. Tem suportes em 23,48 e 21,07. O padrão de volume favorece a alta. O IFR sobrecomprado alerta realizações se perder 23,48.</t>
  </si>
  <si>
    <t>GOAU4 está em tendência de alta no curto prazo e acima de 10,68 projetaria de 12,97 a 16,67. Tem suportes em 10,38 e 9,23. O padrão de volume favorece a alta. O IFR sobrecomprado alerta realizações se perder 10,38.</t>
  </si>
  <si>
    <t>GGPS3 está em tendência de alta no curto prazo e acima de 19,14 projetaria de 21,42 a 25,12. Tem suportes em 18,64 e 17,49. O padrão de volume favorece a alta. O IFR sobrecomprado alerta realizações se perder 18,64.</t>
  </si>
  <si>
    <t>GRND3 está em tendência de alta no curto prazo e acima de 5,05 projetaria de 5,98 a 7,5. Tem suportes em 4,9 e 4,43. O IFR sobrecomprado alerta realizações se perder 4,9.</t>
  </si>
  <si>
    <t>GMAT3 está em tendência de alta no curto prazo e acima de 7,04 projetaria de 8,76 a 11,55. Tem suportes em 5,01 e 4,14. O padrão de volume favorece a alta. O IFR sobrecomprado alerta realizações se perder 5,01.</t>
  </si>
  <si>
    <t>SBFG3 está em tendência de alta no curto prazo e acima de 16 projetaria de 18,73 a 23,16. Tem suportes em 15,14 e 13,77. O IFR sobrecomprado alerta realizações se perder 15,14.</t>
  </si>
  <si>
    <t>GUAR3 está em tendência de alta no curto prazo e acima de 9,93 projetaria de 12,14 a 15,73. Tem suportes em 9,51 e 8,4. O padrão de volume favorece a alta. O IFR sobrecomprado alerta realizações se perder 9,51.</t>
  </si>
  <si>
    <t>HAPV3 está em tendência de baixa no curto prazo e abaixo de 13,46 projetaria de 5,69 a -2,06. Tem resistências em 14,1  e 29,62.</t>
  </si>
  <si>
    <t>Hbr Realty</t>
  </si>
  <si>
    <t>HBRE3</t>
  </si>
  <si>
    <t>HBRE3 está em tendência de baixa no curto prazo e abaixo de 3,44 projetaria de 3,11 a 2,78. Tem resistências em 3,55  e 4,2.</t>
  </si>
  <si>
    <t>HBOR3 está em tendência de alta no curto prazo e acima de 4,05 projetaria de 5,17 a 7. Tem suportes em 2,78 e 2,21. O IFR sobrecomprado alerta realizações se perder 2,78.</t>
  </si>
  <si>
    <t>HBSA3 está em tendência de alta no curto prazo e acima de 4,24 projetaria de 4,82 a 5,77. Tem suportes em 3,97 e 3,67.</t>
  </si>
  <si>
    <t>HYPE3 está em tendência de alta no curto prazo e acima de 27,44 projetaria de 31,79 a 38,83. Tem suportes em 25,63 e 23,45. O padrão de volume favorece a alta. O IFR sobrecomprado alerta realizações se perder 25,63.</t>
  </si>
  <si>
    <t>IGTI11 está em tendência de alta no curto prazo e acima de 29,07 projetaria de 33,13 a 39,71. Tem suportes em 28,59 e 26,55. O IFR sobrecomprado alerta realizações se perder 28,59.</t>
  </si>
  <si>
    <t>ITLC34 está em tendência de alta no curto prazo e acima de 48,53 projetaria de 61,42 a 82,29. Tem suportes em 39,55 e 33,1. O padrão de volume favorece a alta.</t>
  </si>
  <si>
    <t>INTB3 está em tendência de alta no curto prazo e acima de 12,71 projetaria de 14,32 a 16,92. Tem suportes em 12,09 e 11,28. O padrão de volume favorece a alta. O IFR sobrecomprado alerta realizações se perder 12,09.</t>
  </si>
  <si>
    <t>INBR32 está em tendência de alta no curto prazo e acima de 53 projetaria de 59,44 a 69,87. Tem suportes em 51,03 e 47,8. O padrão de volume favorece a alta. O IFR sobrecomprado alerta realizações se perder 51,03.</t>
  </si>
  <si>
    <t>MYPK3 está em tendência de alta no curto prazo e acima de 11,85 projetaria de 13,19 a 15,37. Tem suportes em 10,83 e 10,15. O IFR sobrecomprado alerta realizações se perder 10,83.</t>
  </si>
  <si>
    <t>RANI3 está em tendência de alta no curto prazo e acima de 9,46 projetaria de 10,26 a 11,56. Tem suportes em 9,28 e 8,87. O padrão de volume favorece a alta. O IFR sobrecomprado alerta realizações se perder 9,28.</t>
  </si>
  <si>
    <t>IRBR3 está em tendência de alta no curto prazo e acima de 60,43 projetaria de 69,43 a 84. Tem suportes em 57,79 e 53,28. O padrão de volume favorece a alta. O IFR sobrecomprado alerta realizações se perder 57,79.</t>
  </si>
  <si>
    <t>ISAE4 está em tendência de alta no curto prazo e acima de 28,82 projetaria de 32,49 a 38,44. Tem suportes em 28,07 e 26,23.</t>
  </si>
  <si>
    <t>ITSA3 está em tendência de alta no curto prazo e acima de 14,25 projetaria de 16,93 a 21,28. Tem suportes em 13,97 e 12,62. O IFR sobrecomprado alerta realizações se perder 13,97.</t>
  </si>
  <si>
    <t>ITSA4 está em tendência de alta no curto prazo e acima de 14,15 projetaria de 16,73 a 20,92. Tem suportes em 13,86 e 12,56. O padrão de volume favorece a alta. O IFR sobrecomprado alerta realizações se perder 13,86.</t>
  </si>
  <si>
    <t>ITUB3 está em tendência de alta no curto prazo e acima de 43,16 projetaria de 51,51 a 65,03. Tem suportes em 42,44 e 38,26. O padrão de volume favorece a alta. O IFR sobrecomprado alerta realizações se perder 42,44.</t>
  </si>
  <si>
    <t>ITUB4 está em tendência de alta no curto prazo e acima de 46,42 projetaria de 54,15 a 66,68. Tem suportes em 45,63 e 41,76. O padrão de volume favorece a alta. O IFR sobrecomprado alerta realizações se perder 45,63.</t>
  </si>
  <si>
    <t>JALL3 está em tendência de alta no curto prazo e acima de 3,36 projetaria de 3,87 a 4,7. Tem suportes em 3,18 e 2,92. O IFR sobrecomprado alerta realizações se perder 3,18.</t>
  </si>
  <si>
    <t>JBSS32 está em tendência de alta no curto prazo e acima de 83,19 projetaria de 93,18 a 109,35. Tem suportes em 79,82 e 74,82.</t>
  </si>
  <si>
    <t>JHSF3 está em tendência de alta no curto prazo e acima de 10,04 projetaria de 12,68 a 16,96. Tem suportes em 9,45 e 8,12. O IFR sobrecomprado alerta realizações se perder 9,45.</t>
  </si>
  <si>
    <t>JPMC34 está em tendência de baixa no curto prazo e abaixo de 154,53 projetaria de 145,94 a 137,35. Tem resistências em 157,25  e 174,42.</t>
  </si>
  <si>
    <t>JSLG3 está em tendência de alta no curto prazo e acima de 7,78 projetaria de 10,19 a 14,1. Tem suportes em 7,43 e 6,22. O IFR sobrecomprado alerta realizações se perder 7,43.</t>
  </si>
  <si>
    <t>KEPL3 está em tendência de alta no curto prazo e acima de 10,45 projetaria de 12,7 a 16,35. Tem suportes em 10,12 e 8,99. O padrão de volume favorece a alta. O IFR sobrecomprado alerta realizações se perder 10,12.</t>
  </si>
  <si>
    <t>KLBN3 está em tendência de alta no curto prazo e acima de 3,98 projetaria de 4,45 a 5,22. Tem suportes em 3,9 e 3,66. O padrão de volume favorece a alta.</t>
  </si>
  <si>
    <t>KLBN4 está em tendência de alta no curto prazo e acima de 3,95 projetaria de 4,4 a 5,15. Tem suportes em 3,87 e 3,64. O padrão de volume favorece a alta. O IFR sobrecomprado alerta realizações se perder 3,87.</t>
  </si>
  <si>
    <t>KLBN11 está em tendência de alta no curto prazo e acima de 19,8 projetaria de 22,13 a 25,9. Tem suportes em 19,34 e 18,17. O padrão de volume favorece a alta.</t>
  </si>
  <si>
    <t>LAVV3 está em tendência de alta no curto prazo e acima de 18,04 projetaria de 21,68 a 27,59. Tem suportes em 17,66 e 15,83. O IFR sobrecomprado alerta realizações se perder 17,66.</t>
  </si>
  <si>
    <t>LIGT3 está em tendência de alta no curto prazo e acima de 6,49 projetaria de 7,91 a 10,21. Tem suportes em 4,92 e 4,2. O padrão de volume favorece a alta. O IFR sobrecomprado alerta realizações se perder 4,92.</t>
  </si>
  <si>
    <t>RENT3 está em tendência de alta no curto prazo e acima de 48,98 projetaria de 58,46 a 73,8. Tem suportes em 47,74 e 42,99. O padrão de volume favorece a alta. O IFR sobrecomprado alerta realizações se perder 47,74.</t>
  </si>
  <si>
    <t>LOGG3 está em tendência de alta no curto prazo e acima de 27,68 projetaria de 33,47 a 42,83. Tem suportes em 26,63 e 23,73.</t>
  </si>
  <si>
    <t>LREN3 está em tendência de alta no curto prazo e acima de 15,92 projetaria de 18,08 a 21,57. Tem suportes em 15,33 e 14,24. O padrão de volume favorece a alta. O IFR sobrecomprado alerta realizações se perder 15,33.</t>
  </si>
  <si>
    <t>LWSA3 está em tendência de alta no curto prazo e acima de 5,09 projetaria de 5,92 a 7,27. Tem suportes em 4,94 e 4,52. O padrão de volume favorece a alta. O IFR sobrecomprado alerta realizações se perder 4,94.</t>
  </si>
  <si>
    <t>MDIA3 está em tendência de alta no curto prazo e acima de 29,1 projetaria de 32,84 a 38,91. Tem suportes em 25,11 e 23,23. O padrão de volume favorece a alta.</t>
  </si>
  <si>
    <t>MGLU3 está em tendência de alta no curto prazo e acima de 11,42 projetaria de 14,05 a 18,32. Tem suportes em 9,68 e 8,36. O padrão de volume favorece a alta. O IFR sobrecomprado alerta realizações se perder 9,68.</t>
  </si>
  <si>
    <t>POMO3 está em tendência de alta no curto prazo e acima de 6,51 projetaria de 7,41 a 8,87. Tem suportes em 6,17 e 5,71. O IFR sobrecomprado alerta realizações se perder 6,17.</t>
  </si>
  <si>
    <t>POMO4 está em tendência de alta no curto prazo e acima de 7,72 projetaria de 9,11 a 11,38. Tem suportes em 6,56 e 5,86. O padrão de volume favorece a alta. O IFR sobrecomprado alerta realizações se perder 6,56.</t>
  </si>
  <si>
    <t>MBRF3 está em tendência de baixa no curto prazo e abaixo de 18,54 projetaria de 14,75 a 10,97. Tem resistências em 19,83  e 27,39.</t>
  </si>
  <si>
    <t>Mastercard Inc</t>
  </si>
  <si>
    <t>MSCD34</t>
  </si>
  <si>
    <t>MSCD34 está em tendência de baixa no curto prazo e abaixo de 86,44 projetaria de 79,81 a 73,19. Tem resistências em 87,76  e 101. O IFR sobrevendido alerta para recuperações se superar 87,76</t>
  </si>
  <si>
    <t>CASH3 está em tendência de alta no curto prazo e acima de 5,15 projetaria de 6,08 a 7,59. Tem suportes em 4,08 e 3,61.</t>
  </si>
  <si>
    <t>MELK3 está em tendência de alta no curto prazo e acima de 4,08 projetaria de 4,49 a 5,16. Tem suportes em 3,95 e 3,74. O IFR sobrecomprado alerta realizações se perder 3,95.</t>
  </si>
  <si>
    <t>MELI34 está em tendência de alta no curto prazo e acima de 112,67 projetaria de 129,39 a 156,46. Tem suportes em 98,38 e 90,01. O padrão de volume favorece a alta.</t>
  </si>
  <si>
    <t>BMEB4 está em tendência de alta no curto prazo e acima de 75,37 projetaria de 95,23 a 127,38. Tem suportes em 66,12 e 56,18.</t>
  </si>
  <si>
    <t>M1TA34 está em tendência de alta no curto prazo e acima de 145,38 projetaria de 166,67 a 201,13. Tem suportes em 124,1 e 113,45. O padrão de volume favorece a alta.</t>
  </si>
  <si>
    <t>LEVE3 está em tendência de alta no curto prazo e acima de 35,59 projetaria de 41,48 a 51,01. Tem suportes em 34,34 e 31,39. O padrão de volume favorece a alta.</t>
  </si>
  <si>
    <t>MUTC34 está em tendência de alta no curto prazo e acima de 380,9 projetaria de 530,87 a 773,55. Tem suportes em 361,66 e 286,67. O padrão de volume favorece a alta. O IFR sobrecomprado alerta realizações se perder 361,66.</t>
  </si>
  <si>
    <t>MSFT34 está em tendência de baixa no curto prazo e abaixo de 101,61 projetaria de 93,23 a 84,86. Tem resistências em 104,69  e 121,43.</t>
  </si>
  <si>
    <t>MILS3 está em tendência de alta no curto prazo e acima de 15,65 projetaria de 18,33 a 22,67. Tem suportes em 15,39 e 14,04. O IFR sobrecomprado alerta realizações se perder 15,39.</t>
  </si>
  <si>
    <t>BEEF3 está em tendência de alta no curto prazo e acima de 7,37 projetaria de 8,79 a 11,09. Tem suportes em 6,09 e 5,37. O padrão de volume favorece a alta. O IFR sobrecomprado alerta realizações se perder 6,09.</t>
  </si>
  <si>
    <t>MTRE3 está em tendência de alta no curto prazo e acima de 4,21 projetaria de 4,78 a 5,7. Tem suportes em 4,01 e 3,72.</t>
  </si>
  <si>
    <t>MOTV3 está em tendência de alta no curto prazo e acima de 17,33 projetaria de 19,66 a 23,44. Tem suportes em 16,77 e 15,6. O padrão de volume favorece a alta. O IFR sobrecomprado alerta realizações se perder 16,77.</t>
  </si>
  <si>
    <t>MDNE3 está em tendência de alta no curto prazo e acima de 28,29 projetaria de 33,22 a 41,21. Tem suportes em 26,48 e 24,01. O padrão de volume favorece a alta. O IFR sobrecomprado alerta realizações se perder 26,48.</t>
  </si>
  <si>
    <t>MOVI3 está em tendência de alta no curto prazo e acima de 12,83 projetaria de 16,59 a 22,67. Tem suportes em 11,93 e 10,04. O IFR sobrecomprado alerta realizações se perder 11,93.</t>
  </si>
  <si>
    <t>MRVE3 está em tendência de alta no curto prazo e acima de 9,5 projetaria de 11,59 a 14,98. Tem suportes em 8,18 e 7,13.</t>
  </si>
  <si>
    <t>MLAS3 está em tendência de alta no curto prazo e acima de 1,51 projetaria de 1,95 a 2,66. Tem suportes em 1,35 e 1,12.</t>
  </si>
  <si>
    <t>MULT3 está em tendência de alta no curto prazo e acima de 33,11 projetaria de 37,42 a 44,41. Tem suportes em 32,03 e 29,87. O padrão de volume favorece a alta. O IFR sobrecomprado alerta realizações se perder 32,03.</t>
  </si>
  <si>
    <t>NATU3 está em tendência de alta no curto prazo e acima de 9,59 projetaria de 11,11 a 13,57. Tem suportes em 8,58 e 7,81. O padrão de volume favorece a alta. O IFR sobrecomprado alerta realizações se perder 8,58.</t>
  </si>
  <si>
    <t>NEOE3 está em tendência de alta no curto prazo e acima de 32,36 projetaria de 36,48 a 43,16. Tem suportes em 32,27 e 30,2. O IFR sobrecomprado alerta realizações se perder 32,27.</t>
  </si>
  <si>
    <t>NFLX34 está em tendência de baixa no curto prazo e abaixo de 8,78 projetaria de 7,21 a 5,64. Tem resistências em 8,98  e 12,11. O IFR sobrevendido alerta para recuperações se superar 8,98</t>
  </si>
  <si>
    <t>N1VO34 está em tendência de baixa no curto prazo e abaixo de 39,14 projetaria de 34,84 a 30,55. Tem resistências em 40,85  e 49,43.</t>
  </si>
  <si>
    <t>ROXO34 está em tendência de alta no curto prazo e acima de 16,5 projetaria de 18,49 a 21,72. Tem suportes em 15,97 e 14,97. O IFR sobrecomprado alerta realizações se perder 15,97.</t>
  </si>
  <si>
    <t>NVDC34 está em tendência de baixa no curto prazo e abaixo de 20,56 projetaria de 19,16 a 17,76. Tem resistências em 20,88  e 23,67.</t>
  </si>
  <si>
    <t>OPCT3 está em tendência de alta no curto prazo e acima de 9,58 projetaria de 10,97 a 13,23. Tem suportes em 9,27 e 8,57. O IFR sobrecomprado alerta realizações se perder 9,27.</t>
  </si>
  <si>
    <t>ODPV3 está em tendência de alta no curto prazo e acima de 13,3 projetaria de 15,1 a 18,01. Tem suportes em 11,27 e 10,36. O padrão de volume favorece a alta.</t>
  </si>
  <si>
    <t>ONCO3 está em tendência de baixa no curto prazo e abaixo de 2,49 projetaria de 1,78 a 1,07. Tem resistências em 2,66  e 4,07.</t>
  </si>
  <si>
    <t>ORCL34 está em tendência de baixa no curto prazo e abaixo de 149 projetaria de 104,76 a 60,53. Tem resistências em 156,56  e 245,02. O IFR sobrevendido alerta para recuperações se superar 156,56</t>
  </si>
  <si>
    <t>OBTC3 está em tendência de baixa no curto prazo e abaixo de 7,86 projetaria de 1,07 a -5,71. Tem resistências em 8,39  e 21,96.</t>
  </si>
  <si>
    <t>ORVR3 está em tendência de alta no curto prazo e acima de 75,8 projetaria de 90,26 a 113,66. Tem suportes em 73,89 e 66,65. O IFR sobrecomprado alerta realizações se perder 73,89.</t>
  </si>
  <si>
    <t>PCAR3 está em tendência de alta no curto prazo e acima de 4,6 projetaria de 5,37 a 6,62. Tem suportes em 3,75 e 3,36. O padrão de volume favorece a alta.</t>
  </si>
  <si>
    <t>Pagseguro Digital Ltd.</t>
  </si>
  <si>
    <t>PAGS34</t>
  </si>
  <si>
    <t>PAGS34 está em tendência de alta no curto prazo e acima de 12,58 projetaria de 14,7 a 18,14. Tem suportes em 12,13 e 11,06. O padrão de volume favorece a alta. O IFR sobrecomprado alerta realizações se perder 12,13.</t>
  </si>
  <si>
    <t>PGMN3 está em tendência de alta no curto prazo e acima de 6,9 projetaria de 9,1 a 12,68. Tem suportes em 6,74 e 5,63. O IFR sobrecomprado alerta realizações se perder 6,74.</t>
  </si>
  <si>
    <t>P2LT34 está em tendência de baixa no curto prazo e abaixo de 273,51 projetaria de 240,49 a 207,48. Tem resistências em 285,24  e 351,26. O IFR sobrevendido alerta para recuperações se superar 285,24</t>
  </si>
  <si>
    <t>PMAM3 está em tendência de alta no curto prazo e acima de 1,47 projetaria de 2,07 a 3,05. Tem suportes em 0,89 e 0,58.</t>
  </si>
  <si>
    <t>Paypal Hldg Inc</t>
  </si>
  <si>
    <t>PYPL34</t>
  </si>
  <si>
    <t>PYPL34 está em tendência de baixa no curto prazo e abaixo de 13,87 projetaria de 11,59 a 9,31. Tem resistências em 14,64  e 19,19. O IFR sobrevendido alerta para recuperações se superar 14,64</t>
  </si>
  <si>
    <t>PETR3 está em tendência de alta no curto prazo e acima de 40,06 projetaria de 46,23 a 56,22. Tem suportes em 39,31 e 36,22. O padrão de volume favorece a alta. O IFR sobrecomprado alerta realizações se perder 39,31.</t>
  </si>
  <si>
    <t>PETR4 está em tendência de alta no curto prazo e acima de 37,44 projetaria de 43,01 a 52,03. Tem suportes em 36,5 e 33,71. O padrão de volume favorece a alta. O IFR sobrecomprado alerta realizações se perder 36,5.</t>
  </si>
  <si>
    <t>RECV3 está em tendência de alta no curto prazo e acima de 11,95 projetaria de 13,5 a 16,02. Tem suportes em 11,2 e 10,42. O IFR sobrecomprado alerta realizações se perder 11,2.</t>
  </si>
  <si>
    <t>PRIO3 está em tendência de alta no curto prazo e acima de 50,72 projetaria de 60,94 a 77,48. Tem suportes em 49,09 e 43,97. O padrão de volume favorece a alta. O IFR sobrecomprado alerta realizações se perder 49,09.</t>
  </si>
  <si>
    <t>AUAU3 está em tendência de baixa no curto prazo e abaixo de 3,31 projetaria de 2,95 a 2,59. Tem resistências em 3,42  e 4,13.</t>
  </si>
  <si>
    <t>PINE4 está em tendência de alta no curto prazo e acima de 14,96 projetaria de 19,47 a 26,77. Tem suportes em 14,54 e 12,28. O IFR sobrecomprado alerta realizações se perder 14,54.</t>
  </si>
  <si>
    <t>PLPL3 está em tendência de alta no curto prazo e acima de 16,81 projetaria de 19,23 a 23,14. Tem suportes em 14,8 e 13,58. O IFR sobrecomprado alerta realizações se perder 14,8.</t>
  </si>
  <si>
    <t>PSSA3 está em tendência de alta no curto prazo e acima de 50,63 projetaria de 54,36 a 60,41. Tem suportes em 49,04 e 47,17. O IFR sobrecomprado alerta realizações se perder 49,04.</t>
  </si>
  <si>
    <t>POSI3 está em tendência de alta no curto prazo e acima de 4,72 projetaria de 5,34 a 6,35. Tem suportes em 4,56 e 4,24. O IFR sobrecomprado alerta realizações se perder 4,56.</t>
  </si>
  <si>
    <t>PRNR3 está em tendência de alta no curto prazo e acima de 17,53 projetaria de 19,44 a 22,54. Tem suportes em 17,18 e 16,22. O IFR sobrecomprado alerta realizações se perder 17,18.</t>
  </si>
  <si>
    <t>PFRM3 está em tendência de alta no curto prazo e acima de 9,35 projetaria de 11,33 a 14,54. Tem suportes em 8,86 e 7,86. O padrão de volume favorece a alta. O IFR sobrecomprado alerta realizações se perder 8,86.</t>
  </si>
  <si>
    <t>QUAL3 está em tendência de alta no curto prazo e acima de 2,82 projetaria de 3,29 a 4,06. Tem suportes em 2,31 e 2,07. O padrão de volume favorece a alta.</t>
  </si>
  <si>
    <t>LJQQ3 está em tendência de alta no curto prazo e acima de 2,74 projetaria de 3,21 a 3,98. Tem suportes em 2,57 e 2,33. O IFR sobrecomprado alerta realizações se perder 2,57.</t>
  </si>
  <si>
    <t>RADL3 está em tendência de alta no curto prazo e acima de 26,25 projetaria de 31,91 a 41,08. Tem suportes em 24,34 e 21,5.</t>
  </si>
  <si>
    <t>Raizen</t>
  </si>
  <si>
    <t>RAIZ4 está em tendência de alta no curto prazo e acima de 1,16 projetaria de 1,38 a 1,75. Tem suportes em 0,92 e 0,8. O padrão de volume favorece a alta. O IFR sobrecomprado alerta realizações se perder 0,92.</t>
  </si>
  <si>
    <t>RAPT4 está em tendência de alta no curto prazo e acima de 7,02 projetaria de 8,16 a 10,02. Tem suportes em 6,73 e 6,15.</t>
  </si>
  <si>
    <t>RCSL4 está em tendência de baixa no curto prazo e abaixo de 7,39 projetaria de 4,28 a 1,17. Tem resistências em 8,57  e 14,78.</t>
  </si>
  <si>
    <t>RDOR3 está em tendência de alta no curto prazo e acima de 45,1 projetaria de 50,6 a 59,5. Tem suportes em 43,49 e 40,73. O IFR sobrecomprado alerta realizações se perder 43,49.</t>
  </si>
  <si>
    <t>RGTI34 está em tendência de baixa no curto prazo e abaixo de 113,12 projetaria de 49,19 a -14,73. Tem resistências em 118,52  e 246,37.</t>
  </si>
  <si>
    <t>ROMI3 está em tendência de alta no curto prazo e acima de 8,84 projetaria de 9,72 a 11,16. Tem suportes em 8,69 e 8,24. O padrão de volume favorece a alta. O IFR sobrecomprado alerta realizações se perder 8,69.</t>
  </si>
  <si>
    <t>RAIL3 está em tendência de alta no curto prazo e acima de 17,45 projetaria de 20 a 24,14. Tem suportes em 14,92 e 13,64. O padrão de volume favorece a alta.</t>
  </si>
  <si>
    <t>SBSP3 está em tendência de alta no curto prazo e acima de 143,15 projetaria de 159,91 a 187,03. Tem suportes em 139,35 e 130,96. O IFR sobrecomprado alerta realizações se perder 139,35.</t>
  </si>
  <si>
    <t>SAPR3 está em tendência de alta no curto prazo e acima de 11,79 projetaria de 14,89 a 19,92. Tem suportes em 11,29 e 9,73. O IFR sobrecomprado alerta realizações se perder 11,29.</t>
  </si>
  <si>
    <t>SAPR4 está em tendência de alta no curto prazo e acima de 9,23 projetaria de 10,9 a 13,6. Tem suportes em 8,93 e 8,09. O padrão de volume favorece a alta. O IFR sobrecomprado alerta realizações se perder 8,93.</t>
  </si>
  <si>
    <t>SAPR11 está em tendência de alta no curto prazo e acima de 48,72 projetaria de 58,42 a 74,12. Tem suportes em 47,05 e 42,19. O IFR sobrecomprado alerta realizações se perder 47,05.</t>
  </si>
  <si>
    <t>SANB3</t>
  </si>
  <si>
    <t>SANB3 está em tendência de alta no curto prazo e acima de 18,51 projetaria de 22,39 a 28,68. Tem suportes em 17,65 e 15,7. O padrão de volume favorece a alta. O IFR sobrecomprado alerta realizações se perder 17,65.</t>
  </si>
  <si>
    <t>SANB4 está em tendência de alta no curto prazo e acima de 19,03 projetaria de 22,42 a 27,92. Tem suportes em 18,61 e 16,91. O padrão de volume favorece a alta. O IFR sobrecomprado alerta realizações se perder 18,61.</t>
  </si>
  <si>
    <t>SANB11 está em tendência de alta no curto prazo e acima de 37,59 projetaria de 44,83 a 56,54. Tem suportes em 36,5 e 32,87. O padrão de volume favorece a alta. O IFR sobrecomprado alerta realizações se perder 36,5.</t>
  </si>
  <si>
    <t>SMTO3 está em tendência de alta no curto prazo e acima de 18,12 projetaria de 21,33 a 26,54. Tem suportes em 15,24 e 13,63.</t>
  </si>
  <si>
    <t>SHUL4 está em tendência de alta no curto prazo e acima de 5,28 projetaria de 6,01 a 7,21. Tem suportes em 5,15 e 4,78. O padrão de volume favorece a alta.</t>
  </si>
  <si>
    <t>SEER3 está em tendência de alta no curto prazo e acima de 12,31 projetaria de 14,75 a 18,71. Tem suportes em 11,8 e 10,57. O padrão de volume favorece a alta. O IFR sobrecomprado alerta realizações se perder 11,8.</t>
  </si>
  <si>
    <t>SRNA3 está em tendência de alta no curto prazo e acima de 12,63 projetaria de 12,84 a 13,19. Tem suportes em 12,59 e 12,48.</t>
  </si>
  <si>
    <t>CSNA3 está em tendência de alta no curto prazo e acima de 11,32 projetaria de 13,45 a 16,91. Tem suportes em 10,67 e 9,6. O padrão de volume favorece a alta. O IFR sobrecomprado alerta realizações se perder 10,67.</t>
  </si>
  <si>
    <t>S2GM34 está em tendência de baixa no curto prazo e abaixo de 21,51 projetaria de 14,67 a 7,84. Tem resistências em 23,84  e 37,5.</t>
  </si>
  <si>
    <t>SIMH3 está em tendência de alta no curto prazo e acima de 7,45 projetaria de 9,52 a 12,88. Tem suportes em 6,4 e 5,36. O padrão de volume favorece a alta. O IFR sobrecomprado alerta realizações se perder 6,4.</t>
  </si>
  <si>
    <t>SLCE3 está em tendência de alta no curto prazo e acima de 16,35 projetaria de 18,34 a 21,57. Tem suportes em 15,81 e 14,81. O IFR sobrecomprado alerta realizações se perder 15,81.</t>
  </si>
  <si>
    <t>SMFT3 está em tendência de alta no curto prazo e acima de 26,49 projetaria de 30,17 a 36,13. Tem suportes em 22,39 e 20,54. O padrão de volume favorece a alta.</t>
  </si>
  <si>
    <t>STOC34 está em tendência de alta no curto prazo e acima de 105,95 projetaria de 125,49 a 157,11. Tem suportes em 85,49 e 75,71. O IFR sobrecomprado alerta realizações se perder 85,49.</t>
  </si>
  <si>
    <t>M2ST34 está em tendência de baixa no curto prazo e abaixo de 11,71 projetaria de 6,73 a 1,76. Tem resistências em 12,27  e 22,21.</t>
  </si>
  <si>
    <t>SUZB3 está em tendência de alta no curto prazo e acima de 53,54 projetaria de 58,51 a 66,57. Tem suportes em 50,97 e 48,48.</t>
  </si>
  <si>
    <t>SYNE3 está em tendência de alta no curto prazo e acima de 5,21 projetaria de 5,68 a 6,46. Tem suportes em 4,99 e 4,75. O padrão de volume favorece a alta.</t>
  </si>
  <si>
    <t>TAEE4 está em tendência de alta no curto prazo e acima de 15,15 projetaria de 17,3 a 20,79. Tem suportes em 14,36 e 13,28. O IFR sobrecomprado alerta realizações se perder 14,36.</t>
  </si>
  <si>
    <t>TAEE11 está em tendência de alta no curto prazo e acima de 45,45 projetaria de 52 a 62,6. Tem suportes em 42,77 e 39,49.</t>
  </si>
  <si>
    <t>TSMC34 está em tendência de alta no curto prazo e acima de 236,24 projetaria de 270,96 a 327,15. Tem suportes em 220,5 e 203,13.</t>
  </si>
  <si>
    <t>TASA4 está em tendência de alta no curto prazo e acima de 5,82 projetaria de 6,64 a 7,98. Tem suportes em 5,51 e 5,09. O padrão de volume favorece a alta. O IFR sobrecomprado alerta realizações se perder 5,51.</t>
  </si>
  <si>
    <t>TGMA3 está em tendência de alta no curto prazo e acima de 39,87 projetaria de 45,03 a 53,39. Tem suportes em 38,82 e 36,23. O IFR sobrecomprado alerta realizações se perder 38,82.</t>
  </si>
  <si>
    <t>VIVT3 está em tendência de alta no curto prazo e acima de 37,93 projetaria de 41,98 a 48,54. Tem suportes em 37,22 e 35,19. O padrão de volume favorece a alta. O IFR sobrecomprado alerta realizações se perder 37,22.</t>
  </si>
  <si>
    <t>TEND3 está em tendência de alta no curto prazo e acima de 27,64 projetaria de 31,79 a 38,51. Tem suportes em 25,39 e 23,31. O padrão de volume favorece a alta. O IFR sobrecomprado alerta realizações se perder 25,39.</t>
  </si>
  <si>
    <t>TSLA34 está em tendência de baixa no curto prazo e abaixo de 69,9 projetaria de 62,69 a 55,49. Tem resistências em 71,35  e 85,75.</t>
  </si>
  <si>
    <t>TIMS3 está em tendência de alta no curto prazo e acima de 25,24 projetaria de 27,7 a 31,68. Tem suportes em 24,61 e 23,37. O IFR sobrecomprado alerta realizações se perder 24,61.</t>
  </si>
  <si>
    <t>TOTS3 está em tendência de alta no curto prazo e acima de 48,22 projetaria de 53,07 a 60,94. Tem suportes em 46,4 e 43,97. O IFR sobrecomprado alerta realizações se perder 46,4.</t>
  </si>
  <si>
    <t>TFCO4 está em tendência de alta no curto prazo e acima de 18,38 projetaria de 20,87 a 24,91. Tem suportes em 15,86 e 14,61. O padrão de volume favorece a alta.</t>
  </si>
  <si>
    <t>TRIS3 está em tendência de alta no curto prazo e acima de 7,28 projetaria de 8,89 a 11,5. Tem suportes em 7,08 e 6,27. O IFR sobrecomprado alerta realizações se perder 7,08.</t>
  </si>
  <si>
    <t>TUPY3 está em tendência de alta no curto prazo e acima de 13,64 projetaria de 15,14 a 17,58. Tem suportes em 13,03 e 12,27. O padrão de volume favorece a alta. O IFR sobrecomprado alerta realizações se perder 13,03.</t>
  </si>
  <si>
    <t>UGPA3 está em tendência de alta no curto prazo e acima de 25,45 projetaria de 29,42 a 35,85. Tem suportes em 24,89 e 22,9. O padrão de volume favorece a alta. O IFR sobrecomprado alerta realizações se perder 24,89.</t>
  </si>
  <si>
    <t>FIQE3 está em tendência de alta no curto prazo e acima de 5,59 projetaria de 6,92 a 9,08. Tem suportes em 5,15 e 4,48. O padrão de volume favorece a alta. O IFR sobrecomprado alerta realizações se perder 5,15.</t>
  </si>
  <si>
    <t>UNIP6 está em tendência de alta no curto prazo e acima de 72,69 projetaria de 84,91 a 104,68. Tem suportes em 62,47 e 56,35.</t>
  </si>
  <si>
    <t>Unitedhealth Group Inc</t>
  </si>
  <si>
    <t>UNHH34</t>
  </si>
  <si>
    <t>UNHH34 está em tendência de baixa no curto prazo e abaixo de 20,9 projetaria de 18,31 a 15,72. Tem resistências em 21,97  e 27,14. O IFR sobrevendido alerta para recuperações se superar 21,97</t>
  </si>
  <si>
    <t>USIM3 está em tendência de alta no curto prazo e acima de 7,1 projetaria de 8,89 a 11,79. Tem suportes em 6,44 e 5,54. O padrão de volume favorece a alta.</t>
  </si>
  <si>
    <t>USIM5 está em tendência de alta no curto prazo e acima de 7,15 projetaria de 8,96 a 11,9. Tem suportes em 6,62 e 5,71. O padrão de volume favorece a alta. O IFR sobrecomprado alerta realizações se perder 6,62.</t>
  </si>
  <si>
    <t>VALE3 está em tendência de alta no curto prazo e acima de 87,49 projetaria de 108,35 a 142,11. Tem suportes em 85 e 74,56. O IFR sobrecomprado alerta realizações se perder 85.</t>
  </si>
  <si>
    <t>VLID3 está em tendência de alta no curto prazo e acima de 22,99 projetaria de 25,91 a 30,65. Tem suportes em 22,36 e 20,89. O padrão de volume favorece a alta. O IFR sobrecomprado alerta realizações se perder 22,36.</t>
  </si>
  <si>
    <t>VAMO3 está em tendência de alta no curto prazo e acima de 4,24 projetaria de 5,16 a 6,65. Tem suportes em 4,02 e 3,55. O IFR sobrecomprado alerta realizações se perder 4,02.</t>
  </si>
  <si>
    <t>VBBR3 está em tendência de alta no curto prazo e acima de 29,21 projetaria de 34,55 a 43,19. Tem suportes em 28,59 e 25,91. O padrão de volume favorece a alta. O IFR sobrecomprado alerta realizações se perder 28,59.</t>
  </si>
  <si>
    <t>Visa Inc</t>
  </si>
  <si>
    <t>VISA34</t>
  </si>
  <si>
    <t>VISA34 está em tendência de baixa no curto prazo e abaixo de 84 projetaria de 79,2 a 74,4. Tem resistências em 85,41  e 95. O IFR sobrevendido alerta para recuperações se superar 85,41</t>
  </si>
  <si>
    <t>VTRU3 está em tendência de alta no curto prazo e acima de 16,38 projetaria de 20,36 a 26,81. Tem suportes em 15,69 e 13,69. O padrão de volume favorece a alta.</t>
  </si>
  <si>
    <t>VIVA3 está em tendência de baixa no curto prazo e abaixo de 27 projetaria de 23,88 a 20,76. Tem resistências em 27,99  e 34,22.</t>
  </si>
  <si>
    <t>VVEO3 está em tendência de alta no curto prazo e acima de 1,82 projetaria de 2,34 a 3,19. Tem suportes em 1,5 e 1,23.</t>
  </si>
  <si>
    <t>VULC3 está em tendência de baixa no curto prazo e abaixo de 17,9 projetaria de 16,43 a 14,96. Tem resistências em 18,24  e 21,17.</t>
  </si>
  <si>
    <t>DISB34 está em tendência de baixa no curto prazo e abaixo de 37,9 projetaria de 35,99 a 34,09. Tem resistências em 38,44  e 42,24. O IFR sobrevendido alerta para recuperações se superar 38,44</t>
  </si>
  <si>
    <t>WEGE3 está em tendência de alta no curto prazo e acima de 53,08 projetaria de 64,75 a 83,65. Tem suportes em 50,72 e 44,88. O IFR sobrecomprado alerta realizações se perder 50,72.</t>
  </si>
  <si>
    <t>Western Digital Corp</t>
  </si>
  <si>
    <t>W1DC34</t>
  </si>
  <si>
    <t>W1DC34 está em tendência de alta no curto prazo e acima de 1475,32 projetaria de 2036,22 a 2943,82. Tem suportes em 1364,86 e 1084,4. O padrão de volume favorece a alta. O IFR sobrecomprado alerta realizações se perder 1364,86.</t>
  </si>
  <si>
    <t>WIZC3 está em tendência de alta no curto prazo e acima de 10,2 projetaria de 11,71 a 14,16. Tem suportes em 9,95 e 9,19. O padrão de volume favorece a alta. O IFR sobrecomprado alerta realizações se perder 9,95.</t>
  </si>
  <si>
    <t>YDUQ3 está em tendência de alta no curto prazo e acima de 15,29 projetaria de 18,1 a 22,66. Tem suportes em 14,53 e 13,12. O IFR sobrecomprado alerta realizações se perder 14,53.</t>
  </si>
  <si>
    <t>SIVR39 está em tendência de alta no curto prazo e acima de 197,71 projetaria de 273,09 a 395,08. Tem suportes em 184,44 e 146,74. O padrão de volume favorece a alta. O IFR sobrecomprado alerta realizações se perder 184,44.</t>
  </si>
  <si>
    <t>DOLA11 está em tendência de baixa no curto prazo e abaixo de 9,99 projetaria de 9,75 a 9,51. Tem resistências em 10,09  e 10,56. O IFR sobrevendido alerta para recuperações se superar 10,09</t>
  </si>
  <si>
    <t>BBOV11 está em tendência de alta no curto prazo e acima de 96,8 projetaria de 111,31 a 134,79. Tem suportes em 95,67 e 88,41. O IFR sobrecomprado alerta realizações se perder 95,67.</t>
  </si>
  <si>
    <t>Btc iShares Core MSCI Europe ETF</t>
  </si>
  <si>
    <t>BIEU39</t>
  </si>
  <si>
    <t>BIEU39 está em tendência de alta no curto prazo e acima de 67,09 projetaria de 72,29 a 80,71. Tem suportes em 64,5 e 61,89. O padrão de volume favorece a alta. O IFR sobrecomprado alerta realizações se perder 64,5.</t>
  </si>
  <si>
    <t>Btgp Golb</t>
  </si>
  <si>
    <t>GOLB11</t>
  </si>
  <si>
    <t>GOLB11 está em tendência de alta no curto prazo e acima de 131,65 projetaria de 154,29 a 190,94. Tem suportes em 127,46 e 116,13. O IFR sobrecomprado alerta realizações se perder 127,46.</t>
  </si>
  <si>
    <t>AUVP11 está em tendência de alta no curto prazo e acima de 130,93 projetaria de 150,2 a 181,39. Tem suportes em 128,79 e 119,15. O padrão de volume favorece a alta. O IFR sobrecomprado alerta realizações se perder 128,79.</t>
  </si>
  <si>
    <t>Etf Brad Bov</t>
  </si>
  <si>
    <t>BOVB11</t>
  </si>
  <si>
    <t>BOVB11 está em tendência de alta no curto prazo e acima de 188,99 projetaria de 216,98 a 262,28. Tem suportes em 186,68 e 172,68. O IFR sobrecomprado alerta realizações se perder 186,68.</t>
  </si>
  <si>
    <t>COIN11 está em tendência de baixa no curto prazo e abaixo de 60,12 projetaria de 52,38 a 44,64. Tem resistências em 61,11  e 76,58.</t>
  </si>
  <si>
    <t>SPYI11 está em tendência de baixa no curto prazo e abaixo de 108,82 projetaria de 105,57 a 102,32. Tem resistências em 109,53  e 116,02. O IFR sobrevendido alerta para recuperações se superar 109,53</t>
  </si>
  <si>
    <t>QQQI11 está em tendência de baixa no curto prazo e abaixo de 97,19 projetaria de 94,1 a 91,01. Tem resistências em 97,99  e 104,16.</t>
  </si>
  <si>
    <t>BCPX39 está em tendência de alta no curto prazo e acima de 49,11 projetaria de 61,03 a 80,34. Tem suportes em 47,18 e 41,21. O padrão de volume favorece a alta.</t>
  </si>
  <si>
    <t>BSIL39 está em tendência de alta no curto prazo e acima de 63,1 projetaria de 81,56 a 111,45. Tem suportes em 57,9 e 48,66. O padrão de volume favorece a alta. O IFR sobrecomprado alerta realizações se perder 57,9.</t>
  </si>
  <si>
    <t>Global X Uranium</t>
  </si>
  <si>
    <t>BURA39</t>
  </si>
  <si>
    <t>BURA39 está em tendência de alta no curto prazo e acima de 54,19 projetaria de 65,69 a 84,3. Tem suportes em 50,89 e 45,13. O padrão de volume favorece a alta. O IFR sobrecomprado alerta realizações se perder 50,89.</t>
  </si>
  <si>
    <t>BITH11 está em tendência de baixa no curto prazo e abaixo de 104,35 projetaria de 88,67 a 73. Tem resistências em 106,5  e 137,84.</t>
  </si>
  <si>
    <t>ETHE11 está em tendência de baixa no curto prazo e abaixo de 44,97 projetaria de 35,27 a 25,57. Tem resistências em 45,73  e 65,12.</t>
  </si>
  <si>
    <t>HASH11 está em tendência de baixa no curto prazo e abaixo de 62,77 projetaria de 52,43 a 42,09. Tem resistências em 63,93  e 84,6.</t>
  </si>
  <si>
    <t>HODL11 está em tendência de baixa no curto prazo e abaixo de 77,73 projetaria de 66,12 a 54,52. Tem resistências em 79,35  e 102,55.</t>
  </si>
  <si>
    <t>Investo Usbd</t>
  </si>
  <si>
    <t>USDB11</t>
  </si>
  <si>
    <t>USDB11 está em tendência de baixa no curto prazo e abaixo de 100,1 projetaria de 97,45 a 94,81. Tem resistências em 101,89  e 107,17. O IFR sobrevendido alerta para recuperações se superar 101,89</t>
  </si>
  <si>
    <t>WRLD11 está em tendência de baixa no curto prazo e abaixo de 137,31 projetaria de 131,59 a 125,87. Tem resistências em 138,36  e 149,79.</t>
  </si>
  <si>
    <t>IBIT39 está em tendência de baixa no curto prazo e abaixo de 87,42 projetaria de 74,25 a 61,09. Tem resistências em 89  e 115,32.</t>
  </si>
  <si>
    <t>BOVA11 está em tendência de alta no curto prazo e acima de 181,69 projetaria de 209,12 a 253,51. Tem suportes em 179,04 e 165,32. O padrão de volume favorece a alta. O IFR sobrecomprado alerta realizações se perder 179,04.</t>
  </si>
  <si>
    <t>Ishares Cap5</t>
  </si>
  <si>
    <t>CAPE11</t>
  </si>
  <si>
    <t>CAPE11 está em tendência de alta no curto prazo e acima de 153,46 projetaria de 173,65 a 206,32. Tem suportes em 152,24 e 142,14. O padrão de volume favorece a alta. O IFR sobrecomprado alerta realizações se perder 152,24.</t>
  </si>
  <si>
    <t>Ishares Eqwe</t>
  </si>
  <si>
    <t>EWBZ11</t>
  </si>
  <si>
    <t>EWBZ11 está em tendência de alta no curto prazo e acima de 145,38 projetaria de 162,8 a 190,99. Tem suportes em 143,51 e 134,79. O padrão de volume favorece a alta. O IFR sobrecomprado alerta realizações se perder 143,51.</t>
  </si>
  <si>
    <t>BIAU39 está em tendência de alta no curto prazo e acima de 131,88 projetaria de 155,46 a 193,62. Tem suportes em 128,34 e 116,54. O IFR sobrecomprado alerta realizações se perder 128,34.</t>
  </si>
  <si>
    <t>BEEM39 está em tendência de alta no curto prazo e acima de 53,7 projetaria de 58,14 a 65,34. Tem suportes em 52,38 e 50,15. O padrão de volume favorece a alta.</t>
  </si>
  <si>
    <t>IVVB11 está em tendência de baixa no curto prazo e abaixo de 406,23 projetaria de 393,72 a 381,21. Tem resistências em 409,78  e 434,79. O IFR sobrevendido alerta para recuperações se superar 409,78</t>
  </si>
  <si>
    <t>BSLV39 está em tendência de alta no curto prazo e acima de 187,59 projetaria de 259,39 a 375,58. Tem suportes em 174,12 e 138,21. O padrão de volume favorece a alta. O IFR sobrecomprado alerta realizações se perder 174,12.</t>
  </si>
  <si>
    <t>SMAL11 está em tendência de alta no curto prazo e acima de 127,85 projetaria de 143,99 a 170,12. Tem suportes em 125,4 e 117,32. O padrão de volume favorece a alta. O IFR sobrecomprado alerta realizações se perder 125,4.</t>
  </si>
  <si>
    <t>It Now Divd</t>
  </si>
  <si>
    <t>DIVD11</t>
  </si>
  <si>
    <t>DIVD11 está em tendência de alta no curto prazo e acima de 66,24 projetaria de 75,14 a 89,54. Tem suportes em 65,24 e 60,78. O padrão de volume favorece a alta. O IFR sobrecomprado alerta realizações se perder 65,24.</t>
  </si>
  <si>
    <t>BOVV11 está em tendência de alta no curto prazo e acima de 190,56 projetaria de 219,34 a 265,91. Tem suportes em 187,8 e 173,4. O IFR sobrecomprado alerta realizações se perder 187,8.</t>
  </si>
  <si>
    <t>DIVO11 está em tendência de alta no curto prazo e acima de 131,92 projetaria de 149,61 a 178,25. Tem suportes em 130,06 e 121,21. O IFR sobrecomprado alerta realizações se perder 130,06.</t>
  </si>
  <si>
    <t>FIND11 está em tendência de alta no curto prazo e acima de 195,91 projetaria de 225,41 a 273,15. Tem suportes em 193,52 e 178,76. O padrão de volume favorece a alta. O IFR sobrecomprado alerta realizações se perder 193,52.</t>
  </si>
  <si>
    <t>It Now Small</t>
  </si>
  <si>
    <t>SMAC11</t>
  </si>
  <si>
    <t>SMAC11 está em tendência de alta no curto prazo e acima de 66,81 projetaria de 75,03 a 88,34. Tem suportes em 65,64 e 61,52. O padrão de volume favorece a alta. O IFR sobrecomprado alerta realizações se perder 65,64.</t>
  </si>
  <si>
    <t>SPXR11 está em tendência de alta no curto prazo e acima de 65,42 projetaria de 69,39 a 75,83. Tem suportes em 64,74 e 62,75. O padrão de volume favorece a alta.</t>
  </si>
  <si>
    <t>It Now Spxi</t>
  </si>
  <si>
    <t>SPXI11</t>
  </si>
  <si>
    <t>SPXI11 está em tendência de baixa no curto prazo e abaixo de 49,6 projetaria de 47,99 a 46,39. Tem resistências em 49,96  e 53,16.</t>
  </si>
  <si>
    <t>TECK11 está em tendência de baixa no curto prazo e abaixo de 105,11 projetaria de 99,68 a 94,26. Tem resistências em 106,4  e 117,24.</t>
  </si>
  <si>
    <t>Nu Ibov Div</t>
  </si>
  <si>
    <t>NSDV11</t>
  </si>
  <si>
    <t>NSDV11 está em tendência de alta no curto prazo e acima de 164,06 projetaria de 186,78 a 223,55. Tem suportes em 161,13 e 149,76. O padrão de volume favorece a alta. O IFR sobrecomprado alerta realizações se perder 161,13.</t>
  </si>
  <si>
    <t>NDIV11 está em tendência de alta no curto prazo e acima de 135,36 projetaria de 154,19 a 184,67. Tem suportes em 132,67 e 123,25. O padrão de volume favorece a alta. O IFR sobrecomprado alerta realizações se perder 132,67.</t>
  </si>
  <si>
    <t>Nuibovhighbt</t>
  </si>
  <si>
    <t>HIGH11</t>
  </si>
  <si>
    <t>HIGH11 está em tendência de alta no curto prazo e acima de 108,01 projetaria de 120,68 a 141,19. Tem suportes em 105,61 e 99,27. O padrão de volume favorece a alta. O IFR sobrecomprado alerta realizações se perder 105,61.</t>
  </si>
  <si>
    <t>Pactual Ibov</t>
  </si>
  <si>
    <t>IBOB11</t>
  </si>
  <si>
    <t>IBOB11 está em tendência de alta no curto prazo e acima de 151,68 projetaria de 174,34 a 211,02. Tem suportes em 149,9 e 138,56. O padrão de volume favorece a alta. O IFR sobrecomprado alerta realizações se perder 149,9.</t>
  </si>
  <si>
    <t>QBTC11 está em tendência de baixa no curto prazo e abaixo de 28 projetaria de 23,91 a 19,82. Tem resistências em 28,61  e 36,78.</t>
  </si>
  <si>
    <t>QSOL11 está em tendência de baixa no curto prazo e abaixo de 7,99 projetaria de 5,61 a 3,24. Tem resistências em 8,18  e 12,92.</t>
  </si>
  <si>
    <t>SOLH11 está em tendência de baixa no curto prazo e abaixo de 18,17 projetaria de 12,82 a 7,47. Tem resistências em 18,44  e 29,13.</t>
  </si>
  <si>
    <t>XINA11 está em tendência de baixa no curto prazo e abaixo de 8,51 projetaria de 8,21 a 7,91. Tem resistências em 8,64  e 9,23.</t>
  </si>
  <si>
    <t>BOVX11 está em tendência de alta no curto prazo e acima de 18,96 projetaria de 21,83 a 26,48. Tem suportes em 18,69 e 17,25. O padrão de volume favorece a alta. O IFR sobrecomprado alerta realizações se perder 18,69.</t>
  </si>
  <si>
    <t>NASD11 está em tendência de baixa no curto prazo e abaixo de 18,81 projetaria de 18,2 a 17,59. Tem resistências em 18,96  e 20,17.</t>
  </si>
  <si>
    <t>GOLD11 está em tendência de alta no curto prazo e acima de 29,19 projetaria de 34,4 a 42,84. Tem suportes em 28,33 e 25,72. O padrão de volume favorece a alta. O IFR sobrecomprado alerta realizações se perder 28,33.</t>
  </si>
  <si>
    <t>Trend Us Lrg</t>
  </si>
  <si>
    <t>USAL11</t>
  </si>
  <si>
    <t>USAL11 está em tendência de baixa no curto prazo e abaixo de 15,55 projetaria de 15,07 a 14,59. Tem resistências em 15,71  e 16,66. O IFR sobrevendido alerta para recuperações se superar 15,71</t>
  </si>
  <si>
    <t>Vaneck Gold Miners ETF</t>
  </si>
  <si>
    <t>GDXB39</t>
  </si>
  <si>
    <t>GDXB39 está em tendência de alta no curto prazo e acima de 197,04 projetaria de 243,18 a 317,86. Tem suportes em 190,29 e 167,21. O padrão de volume favorece a alta. O IFR sobrecomprado alerta realizações se perder 190,29.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</si>
</sst>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30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230</v>
      </c>
      <c r="W7" s="44">
        <f>COUNTIF($P$15:$P$350,"Baixa")</f>
        <v>57</v>
      </c>
      <c r="X7" s="44"/>
      <c r="Y7" s="44">
        <f>V7+W7</f>
        <v>287</v>
      </c>
    </row>
    <row r="8" spans="2:259" ht="15" customHeight="1" x14ac:dyDescent="0.25">
      <c r="B8" s="3"/>
      <c r="C8" s="31"/>
      <c r="D8" s="32"/>
      <c r="E8" s="32"/>
      <c r="F8" s="32"/>
      <c r="G8" s="32"/>
      <c r="H8" s="32"/>
      <c r="I8" s="32"/>
      <c r="J8" s="32"/>
      <c r="K8" s="32"/>
      <c r="L8" s="32"/>
      <c r="M8" s="32"/>
      <c r="N8" s="32"/>
      <c r="O8" s="33"/>
      <c r="P8" s="32"/>
      <c r="Q8" s="34"/>
      <c r="R8" s="23"/>
      <c r="V8" s="45">
        <f>V7/Y7</f>
        <v>0.80139372822299648</v>
      </c>
      <c r="W8" s="45">
        <f>W7/Y7</f>
        <v>0.19860627177700349</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46051</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16.12</v>
      </c>
      <c r="G15" s="18">
        <v>14.77</v>
      </c>
      <c r="H15" s="18">
        <v>13.43</v>
      </c>
      <c r="I15" s="17"/>
      <c r="J15" s="18">
        <v>17.350000000000001</v>
      </c>
      <c r="K15" s="18">
        <v>20.03</v>
      </c>
      <c r="L15" s="18">
        <v>24.37</v>
      </c>
      <c r="M15" s="18"/>
      <c r="N15" s="18">
        <v>61.623118564999999</v>
      </c>
      <c r="O15" s="18">
        <v>19.483753381</v>
      </c>
      <c r="P15" s="19" t="s">
        <v>19</v>
      </c>
      <c r="Q15" s="14" t="s">
        <v>531</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26.37</v>
      </c>
      <c r="G16" s="17">
        <v>24.17</v>
      </c>
      <c r="H16" s="17">
        <v>21.98</v>
      </c>
      <c r="I16" s="17"/>
      <c r="J16" s="17">
        <v>26.9</v>
      </c>
      <c r="K16" s="17">
        <v>31.28</v>
      </c>
      <c r="L16" s="17">
        <v>38.369999999999997</v>
      </c>
      <c r="M16" s="17"/>
      <c r="N16" s="17">
        <v>87.772981748000007</v>
      </c>
      <c r="O16" s="36">
        <v>17.080763714</v>
      </c>
      <c r="P16" s="20" t="s">
        <v>19</v>
      </c>
      <c r="Q16" s="15" t="s">
        <v>532</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522</v>
      </c>
      <c r="D17" s="19" t="s">
        <v>523</v>
      </c>
      <c r="E17" s="16"/>
      <c r="F17" s="18">
        <v>30.67</v>
      </c>
      <c r="G17" s="18">
        <v>27.67</v>
      </c>
      <c r="H17" s="18">
        <v>24.68</v>
      </c>
      <c r="I17" s="17"/>
      <c r="J17" s="18">
        <v>31.58</v>
      </c>
      <c r="K17" s="18">
        <v>37.56</v>
      </c>
      <c r="L17" s="18">
        <v>47.24</v>
      </c>
      <c r="M17" s="18"/>
      <c r="N17" s="18">
        <v>28.540252047999999</v>
      </c>
      <c r="O17" s="18">
        <v>1.4181632405</v>
      </c>
      <c r="P17" s="19" t="s">
        <v>16</v>
      </c>
      <c r="Q17" s="14" t="s">
        <v>533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v>
      </c>
      <c r="E18" s="16"/>
      <c r="F18" s="17">
        <v>163.15</v>
      </c>
      <c r="G18" s="17">
        <v>140.02000000000001</v>
      </c>
      <c r="H18" s="17">
        <v>116.89</v>
      </c>
      <c r="I18" s="17"/>
      <c r="J18" s="17">
        <v>178.2</v>
      </c>
      <c r="K18" s="17">
        <v>224.45</v>
      </c>
      <c r="L18" s="17">
        <v>299.3</v>
      </c>
      <c r="M18" s="17"/>
      <c r="N18" s="17">
        <v>60.552054757999997</v>
      </c>
      <c r="O18" s="36">
        <v>12.139212819000001</v>
      </c>
      <c r="P18" s="20" t="s">
        <v>19</v>
      </c>
      <c r="Q18" s="15" t="s">
        <v>534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32.46</v>
      </c>
      <c r="G19" s="18">
        <v>29.77</v>
      </c>
      <c r="H19" s="18">
        <v>27.08</v>
      </c>
      <c r="I19" s="17"/>
      <c r="J19" s="18">
        <v>36.68</v>
      </c>
      <c r="K19" s="18">
        <v>42.05</v>
      </c>
      <c r="L19" s="18">
        <v>50.74</v>
      </c>
      <c r="M19" s="18"/>
      <c r="N19" s="18">
        <v>58.369828333000001</v>
      </c>
      <c r="O19" s="18">
        <v>13.219189222000001</v>
      </c>
      <c r="P19" s="19" t="s">
        <v>19</v>
      </c>
      <c r="Q19" s="14" t="s">
        <v>535</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8.5299999999999994</v>
      </c>
      <c r="G20" s="17">
        <v>7.93</v>
      </c>
      <c r="H20" s="17">
        <v>7.33</v>
      </c>
      <c r="I20" s="17"/>
      <c r="J20" s="17">
        <v>8.67</v>
      </c>
      <c r="K20" s="17">
        <v>9.86</v>
      </c>
      <c r="L20" s="17">
        <v>11.8</v>
      </c>
      <c r="M20" s="17"/>
      <c r="N20" s="17">
        <v>64.359999298999995</v>
      </c>
      <c r="O20" s="36">
        <v>5.3322258571000001</v>
      </c>
      <c r="P20" s="20" t="s">
        <v>19</v>
      </c>
      <c r="Q20" s="15" t="s">
        <v>536</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26</v>
      </c>
      <c r="D21" s="19" t="s">
        <v>27</v>
      </c>
      <c r="E21" s="16"/>
      <c r="F21" s="18">
        <v>30.5</v>
      </c>
      <c r="G21" s="18">
        <v>27.81</v>
      </c>
      <c r="H21" s="18">
        <v>25.12</v>
      </c>
      <c r="I21" s="17"/>
      <c r="J21" s="18">
        <v>31.32</v>
      </c>
      <c r="K21" s="18">
        <v>36.69</v>
      </c>
      <c r="L21" s="18">
        <v>45.38</v>
      </c>
      <c r="M21" s="18"/>
      <c r="N21" s="18">
        <v>81.051952607000004</v>
      </c>
      <c r="O21" s="18">
        <v>139.46216351999999</v>
      </c>
      <c r="P21" s="19" t="s">
        <v>19</v>
      </c>
      <c r="Q21" s="14" t="s">
        <v>537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28</v>
      </c>
      <c r="D22" s="20" t="s">
        <v>29</v>
      </c>
      <c r="E22" s="16"/>
      <c r="F22" s="17">
        <v>13.7</v>
      </c>
      <c r="G22" s="17">
        <v>11.66</v>
      </c>
      <c r="H22" s="17">
        <v>9.6300000000000008</v>
      </c>
      <c r="I22" s="17"/>
      <c r="J22" s="17">
        <v>14.41</v>
      </c>
      <c r="K22" s="17">
        <v>18.47</v>
      </c>
      <c r="L22" s="17">
        <v>25.05</v>
      </c>
      <c r="M22" s="17"/>
      <c r="N22" s="17">
        <v>71.095777096000006</v>
      </c>
      <c r="O22" s="36">
        <v>38.213119809999995</v>
      </c>
      <c r="P22" s="20" t="s">
        <v>19</v>
      </c>
      <c r="Q22" s="15" t="s">
        <v>538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30</v>
      </c>
      <c r="D23" s="19" t="s">
        <v>31</v>
      </c>
      <c r="E23" s="16"/>
      <c r="F23" s="18">
        <v>144.01</v>
      </c>
      <c r="G23" s="18">
        <v>129.53</v>
      </c>
      <c r="H23" s="18">
        <v>115.05</v>
      </c>
      <c r="I23" s="17"/>
      <c r="J23" s="18">
        <v>146.16999999999999</v>
      </c>
      <c r="K23" s="18">
        <v>175.12</v>
      </c>
      <c r="L23" s="18">
        <v>221.98</v>
      </c>
      <c r="M23" s="18"/>
      <c r="N23" s="18">
        <v>50.880054815999998</v>
      </c>
      <c r="O23" s="18">
        <v>34.188692445000001</v>
      </c>
      <c r="P23" s="19" t="s">
        <v>16</v>
      </c>
      <c r="Q23" s="14" t="s">
        <v>539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32</v>
      </c>
      <c r="D24" s="20" t="s">
        <v>33</v>
      </c>
      <c r="E24" s="16"/>
      <c r="F24" s="17">
        <v>34</v>
      </c>
      <c r="G24" s="17">
        <v>32.159999999999997</v>
      </c>
      <c r="H24" s="17">
        <v>30.32</v>
      </c>
      <c r="I24" s="17"/>
      <c r="J24" s="17">
        <v>35.89</v>
      </c>
      <c r="K24" s="17">
        <v>39.56</v>
      </c>
      <c r="L24" s="17">
        <v>45.51</v>
      </c>
      <c r="M24" s="17"/>
      <c r="N24" s="17">
        <v>60.639167516000001</v>
      </c>
      <c r="O24" s="36">
        <v>28.04854881</v>
      </c>
      <c r="P24" s="20" t="s">
        <v>19</v>
      </c>
      <c r="Q24" s="15" t="s">
        <v>540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34</v>
      </c>
      <c r="D25" s="19" t="s">
        <v>35</v>
      </c>
      <c r="E25" s="16"/>
      <c r="F25" s="18">
        <v>62.97</v>
      </c>
      <c r="G25" s="18">
        <v>59.3</v>
      </c>
      <c r="H25" s="18">
        <v>55.64</v>
      </c>
      <c r="I25" s="17"/>
      <c r="J25" s="18">
        <v>64.22</v>
      </c>
      <c r="K25" s="18">
        <v>71.540000000000006</v>
      </c>
      <c r="L25" s="18">
        <v>83.4</v>
      </c>
      <c r="M25" s="18"/>
      <c r="N25" s="18">
        <v>47.42173725</v>
      </c>
      <c r="O25" s="18">
        <v>36.519948337000002</v>
      </c>
      <c r="P25" s="19" t="s">
        <v>16</v>
      </c>
      <c r="Q25" s="14" t="s">
        <v>541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36</v>
      </c>
      <c r="D26" s="20" t="s">
        <v>37</v>
      </c>
      <c r="E26" s="16"/>
      <c r="F26" s="17">
        <v>14.81</v>
      </c>
      <c r="G26" s="17">
        <v>13.51</v>
      </c>
      <c r="H26" s="17">
        <v>12.22</v>
      </c>
      <c r="I26" s="17"/>
      <c r="J26" s="17">
        <v>15.25</v>
      </c>
      <c r="K26" s="17">
        <v>17.829999999999998</v>
      </c>
      <c r="L26" s="17">
        <v>22.01</v>
      </c>
      <c r="M26" s="17"/>
      <c r="N26" s="17">
        <v>76.549496122999997</v>
      </c>
      <c r="O26" s="36">
        <v>372.41755238000002</v>
      </c>
      <c r="P26" s="20" t="s">
        <v>19</v>
      </c>
      <c r="Q26" s="15" t="s">
        <v>542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543</v>
      </c>
      <c r="D27" s="19" t="s">
        <v>544</v>
      </c>
      <c r="E27" s="16"/>
      <c r="F27" s="18" t="s">
        <v>38</v>
      </c>
      <c r="G27" s="18" t="s">
        <v>38</v>
      </c>
      <c r="H27" s="18" t="s">
        <v>38</v>
      </c>
      <c r="I27" s="17"/>
      <c r="J27" s="18" t="s">
        <v>38</v>
      </c>
      <c r="K27" s="18" t="s">
        <v>38</v>
      </c>
      <c r="L27" s="18" t="s">
        <v>38</v>
      </c>
      <c r="M27" s="18"/>
      <c r="N27" s="18" t="s">
        <v>38</v>
      </c>
      <c r="O27" s="18" t="s">
        <v>38</v>
      </c>
      <c r="P27" s="19" t="s">
        <v>38</v>
      </c>
      <c r="Q27" s="14" t="s">
        <v>39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40</v>
      </c>
      <c r="D28" s="20" t="s">
        <v>41</v>
      </c>
      <c r="E28" s="16"/>
      <c r="F28" s="17">
        <v>5.59</v>
      </c>
      <c r="G28" s="17">
        <v>4.72</v>
      </c>
      <c r="H28" s="17">
        <v>3.86</v>
      </c>
      <c r="I28" s="17"/>
      <c r="J28" s="17">
        <v>7.39</v>
      </c>
      <c r="K28" s="17">
        <v>9.11</v>
      </c>
      <c r="L28" s="17">
        <v>11.9</v>
      </c>
      <c r="M28" s="17"/>
      <c r="N28" s="17">
        <v>79.038597330000002</v>
      </c>
      <c r="O28" s="36">
        <v>11.174320809000001</v>
      </c>
      <c r="P28" s="20" t="s">
        <v>19</v>
      </c>
      <c r="Q28" s="15" t="s">
        <v>545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42</v>
      </c>
      <c r="D29" s="19" t="s">
        <v>43</v>
      </c>
      <c r="E29" s="16"/>
      <c r="F29" s="18">
        <v>5.17</v>
      </c>
      <c r="G29" s="18">
        <v>4.4000000000000004</v>
      </c>
      <c r="H29" s="18">
        <v>3.63</v>
      </c>
      <c r="I29" s="17"/>
      <c r="J29" s="18">
        <v>5.39</v>
      </c>
      <c r="K29" s="18">
        <v>6.92</v>
      </c>
      <c r="L29" s="18">
        <v>9.4</v>
      </c>
      <c r="M29" s="18"/>
      <c r="N29" s="18">
        <v>80.492529262999994</v>
      </c>
      <c r="O29" s="18">
        <v>42.406882904999996</v>
      </c>
      <c r="P29" s="19" t="s">
        <v>19</v>
      </c>
      <c r="Q29" s="14" t="s">
        <v>546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44</v>
      </c>
      <c r="D30" s="20" t="s">
        <v>45</v>
      </c>
      <c r="E30" s="16"/>
      <c r="F30" s="17">
        <v>66.12</v>
      </c>
      <c r="G30" s="17">
        <v>62.47</v>
      </c>
      <c r="H30" s="17">
        <v>58.82</v>
      </c>
      <c r="I30" s="17"/>
      <c r="J30" s="17">
        <v>67.2</v>
      </c>
      <c r="K30" s="17">
        <v>74.489999999999995</v>
      </c>
      <c r="L30" s="17">
        <v>86.3</v>
      </c>
      <c r="M30" s="17"/>
      <c r="N30" s="17">
        <v>34.493681502999998</v>
      </c>
      <c r="O30" s="36">
        <v>16.00999229</v>
      </c>
      <c r="P30" s="20" t="s">
        <v>16</v>
      </c>
      <c r="Q30" s="15" t="s">
        <v>547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46</v>
      </c>
      <c r="D31" s="19" t="s">
        <v>47</v>
      </c>
      <c r="E31" s="16"/>
      <c r="F31" s="18">
        <v>4.5199999999999996</v>
      </c>
      <c r="G31" s="18">
        <v>3.88</v>
      </c>
      <c r="H31" s="18">
        <v>3.24</v>
      </c>
      <c r="I31" s="17"/>
      <c r="J31" s="18">
        <v>4.7</v>
      </c>
      <c r="K31" s="18">
        <v>5.97</v>
      </c>
      <c r="L31" s="18">
        <v>8.0399999999999991</v>
      </c>
      <c r="M31" s="18"/>
      <c r="N31" s="18">
        <v>75.11336154</v>
      </c>
      <c r="O31" s="18">
        <v>2.9781442857</v>
      </c>
      <c r="P31" s="19" t="s">
        <v>19</v>
      </c>
      <c r="Q31" s="14" t="s">
        <v>548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496</v>
      </c>
      <c r="D32" s="20" t="s">
        <v>497</v>
      </c>
      <c r="E32" s="16"/>
      <c r="F32" s="17">
        <v>133.41</v>
      </c>
      <c r="G32" s="17">
        <v>116.8</v>
      </c>
      <c r="H32" s="17">
        <v>100.19</v>
      </c>
      <c r="I32" s="17"/>
      <c r="J32" s="17">
        <v>144.51</v>
      </c>
      <c r="K32" s="17">
        <v>177.72</v>
      </c>
      <c r="L32" s="17">
        <v>231.46</v>
      </c>
      <c r="M32" s="17"/>
      <c r="N32" s="17">
        <v>63.799573504999998</v>
      </c>
      <c r="O32" s="36">
        <v>1.8082457795</v>
      </c>
      <c r="P32" s="20" t="s">
        <v>19</v>
      </c>
      <c r="Q32" s="15" t="s">
        <v>549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48</v>
      </c>
      <c r="D33" s="19" t="s">
        <v>49</v>
      </c>
      <c r="E33" s="16"/>
      <c r="F33" s="18">
        <v>8.67</v>
      </c>
      <c r="G33" s="18">
        <v>7.64</v>
      </c>
      <c r="H33" s="18">
        <v>6.62</v>
      </c>
      <c r="I33" s="17"/>
      <c r="J33" s="18">
        <v>10.210000000000001</v>
      </c>
      <c r="K33" s="18">
        <v>12.25</v>
      </c>
      <c r="L33" s="18">
        <v>15.55</v>
      </c>
      <c r="M33" s="18"/>
      <c r="N33" s="18">
        <v>83.113827021999995</v>
      </c>
      <c r="O33" s="18">
        <v>137.57371194999999</v>
      </c>
      <c r="P33" s="19" t="s">
        <v>19</v>
      </c>
      <c r="Q33" s="14" t="s">
        <v>550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50</v>
      </c>
      <c r="D34" s="20" t="s">
        <v>51</v>
      </c>
      <c r="E34" s="16"/>
      <c r="F34" s="17">
        <v>121.4</v>
      </c>
      <c r="G34" s="17">
        <v>97.08</v>
      </c>
      <c r="H34" s="17">
        <v>72.77</v>
      </c>
      <c r="I34" s="17"/>
      <c r="J34" s="17">
        <v>127.89</v>
      </c>
      <c r="K34" s="17">
        <v>176.51</v>
      </c>
      <c r="L34" s="17">
        <v>255.18</v>
      </c>
      <c r="M34" s="17"/>
      <c r="N34" s="17">
        <v>78.452140505000003</v>
      </c>
      <c r="O34" s="36">
        <v>92.371911120999997</v>
      </c>
      <c r="P34" s="20" t="s">
        <v>19</v>
      </c>
      <c r="Q34" s="15" t="s">
        <v>551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52</v>
      </c>
      <c r="D35" s="19" t="s">
        <v>53</v>
      </c>
      <c r="E35" s="16"/>
      <c r="F35" s="18">
        <v>11.41</v>
      </c>
      <c r="G35" s="18">
        <v>10.47</v>
      </c>
      <c r="H35" s="18">
        <v>9.5299999999999994</v>
      </c>
      <c r="I35" s="17"/>
      <c r="J35" s="18">
        <v>12.99</v>
      </c>
      <c r="K35" s="18">
        <v>14.86</v>
      </c>
      <c r="L35" s="18">
        <v>17.899999999999999</v>
      </c>
      <c r="M35" s="18"/>
      <c r="N35" s="18">
        <v>49.361332480999998</v>
      </c>
      <c r="O35" s="18">
        <v>45.762885905000005</v>
      </c>
      <c r="P35" s="19" t="s">
        <v>19</v>
      </c>
      <c r="Q35" s="14" t="s">
        <v>552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v>
      </c>
      <c r="D36" s="20" t="s">
        <v>55</v>
      </c>
      <c r="E36" s="16"/>
      <c r="F36" s="17">
        <v>53.79</v>
      </c>
      <c r="G36" s="17">
        <v>48.5</v>
      </c>
      <c r="H36" s="17">
        <v>43.22</v>
      </c>
      <c r="I36" s="17"/>
      <c r="J36" s="17">
        <v>55.65</v>
      </c>
      <c r="K36" s="17">
        <v>66.209999999999994</v>
      </c>
      <c r="L36" s="17">
        <v>83.3</v>
      </c>
      <c r="M36" s="17"/>
      <c r="N36" s="17">
        <v>69.862082014999999</v>
      </c>
      <c r="O36" s="36">
        <v>710.02922681000007</v>
      </c>
      <c r="P36" s="20" t="s">
        <v>19</v>
      </c>
      <c r="Q36" s="15" t="s">
        <v>553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v>
      </c>
      <c r="D37" s="19" t="s">
        <v>56</v>
      </c>
      <c r="E37" s="16"/>
      <c r="F37" s="18">
        <v>57.06</v>
      </c>
      <c r="G37" s="18">
        <v>51.18</v>
      </c>
      <c r="H37" s="18">
        <v>45.3</v>
      </c>
      <c r="I37" s="17"/>
      <c r="J37" s="18">
        <v>59.14</v>
      </c>
      <c r="K37" s="18">
        <v>70.89</v>
      </c>
      <c r="L37" s="18">
        <v>89.91</v>
      </c>
      <c r="M37" s="18"/>
      <c r="N37" s="18">
        <v>68.358652613999993</v>
      </c>
      <c r="O37" s="18">
        <v>83.472570571000006</v>
      </c>
      <c r="P37" s="19" t="s">
        <v>19</v>
      </c>
      <c r="Q37" s="14" t="s">
        <v>554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54</v>
      </c>
      <c r="D38" s="20" t="s">
        <v>498</v>
      </c>
      <c r="E38" s="16"/>
      <c r="F38" s="17">
        <v>52.19</v>
      </c>
      <c r="G38" s="17">
        <v>50</v>
      </c>
      <c r="H38" s="17">
        <v>47.82</v>
      </c>
      <c r="I38" s="17"/>
      <c r="J38" s="17">
        <v>54.24</v>
      </c>
      <c r="K38" s="17">
        <v>58.6</v>
      </c>
      <c r="L38" s="17">
        <v>65.66</v>
      </c>
      <c r="M38" s="17"/>
      <c r="N38" s="17">
        <v>71.683968203999996</v>
      </c>
      <c r="O38" s="36">
        <v>202.46190186000001</v>
      </c>
      <c r="P38" s="20" t="s">
        <v>19</v>
      </c>
      <c r="Q38" s="15" t="s">
        <v>555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57</v>
      </c>
      <c r="D39" s="19" t="s">
        <v>58</v>
      </c>
      <c r="E39" s="16"/>
      <c r="F39" s="18">
        <v>26.67</v>
      </c>
      <c r="G39" s="18">
        <v>24.42</v>
      </c>
      <c r="H39" s="18">
        <v>22.18</v>
      </c>
      <c r="I39" s="17"/>
      <c r="J39" s="18">
        <v>28.84</v>
      </c>
      <c r="K39" s="18">
        <v>33.32</v>
      </c>
      <c r="L39" s="18">
        <v>40.58</v>
      </c>
      <c r="M39" s="18"/>
      <c r="N39" s="18">
        <v>82.034265180000006</v>
      </c>
      <c r="O39" s="18">
        <v>84.851598523999996</v>
      </c>
      <c r="P39" s="19" t="s">
        <v>19</v>
      </c>
      <c r="Q39" s="14" t="s">
        <v>556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59</v>
      </c>
      <c r="D40" s="20" t="s">
        <v>60</v>
      </c>
      <c r="E40" s="16"/>
      <c r="F40" s="17">
        <v>16.059999999999999</v>
      </c>
      <c r="G40" s="17">
        <v>14.58</v>
      </c>
      <c r="H40" s="17">
        <v>13.11</v>
      </c>
      <c r="I40" s="17"/>
      <c r="J40" s="17">
        <v>16.600000000000001</v>
      </c>
      <c r="K40" s="17">
        <v>19.54</v>
      </c>
      <c r="L40" s="17">
        <v>24.32</v>
      </c>
      <c r="M40" s="17"/>
      <c r="N40" s="17">
        <v>78.385397119999993</v>
      </c>
      <c r="O40" s="36">
        <v>680.42819128999997</v>
      </c>
      <c r="P40" s="20" t="s">
        <v>19</v>
      </c>
      <c r="Q40" s="15" t="s">
        <v>557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61</v>
      </c>
      <c r="D41" s="19" t="s">
        <v>62</v>
      </c>
      <c r="E41" s="16"/>
      <c r="F41" s="18">
        <v>4.93</v>
      </c>
      <c r="G41" s="18">
        <v>4.3600000000000003</v>
      </c>
      <c r="H41" s="18">
        <v>3.8</v>
      </c>
      <c r="I41" s="17"/>
      <c r="J41" s="18">
        <v>5.36</v>
      </c>
      <c r="K41" s="18">
        <v>6.48</v>
      </c>
      <c r="L41" s="18">
        <v>8.31</v>
      </c>
      <c r="M41" s="18"/>
      <c r="N41" s="18">
        <v>57.790037949999999</v>
      </c>
      <c r="O41" s="18">
        <v>6.2809776666999992</v>
      </c>
      <c r="P41" s="19" t="s">
        <v>19</v>
      </c>
      <c r="Q41" s="14" t="s">
        <v>558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63</v>
      </c>
      <c r="D42" s="20" t="s">
        <v>64</v>
      </c>
      <c r="E42" s="16"/>
      <c r="F42" s="17">
        <v>18.11</v>
      </c>
      <c r="G42" s="17">
        <v>15.73</v>
      </c>
      <c r="H42" s="17">
        <v>13.35</v>
      </c>
      <c r="I42" s="17"/>
      <c r="J42" s="17">
        <v>18.690000000000001</v>
      </c>
      <c r="K42" s="17">
        <v>23.44</v>
      </c>
      <c r="L42" s="17">
        <v>31.14</v>
      </c>
      <c r="M42" s="17"/>
      <c r="N42" s="17">
        <v>91.465960022000004</v>
      </c>
      <c r="O42" s="36">
        <v>26.842678428999999</v>
      </c>
      <c r="P42" s="20" t="s">
        <v>19</v>
      </c>
      <c r="Q42" s="15" t="s">
        <v>559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65</v>
      </c>
      <c r="D43" s="20" t="s">
        <v>66</v>
      </c>
      <c r="E43" s="16"/>
      <c r="F43" s="17">
        <v>37.01</v>
      </c>
      <c r="G43" s="17">
        <v>35.06</v>
      </c>
      <c r="H43" s="17">
        <v>33.11</v>
      </c>
      <c r="I43" s="17"/>
      <c r="J43" s="17">
        <v>37.979999999999997</v>
      </c>
      <c r="K43" s="17">
        <v>41.87</v>
      </c>
      <c r="L43" s="17">
        <v>48.17</v>
      </c>
      <c r="M43" s="17"/>
      <c r="N43" s="17">
        <v>76.980508869999994</v>
      </c>
      <c r="O43" s="36">
        <v>209.22309794999998</v>
      </c>
      <c r="P43" s="20" t="s">
        <v>19</v>
      </c>
      <c r="Q43" s="15" t="s">
        <v>560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67</v>
      </c>
      <c r="D44" s="19" t="s">
        <v>68</v>
      </c>
      <c r="E44" s="16"/>
      <c r="F44" s="18">
        <v>25.46</v>
      </c>
      <c r="G44" s="18">
        <v>23.27</v>
      </c>
      <c r="H44" s="18">
        <v>21.08</v>
      </c>
      <c r="I44" s="17"/>
      <c r="J44" s="18">
        <v>26.65</v>
      </c>
      <c r="K44" s="18">
        <v>31.02</v>
      </c>
      <c r="L44" s="18">
        <v>38.090000000000003</v>
      </c>
      <c r="M44" s="18"/>
      <c r="N44" s="18">
        <v>78.047201195</v>
      </c>
      <c r="O44" s="18">
        <v>9.4545731429000011</v>
      </c>
      <c r="P44" s="19" t="s">
        <v>19</v>
      </c>
      <c r="Q44" s="14" t="s">
        <v>561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69</v>
      </c>
      <c r="D45" s="20" t="s">
        <v>70</v>
      </c>
      <c r="E45" s="16"/>
      <c r="F45" s="17">
        <v>122.35</v>
      </c>
      <c r="G45" s="17">
        <v>116.79</v>
      </c>
      <c r="H45" s="17">
        <v>111.23</v>
      </c>
      <c r="I45" s="17"/>
      <c r="J45" s="17">
        <v>124.38</v>
      </c>
      <c r="K45" s="17">
        <v>135.49</v>
      </c>
      <c r="L45" s="17">
        <v>153.47999999999999</v>
      </c>
      <c r="M45" s="17"/>
      <c r="N45" s="17">
        <v>19.121032275000001</v>
      </c>
      <c r="O45" s="36">
        <v>3.8416245695</v>
      </c>
      <c r="P45" s="20" t="s">
        <v>16</v>
      </c>
      <c r="Q45" s="15" t="s">
        <v>562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71</v>
      </c>
      <c r="D46" s="19" t="s">
        <v>72</v>
      </c>
      <c r="E46" s="16"/>
      <c r="F46" s="18">
        <v>9.86</v>
      </c>
      <c r="G46" s="18">
        <v>8.99</v>
      </c>
      <c r="H46" s="18">
        <v>8.1300000000000008</v>
      </c>
      <c r="I46" s="17"/>
      <c r="J46" s="18">
        <v>11.51</v>
      </c>
      <c r="K46" s="18">
        <v>13.23</v>
      </c>
      <c r="L46" s="18">
        <v>16.02</v>
      </c>
      <c r="M46" s="18"/>
      <c r="N46" s="18">
        <v>62.167406182000001</v>
      </c>
      <c r="O46" s="18">
        <v>6.8966587143</v>
      </c>
      <c r="P46" s="19" t="s">
        <v>19</v>
      </c>
      <c r="Q46" s="14" t="s">
        <v>563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73</v>
      </c>
      <c r="D47" s="20" t="s">
        <v>74</v>
      </c>
      <c r="E47" s="16"/>
      <c r="F47" s="17">
        <v>8.8699999999999992</v>
      </c>
      <c r="G47" s="17">
        <v>8.0399999999999991</v>
      </c>
      <c r="H47" s="17">
        <v>7.22</v>
      </c>
      <c r="I47" s="17"/>
      <c r="J47" s="17">
        <v>10.47</v>
      </c>
      <c r="K47" s="17">
        <v>12.11</v>
      </c>
      <c r="L47" s="17">
        <v>14.76</v>
      </c>
      <c r="M47" s="17"/>
      <c r="N47" s="17">
        <v>66.402583331000002</v>
      </c>
      <c r="O47" s="36">
        <v>5.7941046667</v>
      </c>
      <c r="P47" s="20" t="s">
        <v>19</v>
      </c>
      <c r="Q47" s="15" t="s">
        <v>564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75</v>
      </c>
      <c r="D48" s="19" t="s">
        <v>76</v>
      </c>
      <c r="E48" s="16"/>
      <c r="F48" s="18">
        <v>19.75</v>
      </c>
      <c r="G48" s="18">
        <v>18.399999999999999</v>
      </c>
      <c r="H48" s="18">
        <v>17.05</v>
      </c>
      <c r="I48" s="17"/>
      <c r="J48" s="18">
        <v>20.76</v>
      </c>
      <c r="K48" s="18">
        <v>23.45</v>
      </c>
      <c r="L48" s="18">
        <v>27.8</v>
      </c>
      <c r="M48" s="18"/>
      <c r="N48" s="18">
        <v>64.846588189000002</v>
      </c>
      <c r="O48" s="18">
        <v>5.8151767619000001</v>
      </c>
      <c r="P48" s="19" t="s">
        <v>19</v>
      </c>
      <c r="Q48" s="14" t="s">
        <v>565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77</v>
      </c>
      <c r="D49" s="20" t="s">
        <v>78</v>
      </c>
      <c r="E49" s="16"/>
      <c r="F49" s="17">
        <v>18.350000000000001</v>
      </c>
      <c r="G49" s="17">
        <v>16.850000000000001</v>
      </c>
      <c r="H49" s="17">
        <v>15.36</v>
      </c>
      <c r="I49" s="17"/>
      <c r="J49" s="17">
        <v>18.73</v>
      </c>
      <c r="K49" s="17">
        <v>21.71</v>
      </c>
      <c r="L49" s="17">
        <v>26.54</v>
      </c>
      <c r="M49" s="17"/>
      <c r="N49" s="17">
        <v>91.068914007000004</v>
      </c>
      <c r="O49" s="36">
        <v>91.473077142999998</v>
      </c>
      <c r="P49" s="20" t="s">
        <v>19</v>
      </c>
      <c r="Q49" s="15" t="s">
        <v>566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77</v>
      </c>
      <c r="D50" s="19" t="s">
        <v>79</v>
      </c>
      <c r="E50" s="16"/>
      <c r="F50" s="18">
        <v>21.33</v>
      </c>
      <c r="G50" s="18">
        <v>19.63</v>
      </c>
      <c r="H50" s="18">
        <v>17.93</v>
      </c>
      <c r="I50" s="17"/>
      <c r="J50" s="18">
        <v>21.72</v>
      </c>
      <c r="K50" s="18">
        <v>25.11</v>
      </c>
      <c r="L50" s="18">
        <v>30.61</v>
      </c>
      <c r="M50" s="18"/>
      <c r="N50" s="18">
        <v>89.621345156000004</v>
      </c>
      <c r="O50" s="18">
        <v>599.81687347999991</v>
      </c>
      <c r="P50" s="19" t="s">
        <v>19</v>
      </c>
      <c r="Q50" s="14" t="s">
        <v>567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80</v>
      </c>
      <c r="D51" s="20" t="s">
        <v>499</v>
      </c>
      <c r="E51" s="16"/>
      <c r="F51" s="17">
        <v>21.07</v>
      </c>
      <c r="G51" s="17">
        <v>18.559999999999999</v>
      </c>
      <c r="H51" s="17">
        <v>16.059999999999999</v>
      </c>
      <c r="I51" s="17"/>
      <c r="J51" s="17">
        <v>21.77</v>
      </c>
      <c r="K51" s="17">
        <v>26.77</v>
      </c>
      <c r="L51" s="17">
        <v>34.869999999999997</v>
      </c>
      <c r="M51" s="17"/>
      <c r="N51" s="17">
        <v>80.361701941000007</v>
      </c>
      <c r="O51" s="36">
        <v>1.5691435713999999</v>
      </c>
      <c r="P51" s="20" t="s">
        <v>19</v>
      </c>
      <c r="Q51" s="15" t="s">
        <v>568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80</v>
      </c>
      <c r="D52" s="19" t="s">
        <v>81</v>
      </c>
      <c r="E52" s="16"/>
      <c r="F52" s="18">
        <v>24.04</v>
      </c>
      <c r="G52" s="18">
        <v>20.94</v>
      </c>
      <c r="H52" s="18">
        <v>17.84</v>
      </c>
      <c r="I52" s="17"/>
      <c r="J52" s="18">
        <v>24.9</v>
      </c>
      <c r="K52" s="18">
        <v>31.09</v>
      </c>
      <c r="L52" s="18">
        <v>41.11</v>
      </c>
      <c r="M52" s="18"/>
      <c r="N52" s="18">
        <v>84.602278557999995</v>
      </c>
      <c r="O52" s="18">
        <v>72.385387476000005</v>
      </c>
      <c r="P52" s="19" t="s">
        <v>19</v>
      </c>
      <c r="Q52" s="14" t="s">
        <v>569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82</v>
      </c>
      <c r="D53" s="20" t="s">
        <v>83</v>
      </c>
      <c r="E53" s="16"/>
      <c r="F53" s="17">
        <v>24.72</v>
      </c>
      <c r="G53" s="17">
        <v>22.98</v>
      </c>
      <c r="H53" s="17">
        <v>21.24</v>
      </c>
      <c r="I53" s="17"/>
      <c r="J53" s="17">
        <v>25.53</v>
      </c>
      <c r="K53" s="17">
        <v>29</v>
      </c>
      <c r="L53" s="17">
        <v>34.61</v>
      </c>
      <c r="M53" s="17"/>
      <c r="N53" s="17">
        <v>87.627756946999995</v>
      </c>
      <c r="O53" s="36">
        <v>666.48442004999993</v>
      </c>
      <c r="P53" s="20" t="s">
        <v>19</v>
      </c>
      <c r="Q53" s="15" t="s">
        <v>570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84</v>
      </c>
      <c r="D54" s="19" t="s">
        <v>85</v>
      </c>
      <c r="E54" s="16"/>
      <c r="F54" s="18">
        <v>21.62</v>
      </c>
      <c r="G54" s="18">
        <v>20.5</v>
      </c>
      <c r="H54" s="18">
        <v>19.38</v>
      </c>
      <c r="I54" s="17"/>
      <c r="J54" s="18">
        <v>22.21</v>
      </c>
      <c r="K54" s="18">
        <v>24.44</v>
      </c>
      <c r="L54" s="18">
        <v>28.06</v>
      </c>
      <c r="M54" s="18"/>
      <c r="N54" s="18">
        <v>80.109937102000004</v>
      </c>
      <c r="O54" s="18">
        <v>3.3404325238000001</v>
      </c>
      <c r="P54" s="19" t="s">
        <v>19</v>
      </c>
      <c r="Q54" s="14" t="s">
        <v>571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86</v>
      </c>
      <c r="D55" s="20" t="s">
        <v>87</v>
      </c>
      <c r="E55" s="16"/>
      <c r="F55" s="17">
        <v>9.59</v>
      </c>
      <c r="G55" s="17">
        <v>8.3000000000000007</v>
      </c>
      <c r="H55" s="17">
        <v>7.01</v>
      </c>
      <c r="I55" s="17"/>
      <c r="J55" s="17">
        <v>10.27</v>
      </c>
      <c r="K55" s="17">
        <v>12.84</v>
      </c>
      <c r="L55" s="17">
        <v>17</v>
      </c>
      <c r="M55" s="17"/>
      <c r="N55" s="17">
        <v>73.084375257999994</v>
      </c>
      <c r="O55" s="36">
        <v>34.304977666999996</v>
      </c>
      <c r="P55" s="20" t="s">
        <v>19</v>
      </c>
      <c r="Q55" s="15" t="s">
        <v>572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88</v>
      </c>
      <c r="D56" s="19" t="s">
        <v>89</v>
      </c>
      <c r="E56" s="16"/>
      <c r="F56" s="18">
        <v>18.39</v>
      </c>
      <c r="G56" s="18">
        <v>16.63</v>
      </c>
      <c r="H56" s="18">
        <v>14.87</v>
      </c>
      <c r="I56" s="17"/>
      <c r="J56" s="18">
        <v>18.97</v>
      </c>
      <c r="K56" s="18">
        <v>22.48</v>
      </c>
      <c r="L56" s="18">
        <v>28.16</v>
      </c>
      <c r="M56" s="18"/>
      <c r="N56" s="18">
        <v>77.483378152</v>
      </c>
      <c r="O56" s="18">
        <v>204.61575618999998</v>
      </c>
      <c r="P56" s="19" t="s">
        <v>19</v>
      </c>
      <c r="Q56" s="14" t="s">
        <v>573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90</v>
      </c>
      <c r="D57" s="20" t="s">
        <v>91</v>
      </c>
      <c r="E57" s="16"/>
      <c r="F57" s="17">
        <v>24.36</v>
      </c>
      <c r="G57" s="17">
        <v>21.74</v>
      </c>
      <c r="H57" s="17">
        <v>19.12</v>
      </c>
      <c r="I57" s="17"/>
      <c r="J57" s="17">
        <v>25.21</v>
      </c>
      <c r="K57" s="17">
        <v>30.44</v>
      </c>
      <c r="L57" s="17">
        <v>38.92</v>
      </c>
      <c r="M57" s="17"/>
      <c r="N57" s="17">
        <v>36.231099036000003</v>
      </c>
      <c r="O57" s="36">
        <v>10.163906186</v>
      </c>
      <c r="P57" s="20" t="s">
        <v>16</v>
      </c>
      <c r="Q57" s="15" t="s">
        <v>574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92</v>
      </c>
      <c r="D58" s="19" t="s">
        <v>93</v>
      </c>
      <c r="E58" s="16"/>
      <c r="F58" s="18">
        <v>61.07</v>
      </c>
      <c r="G58" s="18">
        <v>55.44</v>
      </c>
      <c r="H58" s="18">
        <v>49.81</v>
      </c>
      <c r="I58" s="17"/>
      <c r="J58" s="18">
        <v>62.79</v>
      </c>
      <c r="K58" s="18">
        <v>74.040000000000006</v>
      </c>
      <c r="L58" s="18">
        <v>92.26</v>
      </c>
      <c r="M58" s="18"/>
      <c r="N58" s="18">
        <v>85.042121871999996</v>
      </c>
      <c r="O58" s="18">
        <v>402.10506276000001</v>
      </c>
      <c r="P58" s="19" t="s">
        <v>19</v>
      </c>
      <c r="Q58" s="14" t="s">
        <v>575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94</v>
      </c>
      <c r="D59" s="19" t="s">
        <v>95</v>
      </c>
      <c r="E59" s="16"/>
      <c r="F59" s="18">
        <v>17.309999999999999</v>
      </c>
      <c r="G59" s="18">
        <v>16.100000000000001</v>
      </c>
      <c r="H59" s="18">
        <v>14.89</v>
      </c>
      <c r="I59" s="17"/>
      <c r="J59" s="18">
        <v>17.600000000000001</v>
      </c>
      <c r="K59" s="18">
        <v>20.010000000000002</v>
      </c>
      <c r="L59" s="18">
        <v>23.91</v>
      </c>
      <c r="M59" s="18"/>
      <c r="N59" s="18">
        <v>76.733478125999994</v>
      </c>
      <c r="O59" s="18">
        <v>63.385056286000001</v>
      </c>
      <c r="P59" s="19" t="s">
        <v>19</v>
      </c>
      <c r="Q59" s="14" t="s">
        <v>576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96</v>
      </c>
      <c r="D60" s="20" t="s">
        <v>97</v>
      </c>
      <c r="E60" s="16"/>
      <c r="F60" s="17">
        <v>6.61</v>
      </c>
      <c r="G60" s="17">
        <v>5.96</v>
      </c>
      <c r="H60" s="17">
        <v>5.31</v>
      </c>
      <c r="I60" s="17"/>
      <c r="J60" s="17">
        <v>6.79</v>
      </c>
      <c r="K60" s="17">
        <v>8.08</v>
      </c>
      <c r="L60" s="17">
        <v>10.18</v>
      </c>
      <c r="M60" s="17"/>
      <c r="N60" s="17">
        <v>78.973464675000002</v>
      </c>
      <c r="O60" s="36">
        <v>7.4204653332999992</v>
      </c>
      <c r="P60" s="20" t="s">
        <v>19</v>
      </c>
      <c r="Q60" s="15" t="s">
        <v>577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98</v>
      </c>
      <c r="D61" s="19" t="s">
        <v>99</v>
      </c>
      <c r="E61" s="16"/>
      <c r="F61" s="18">
        <v>3.29</v>
      </c>
      <c r="G61" s="18">
        <v>2.73</v>
      </c>
      <c r="H61" s="18">
        <v>2.17</v>
      </c>
      <c r="I61" s="17"/>
      <c r="J61" s="18">
        <v>4.54</v>
      </c>
      <c r="K61" s="18">
        <v>5.65</v>
      </c>
      <c r="L61" s="18">
        <v>7.45</v>
      </c>
      <c r="M61" s="18"/>
      <c r="N61" s="18">
        <v>77.701338210000003</v>
      </c>
      <c r="O61" s="18">
        <v>11.764438857</v>
      </c>
      <c r="P61" s="19" t="s">
        <v>19</v>
      </c>
      <c r="Q61" s="14" t="s">
        <v>578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100</v>
      </c>
      <c r="D62" s="20" t="s">
        <v>101</v>
      </c>
      <c r="E62" s="16"/>
      <c r="F62" s="17">
        <v>9.75</v>
      </c>
      <c r="G62" s="17">
        <v>7.63</v>
      </c>
      <c r="H62" s="17">
        <v>5.52</v>
      </c>
      <c r="I62" s="17"/>
      <c r="J62" s="17">
        <v>10.3</v>
      </c>
      <c r="K62" s="17">
        <v>14.52</v>
      </c>
      <c r="L62" s="17">
        <v>21.35</v>
      </c>
      <c r="M62" s="17"/>
      <c r="N62" s="17">
        <v>82.062265212</v>
      </c>
      <c r="O62" s="36">
        <v>54.991873762000004</v>
      </c>
      <c r="P62" s="20" t="s">
        <v>19</v>
      </c>
      <c r="Q62" s="15" t="s">
        <v>579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102</v>
      </c>
      <c r="D63" s="19" t="s">
        <v>103</v>
      </c>
      <c r="E63" s="16"/>
      <c r="F63" s="18">
        <v>11.65</v>
      </c>
      <c r="G63" s="18">
        <v>9</v>
      </c>
      <c r="H63" s="18">
        <v>6.36</v>
      </c>
      <c r="I63" s="17"/>
      <c r="J63" s="18">
        <v>17.989999999999998</v>
      </c>
      <c r="K63" s="18">
        <v>23.27</v>
      </c>
      <c r="L63" s="18">
        <v>31.83</v>
      </c>
      <c r="M63" s="18"/>
      <c r="N63" s="18">
        <v>69.710917159000005</v>
      </c>
      <c r="O63" s="18">
        <v>144.92532752</v>
      </c>
      <c r="P63" s="19" t="s">
        <v>19</v>
      </c>
      <c r="Q63" s="14" t="s">
        <v>580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104</v>
      </c>
      <c r="D64" s="20" t="s">
        <v>105</v>
      </c>
      <c r="E64" s="16"/>
      <c r="F64" s="17">
        <v>15.11</v>
      </c>
      <c r="G64" s="17">
        <v>14.39</v>
      </c>
      <c r="H64" s="17">
        <v>13.67</v>
      </c>
      <c r="I64" s="17"/>
      <c r="J64" s="17">
        <v>15.6</v>
      </c>
      <c r="K64" s="17">
        <v>17.03</v>
      </c>
      <c r="L64" s="17">
        <v>19.350000000000001</v>
      </c>
      <c r="M64" s="17"/>
      <c r="N64" s="17">
        <v>73.022886448999998</v>
      </c>
      <c r="O64" s="36">
        <v>1.3358513809999999</v>
      </c>
      <c r="P64" s="20" t="s">
        <v>19</v>
      </c>
      <c r="Q64" s="15" t="s">
        <v>581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104</v>
      </c>
      <c r="D65" s="19" t="s">
        <v>106</v>
      </c>
      <c r="E65" s="16"/>
      <c r="F65" s="18">
        <v>11.42</v>
      </c>
      <c r="G65" s="18">
        <v>10.88</v>
      </c>
      <c r="H65" s="18">
        <v>10.35</v>
      </c>
      <c r="I65" s="17"/>
      <c r="J65" s="18">
        <v>11.81</v>
      </c>
      <c r="K65" s="18">
        <v>12.87</v>
      </c>
      <c r="L65" s="18">
        <v>14.59</v>
      </c>
      <c r="M65" s="18"/>
      <c r="N65" s="18">
        <v>67.392396250999994</v>
      </c>
      <c r="O65" s="18">
        <v>153.84908480999999</v>
      </c>
      <c r="P65" s="19" t="s">
        <v>19</v>
      </c>
      <c r="Q65" s="14" t="s">
        <v>582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500</v>
      </c>
      <c r="D66" s="20" t="s">
        <v>501</v>
      </c>
      <c r="E66" s="16"/>
      <c r="F66" s="17">
        <v>63.02</v>
      </c>
      <c r="G66" s="17">
        <v>60.46</v>
      </c>
      <c r="H66" s="17">
        <v>57.9</v>
      </c>
      <c r="I66" s="17"/>
      <c r="J66" s="17">
        <v>63.72</v>
      </c>
      <c r="K66" s="17">
        <v>68.83</v>
      </c>
      <c r="L66" s="17">
        <v>77.11</v>
      </c>
      <c r="M66" s="17"/>
      <c r="N66" s="17">
        <v>46.134521792000001</v>
      </c>
      <c r="O66" s="36">
        <v>2.2416235514</v>
      </c>
      <c r="P66" s="20" t="s">
        <v>16</v>
      </c>
      <c r="Q66" s="15" t="s">
        <v>583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107</v>
      </c>
      <c r="D67" s="19" t="s">
        <v>108</v>
      </c>
      <c r="E67" s="16"/>
      <c r="F67" s="18">
        <v>4.49</v>
      </c>
      <c r="G67" s="18">
        <v>3.8</v>
      </c>
      <c r="H67" s="18">
        <v>3.12</v>
      </c>
      <c r="I67" s="17"/>
      <c r="J67" s="18">
        <v>4.75</v>
      </c>
      <c r="K67" s="18">
        <v>6.11</v>
      </c>
      <c r="L67" s="18">
        <v>8.33</v>
      </c>
      <c r="M67" s="18"/>
      <c r="N67" s="18">
        <v>87.862849123999993</v>
      </c>
      <c r="O67" s="18">
        <v>135.96043932999999</v>
      </c>
      <c r="P67" s="19" t="s">
        <v>19</v>
      </c>
      <c r="Q67" s="14" t="s">
        <v>584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109</v>
      </c>
      <c r="D68" s="20" t="s">
        <v>110</v>
      </c>
      <c r="E68" s="16"/>
      <c r="F68" s="17">
        <v>43.01</v>
      </c>
      <c r="G68" s="17">
        <v>29.1</v>
      </c>
      <c r="H68" s="17">
        <v>15.2</v>
      </c>
      <c r="I68" s="17"/>
      <c r="J68" s="17">
        <v>44.43</v>
      </c>
      <c r="K68" s="17">
        <v>72.23</v>
      </c>
      <c r="L68" s="17">
        <v>117.22</v>
      </c>
      <c r="M68" s="17"/>
      <c r="N68" s="17">
        <v>17.604582553</v>
      </c>
      <c r="O68" s="36">
        <v>3.8824625423999999</v>
      </c>
      <c r="P68" s="20" t="s">
        <v>16</v>
      </c>
      <c r="Q68" s="15" t="s">
        <v>585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111</v>
      </c>
      <c r="D69" s="19" t="s">
        <v>112</v>
      </c>
      <c r="E69" s="16"/>
      <c r="F69" s="18">
        <v>50.23</v>
      </c>
      <c r="G69" s="18">
        <v>43.91</v>
      </c>
      <c r="H69" s="18">
        <v>37.590000000000003</v>
      </c>
      <c r="I69" s="17"/>
      <c r="J69" s="18">
        <v>52.5</v>
      </c>
      <c r="K69" s="18">
        <v>65.13</v>
      </c>
      <c r="L69" s="18">
        <v>85.58</v>
      </c>
      <c r="M69" s="18"/>
      <c r="N69" s="18">
        <v>89.192686174000002</v>
      </c>
      <c r="O69" s="18">
        <v>136.05052710000001</v>
      </c>
      <c r="P69" s="19" t="s">
        <v>19</v>
      </c>
      <c r="Q69" s="14" t="s">
        <v>586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113</v>
      </c>
      <c r="D70" s="20" t="s">
        <v>114</v>
      </c>
      <c r="E70" s="16"/>
      <c r="F70" s="17">
        <v>13.19</v>
      </c>
      <c r="G70" s="17">
        <v>12.2</v>
      </c>
      <c r="H70" s="17">
        <v>11.21</v>
      </c>
      <c r="I70" s="17"/>
      <c r="J70" s="17">
        <v>13.89</v>
      </c>
      <c r="K70" s="17">
        <v>15.86</v>
      </c>
      <c r="L70" s="17">
        <v>19.05</v>
      </c>
      <c r="M70" s="17"/>
      <c r="N70" s="17">
        <v>66.963907632000002</v>
      </c>
      <c r="O70" s="36">
        <v>285.89238224000002</v>
      </c>
      <c r="P70" s="20" t="s">
        <v>19</v>
      </c>
      <c r="Q70" s="15" t="s">
        <v>587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115</v>
      </c>
      <c r="D71" s="19" t="s">
        <v>116</v>
      </c>
      <c r="E71" s="16"/>
      <c r="F71" s="18">
        <v>5.86</v>
      </c>
      <c r="G71" s="18">
        <v>5.27</v>
      </c>
      <c r="H71" s="18">
        <v>4.68</v>
      </c>
      <c r="I71" s="17"/>
      <c r="J71" s="18">
        <v>6.82</v>
      </c>
      <c r="K71" s="18">
        <v>7.99</v>
      </c>
      <c r="L71" s="18">
        <v>9.89</v>
      </c>
      <c r="M71" s="18"/>
      <c r="N71" s="18">
        <v>79.970124306000002</v>
      </c>
      <c r="O71" s="18">
        <v>224.64127848000001</v>
      </c>
      <c r="P71" s="19" t="s">
        <v>19</v>
      </c>
      <c r="Q71" s="14" t="s">
        <v>588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117</v>
      </c>
      <c r="D72" s="20" t="s">
        <v>118</v>
      </c>
      <c r="E72" s="16"/>
      <c r="F72" s="17">
        <v>52.39</v>
      </c>
      <c r="G72" s="17">
        <v>46.63</v>
      </c>
      <c r="H72" s="17">
        <v>40.869999999999997</v>
      </c>
      <c r="I72" s="17"/>
      <c r="J72" s="17">
        <v>55.09</v>
      </c>
      <c r="K72" s="17">
        <v>66.599999999999994</v>
      </c>
      <c r="L72" s="17">
        <v>85.24</v>
      </c>
      <c r="M72" s="17"/>
      <c r="N72" s="17">
        <v>49.222532719</v>
      </c>
      <c r="O72" s="36">
        <v>95.302018905000011</v>
      </c>
      <c r="P72" s="20" t="s">
        <v>16</v>
      </c>
      <c r="Q72" s="15" t="s">
        <v>589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119</v>
      </c>
      <c r="D73" s="19" t="s">
        <v>120</v>
      </c>
      <c r="E73" s="16"/>
      <c r="F73" s="18">
        <v>7.11</v>
      </c>
      <c r="G73" s="18">
        <v>6.26</v>
      </c>
      <c r="H73" s="18">
        <v>5.42</v>
      </c>
      <c r="I73" s="17"/>
      <c r="J73" s="18">
        <v>7.3</v>
      </c>
      <c r="K73" s="18">
        <v>8.98</v>
      </c>
      <c r="L73" s="18">
        <v>11.71</v>
      </c>
      <c r="M73" s="18"/>
      <c r="N73" s="18">
        <v>75.116946717000005</v>
      </c>
      <c r="O73" s="18">
        <v>5.1064035238000001</v>
      </c>
      <c r="P73" s="19" t="s">
        <v>19</v>
      </c>
      <c r="Q73" s="14" t="s">
        <v>590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121</v>
      </c>
      <c r="D74" s="20" t="s">
        <v>122</v>
      </c>
      <c r="E74" s="16"/>
      <c r="F74" s="17">
        <v>6.2</v>
      </c>
      <c r="G74" s="17">
        <v>5.77</v>
      </c>
      <c r="H74" s="17">
        <v>5.35</v>
      </c>
      <c r="I74" s="17"/>
      <c r="J74" s="17">
        <v>6.42</v>
      </c>
      <c r="K74" s="17">
        <v>7.26</v>
      </c>
      <c r="L74" s="17">
        <v>8.6300000000000008</v>
      </c>
      <c r="M74" s="17"/>
      <c r="N74" s="17">
        <v>80.003999227999998</v>
      </c>
      <c r="O74" s="36">
        <v>40.03386381</v>
      </c>
      <c r="P74" s="20" t="s">
        <v>19</v>
      </c>
      <c r="Q74" s="15" t="s">
        <v>591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592</v>
      </c>
      <c r="D75" s="19" t="s">
        <v>593</v>
      </c>
      <c r="E75" s="16"/>
      <c r="F75" s="18">
        <v>18.440000000000001</v>
      </c>
      <c r="G75" s="18">
        <v>17.12</v>
      </c>
      <c r="H75" s="18">
        <v>15.8</v>
      </c>
      <c r="I75" s="17"/>
      <c r="J75" s="18">
        <v>19.45</v>
      </c>
      <c r="K75" s="18">
        <v>22.08</v>
      </c>
      <c r="L75" s="18">
        <v>26.34</v>
      </c>
      <c r="M75" s="18"/>
      <c r="N75" s="18">
        <v>77.205574736000003</v>
      </c>
      <c r="O75" s="18">
        <v>2.1719715237999999</v>
      </c>
      <c r="P75" s="19" t="s">
        <v>19</v>
      </c>
      <c r="Q75" s="14" t="s">
        <v>594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123</v>
      </c>
      <c r="D76" s="20" t="s">
        <v>124</v>
      </c>
      <c r="E76" s="16"/>
      <c r="F76" s="17">
        <v>34.15</v>
      </c>
      <c r="G76" s="17">
        <v>31.32</v>
      </c>
      <c r="H76" s="17">
        <v>28.5</v>
      </c>
      <c r="I76" s="17"/>
      <c r="J76" s="17">
        <v>36.89</v>
      </c>
      <c r="K76" s="17">
        <v>42.53</v>
      </c>
      <c r="L76" s="17">
        <v>51.66</v>
      </c>
      <c r="M76" s="17"/>
      <c r="N76" s="17">
        <v>67.819700693000001</v>
      </c>
      <c r="O76" s="36">
        <v>104.05233933000001</v>
      </c>
      <c r="P76" s="20" t="s">
        <v>19</v>
      </c>
      <c r="Q76" s="15" t="s">
        <v>595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125</v>
      </c>
      <c r="D77" s="19" t="s">
        <v>126</v>
      </c>
      <c r="E77" s="16"/>
      <c r="F77" s="18">
        <v>2.57</v>
      </c>
      <c r="G77" s="18">
        <v>2.21</v>
      </c>
      <c r="H77" s="18">
        <v>1.85</v>
      </c>
      <c r="I77" s="17"/>
      <c r="J77" s="18">
        <v>2.79</v>
      </c>
      <c r="K77" s="18">
        <v>3.5</v>
      </c>
      <c r="L77" s="18">
        <v>4.6500000000000004</v>
      </c>
      <c r="M77" s="18"/>
      <c r="N77" s="18">
        <v>66.953190602999996</v>
      </c>
      <c r="O77" s="18">
        <v>61.217712143</v>
      </c>
      <c r="P77" s="19" t="s">
        <v>19</v>
      </c>
      <c r="Q77" s="14" t="s">
        <v>596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127</v>
      </c>
      <c r="D78" s="20" t="s">
        <v>128</v>
      </c>
      <c r="E78" s="16"/>
      <c r="F78" s="17">
        <v>29.62</v>
      </c>
      <c r="G78" s="17">
        <v>26.92</v>
      </c>
      <c r="H78" s="17">
        <v>24.23</v>
      </c>
      <c r="I78" s="17"/>
      <c r="J78" s="17">
        <v>30.54</v>
      </c>
      <c r="K78" s="17">
        <v>35.92</v>
      </c>
      <c r="L78" s="17">
        <v>44.65</v>
      </c>
      <c r="M78" s="17"/>
      <c r="N78" s="17">
        <v>85.293620524000005</v>
      </c>
      <c r="O78" s="36">
        <v>165.53421585999999</v>
      </c>
      <c r="P78" s="20" t="s">
        <v>19</v>
      </c>
      <c r="Q78" s="15" t="s">
        <v>597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129</v>
      </c>
      <c r="D79" s="19" t="s">
        <v>130</v>
      </c>
      <c r="E79" s="16"/>
      <c r="F79" s="18">
        <v>4.1100000000000003</v>
      </c>
      <c r="G79" s="18">
        <v>3.03</v>
      </c>
      <c r="H79" s="18">
        <v>1.95</v>
      </c>
      <c r="I79" s="17"/>
      <c r="J79" s="18">
        <v>4.7699999999999996</v>
      </c>
      <c r="K79" s="18">
        <v>6.92</v>
      </c>
      <c r="L79" s="18">
        <v>10.41</v>
      </c>
      <c r="M79" s="18"/>
      <c r="N79" s="18">
        <v>54.006519992000001</v>
      </c>
      <c r="O79" s="18">
        <v>11.467952522999999</v>
      </c>
      <c r="P79" s="19" t="s">
        <v>19</v>
      </c>
      <c r="Q79" s="14" t="s">
        <v>598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131</v>
      </c>
      <c r="D80" s="20" t="s">
        <v>132</v>
      </c>
      <c r="E80" s="16"/>
      <c r="F80" s="17">
        <v>13.92</v>
      </c>
      <c r="G80" s="17">
        <v>11.24</v>
      </c>
      <c r="H80" s="17">
        <v>8.57</v>
      </c>
      <c r="I80" s="17"/>
      <c r="J80" s="17">
        <v>14.94</v>
      </c>
      <c r="K80" s="17">
        <v>20.28</v>
      </c>
      <c r="L80" s="17">
        <v>28.93</v>
      </c>
      <c r="M80" s="17"/>
      <c r="N80" s="17">
        <v>19.088162308000001</v>
      </c>
      <c r="O80" s="36">
        <v>27.156984618999999</v>
      </c>
      <c r="P80" s="20" t="s">
        <v>16</v>
      </c>
      <c r="Q80" s="15" t="s">
        <v>599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133</v>
      </c>
      <c r="D81" s="19" t="s">
        <v>134</v>
      </c>
      <c r="E81" s="16"/>
      <c r="F81" s="18">
        <v>6.03</v>
      </c>
      <c r="G81" s="18">
        <v>5.48</v>
      </c>
      <c r="H81" s="18">
        <v>4.9400000000000004</v>
      </c>
      <c r="I81" s="17"/>
      <c r="J81" s="18">
        <v>6.19</v>
      </c>
      <c r="K81" s="18">
        <v>7.27</v>
      </c>
      <c r="L81" s="18">
        <v>9.0299999999999994</v>
      </c>
      <c r="M81" s="18"/>
      <c r="N81" s="18">
        <v>87.506478380999994</v>
      </c>
      <c r="O81" s="18">
        <v>14.897926047</v>
      </c>
      <c r="P81" s="19" t="s">
        <v>19</v>
      </c>
      <c r="Q81" s="14" t="s">
        <v>600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135</v>
      </c>
      <c r="D82" s="20" t="s">
        <v>136</v>
      </c>
      <c r="E82" s="16"/>
      <c r="F82" s="17">
        <v>7.47</v>
      </c>
      <c r="G82" s="17">
        <v>6.95</v>
      </c>
      <c r="H82" s="17">
        <v>6.43</v>
      </c>
      <c r="I82" s="17"/>
      <c r="J82" s="17">
        <v>7.67</v>
      </c>
      <c r="K82" s="17">
        <v>8.6999999999999993</v>
      </c>
      <c r="L82" s="17">
        <v>10.38</v>
      </c>
      <c r="M82" s="17"/>
      <c r="N82" s="17">
        <v>49.961657522000003</v>
      </c>
      <c r="O82" s="36">
        <v>1.5868124286</v>
      </c>
      <c r="P82" s="20" t="s">
        <v>16</v>
      </c>
      <c r="Q82" s="15" t="s">
        <v>601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137</v>
      </c>
      <c r="D83" s="19" t="s">
        <v>138</v>
      </c>
      <c r="E83" s="16"/>
      <c r="F83" s="18">
        <v>13.05</v>
      </c>
      <c r="G83" s="18">
        <v>11.54</v>
      </c>
      <c r="H83" s="18">
        <v>10.029999999999999</v>
      </c>
      <c r="I83" s="17"/>
      <c r="J83" s="18">
        <v>13.78</v>
      </c>
      <c r="K83" s="18">
        <v>16.79</v>
      </c>
      <c r="L83" s="18">
        <v>21.66</v>
      </c>
      <c r="M83" s="18"/>
      <c r="N83" s="18">
        <v>84.239199373999995</v>
      </c>
      <c r="O83" s="18">
        <v>8.6818264285999991</v>
      </c>
      <c r="P83" s="19" t="s">
        <v>19</v>
      </c>
      <c r="Q83" s="14" t="s">
        <v>602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139</v>
      </c>
      <c r="D84" s="20" t="s">
        <v>140</v>
      </c>
      <c r="E84" s="16"/>
      <c r="F84" s="17">
        <v>13.95</v>
      </c>
      <c r="G84" s="17">
        <v>12.48</v>
      </c>
      <c r="H84" s="17">
        <v>11.02</v>
      </c>
      <c r="I84" s="17"/>
      <c r="J84" s="17">
        <v>17.25</v>
      </c>
      <c r="K84" s="17">
        <v>20.170000000000002</v>
      </c>
      <c r="L84" s="17">
        <v>24.91</v>
      </c>
      <c r="M84" s="17"/>
      <c r="N84" s="17">
        <v>60.869473974000002</v>
      </c>
      <c r="O84" s="36">
        <v>114.30794342</v>
      </c>
      <c r="P84" s="20" t="s">
        <v>19</v>
      </c>
      <c r="Q84" s="15" t="s">
        <v>603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141</v>
      </c>
      <c r="D85" s="19" t="s">
        <v>142</v>
      </c>
      <c r="E85" s="16"/>
      <c r="F85" s="18">
        <v>11.83</v>
      </c>
      <c r="G85" s="18">
        <v>10.24</v>
      </c>
      <c r="H85" s="18">
        <v>8.66</v>
      </c>
      <c r="I85" s="17"/>
      <c r="J85" s="18">
        <v>12.38</v>
      </c>
      <c r="K85" s="18">
        <v>15.54</v>
      </c>
      <c r="L85" s="18">
        <v>20.66</v>
      </c>
      <c r="M85" s="18"/>
      <c r="N85" s="18">
        <v>77.641048342000005</v>
      </c>
      <c r="O85" s="18">
        <v>46.333230475999997</v>
      </c>
      <c r="P85" s="19" t="s">
        <v>19</v>
      </c>
      <c r="Q85" s="14" t="s">
        <v>604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143</v>
      </c>
      <c r="D86" s="20" t="s">
        <v>144</v>
      </c>
      <c r="E86" s="16"/>
      <c r="F86" s="17">
        <v>174.9</v>
      </c>
      <c r="G86" s="17">
        <v>149.63</v>
      </c>
      <c r="H86" s="17">
        <v>124.36</v>
      </c>
      <c r="I86" s="17"/>
      <c r="J86" s="17">
        <v>180.79</v>
      </c>
      <c r="K86" s="17">
        <v>231.32</v>
      </c>
      <c r="L86" s="17">
        <v>313.08999999999997</v>
      </c>
      <c r="M86" s="17"/>
      <c r="N86" s="17">
        <v>30.209910507</v>
      </c>
      <c r="O86" s="36">
        <v>3.1788483151999998</v>
      </c>
      <c r="P86" s="20" t="s">
        <v>16</v>
      </c>
      <c r="Q86" s="15" t="s">
        <v>605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145</v>
      </c>
      <c r="D87" s="19" t="s">
        <v>146</v>
      </c>
      <c r="E87" s="16"/>
      <c r="F87" s="18" t="s">
        <v>38</v>
      </c>
      <c r="G87" s="18" t="s">
        <v>38</v>
      </c>
      <c r="H87" s="18" t="s">
        <v>38</v>
      </c>
      <c r="I87" s="17"/>
      <c r="J87" s="18" t="s">
        <v>38</v>
      </c>
      <c r="K87" s="18" t="s">
        <v>38</v>
      </c>
      <c r="L87" s="18" t="s">
        <v>38</v>
      </c>
      <c r="M87" s="18"/>
      <c r="N87" s="18">
        <v>94.064508982000007</v>
      </c>
      <c r="O87" s="18">
        <v>1.0764285713999999</v>
      </c>
      <c r="P87" s="19" t="s">
        <v>19</v>
      </c>
      <c r="Q87" s="14" t="s">
        <v>38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147</v>
      </c>
      <c r="D88" s="20" t="s">
        <v>148</v>
      </c>
      <c r="E88" s="16"/>
      <c r="F88" s="17">
        <v>97.53</v>
      </c>
      <c r="G88" s="17">
        <v>88.1</v>
      </c>
      <c r="H88" s="17">
        <v>78.680000000000007</v>
      </c>
      <c r="I88" s="17"/>
      <c r="J88" s="17">
        <v>105.5</v>
      </c>
      <c r="K88" s="17">
        <v>124.34</v>
      </c>
      <c r="L88" s="17">
        <v>154.82</v>
      </c>
      <c r="M88" s="17"/>
      <c r="N88" s="17">
        <v>55.155323889000002</v>
      </c>
      <c r="O88" s="36">
        <v>360.47925851999997</v>
      </c>
      <c r="P88" s="20" t="s">
        <v>19</v>
      </c>
      <c r="Q88" s="15" t="s">
        <v>606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149</v>
      </c>
      <c r="D89" s="19" t="s">
        <v>150</v>
      </c>
      <c r="E89" s="16"/>
      <c r="F89" s="18">
        <v>52.54</v>
      </c>
      <c r="G89" s="18">
        <v>48.87</v>
      </c>
      <c r="H89" s="18">
        <v>45.2</v>
      </c>
      <c r="I89" s="17"/>
      <c r="J89" s="18">
        <v>54</v>
      </c>
      <c r="K89" s="18">
        <v>61.33</v>
      </c>
      <c r="L89" s="18">
        <v>73.209999999999994</v>
      </c>
      <c r="M89" s="18"/>
      <c r="N89" s="18">
        <v>81.453318374999995</v>
      </c>
      <c r="O89" s="18">
        <v>141.79120947999999</v>
      </c>
      <c r="P89" s="19" t="s">
        <v>19</v>
      </c>
      <c r="Q89" s="14" t="s">
        <v>607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151</v>
      </c>
      <c r="D90" s="20" t="s">
        <v>152</v>
      </c>
      <c r="E90" s="16"/>
      <c r="F90" s="17">
        <v>21.13</v>
      </c>
      <c r="G90" s="17">
        <v>19.04</v>
      </c>
      <c r="H90" s="17">
        <v>16.95</v>
      </c>
      <c r="I90" s="17"/>
      <c r="J90" s="17">
        <v>22.79</v>
      </c>
      <c r="K90" s="17">
        <v>26.96</v>
      </c>
      <c r="L90" s="17">
        <v>33.72</v>
      </c>
      <c r="M90" s="17"/>
      <c r="N90" s="17">
        <v>55.595215916000001</v>
      </c>
      <c r="O90" s="36">
        <v>315.41664886000001</v>
      </c>
      <c r="P90" s="20" t="s">
        <v>19</v>
      </c>
      <c r="Q90" s="15" t="s">
        <v>608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153</v>
      </c>
      <c r="D91" s="19" t="s">
        <v>154</v>
      </c>
      <c r="E91" s="16"/>
      <c r="F91" s="18">
        <v>33.25</v>
      </c>
      <c r="G91" s="18">
        <v>31.28</v>
      </c>
      <c r="H91" s="18">
        <v>29.32</v>
      </c>
      <c r="I91" s="17"/>
      <c r="J91" s="18">
        <v>34.07</v>
      </c>
      <c r="K91" s="18">
        <v>37.99</v>
      </c>
      <c r="L91" s="18">
        <v>44.34</v>
      </c>
      <c r="M91" s="18"/>
      <c r="N91" s="18">
        <v>76.997314997000004</v>
      </c>
      <c r="O91" s="18">
        <v>66.137670761999999</v>
      </c>
      <c r="P91" s="19" t="s">
        <v>19</v>
      </c>
      <c r="Q91" s="14" t="s">
        <v>609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155</v>
      </c>
      <c r="D92" s="20" t="s">
        <v>156</v>
      </c>
      <c r="E92" s="16"/>
      <c r="F92" s="17">
        <v>41.05</v>
      </c>
      <c r="G92" s="17">
        <v>38.4</v>
      </c>
      <c r="H92" s="17">
        <v>35.75</v>
      </c>
      <c r="I92" s="17"/>
      <c r="J92" s="17">
        <v>41.89</v>
      </c>
      <c r="K92" s="17">
        <v>47.18</v>
      </c>
      <c r="L92" s="17">
        <v>55.74</v>
      </c>
      <c r="M92" s="17"/>
      <c r="N92" s="17">
        <v>74.139493103999996</v>
      </c>
      <c r="O92" s="36">
        <v>263.35788724000003</v>
      </c>
      <c r="P92" s="20" t="s">
        <v>19</v>
      </c>
      <c r="Q92" s="15" t="s">
        <v>610</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157</v>
      </c>
      <c r="D93" s="19" t="s">
        <v>158</v>
      </c>
      <c r="E93" s="16"/>
      <c r="F93" s="18">
        <v>7.75</v>
      </c>
      <c r="G93" s="18">
        <v>6.99</v>
      </c>
      <c r="H93" s="18">
        <v>6.24</v>
      </c>
      <c r="I93" s="17"/>
      <c r="J93" s="18">
        <v>8.76</v>
      </c>
      <c r="K93" s="18">
        <v>10.26</v>
      </c>
      <c r="L93" s="18">
        <v>12.7</v>
      </c>
      <c r="M93" s="18"/>
      <c r="N93" s="18">
        <v>72.264342256000006</v>
      </c>
      <c r="O93" s="18">
        <v>4.7693393333000005</v>
      </c>
      <c r="P93" s="19" t="s">
        <v>19</v>
      </c>
      <c r="Q93" s="14" t="s">
        <v>611</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159</v>
      </c>
      <c r="D94" s="20" t="s">
        <v>160</v>
      </c>
      <c r="E94" s="16"/>
      <c r="F94" s="17">
        <v>15.35</v>
      </c>
      <c r="G94" s="17">
        <v>13.69</v>
      </c>
      <c r="H94" s="17">
        <v>12.03</v>
      </c>
      <c r="I94" s="17"/>
      <c r="J94" s="17">
        <v>16.71</v>
      </c>
      <c r="K94" s="17">
        <v>20.02</v>
      </c>
      <c r="L94" s="17">
        <v>25.39</v>
      </c>
      <c r="M94" s="17"/>
      <c r="N94" s="17">
        <v>75.818432631999997</v>
      </c>
      <c r="O94" s="36">
        <v>32.370246523999995</v>
      </c>
      <c r="P94" s="20" t="s">
        <v>19</v>
      </c>
      <c r="Q94" s="15" t="s">
        <v>612</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161</v>
      </c>
      <c r="D95" s="19" t="s">
        <v>162</v>
      </c>
      <c r="E95" s="16"/>
      <c r="F95" s="18">
        <v>7.77</v>
      </c>
      <c r="G95" s="18">
        <v>7</v>
      </c>
      <c r="H95" s="18">
        <v>6.23</v>
      </c>
      <c r="I95" s="17"/>
      <c r="J95" s="18">
        <v>8.18</v>
      </c>
      <c r="K95" s="18">
        <v>9.7100000000000009</v>
      </c>
      <c r="L95" s="18">
        <v>12.21</v>
      </c>
      <c r="M95" s="18"/>
      <c r="N95" s="18">
        <v>89.500939271999997</v>
      </c>
      <c r="O95" s="18">
        <v>6.2709426190000004</v>
      </c>
      <c r="P95" s="19" t="s">
        <v>19</v>
      </c>
      <c r="Q95" s="14" t="s">
        <v>613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163</v>
      </c>
      <c r="D96" s="20" t="s">
        <v>164</v>
      </c>
      <c r="E96" s="16"/>
      <c r="F96" s="17">
        <v>16.93</v>
      </c>
      <c r="G96" s="17">
        <v>15.65</v>
      </c>
      <c r="H96" s="17">
        <v>14.38</v>
      </c>
      <c r="I96" s="17"/>
      <c r="J96" s="17">
        <v>17.309999999999999</v>
      </c>
      <c r="K96" s="17">
        <v>19.850000000000001</v>
      </c>
      <c r="L96" s="17">
        <v>23.97</v>
      </c>
      <c r="M96" s="17"/>
      <c r="N96" s="17">
        <v>79.825407819000006</v>
      </c>
      <c r="O96" s="36">
        <v>49.643245571000001</v>
      </c>
      <c r="P96" s="20" t="s">
        <v>19</v>
      </c>
      <c r="Q96" s="15" t="s">
        <v>614</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165</v>
      </c>
      <c r="D97" s="19" t="s">
        <v>166</v>
      </c>
      <c r="E97" s="16"/>
      <c r="F97" s="18">
        <v>24.76</v>
      </c>
      <c r="G97" s="18">
        <v>23.53</v>
      </c>
      <c r="H97" s="18">
        <v>22.3</v>
      </c>
      <c r="I97" s="17"/>
      <c r="J97" s="18">
        <v>25.43</v>
      </c>
      <c r="K97" s="18">
        <v>27.88</v>
      </c>
      <c r="L97" s="18">
        <v>31.86</v>
      </c>
      <c r="M97" s="18"/>
      <c r="N97" s="18">
        <v>81.069822629000001</v>
      </c>
      <c r="O97" s="18">
        <v>6.9999698095000005</v>
      </c>
      <c r="P97" s="19" t="s">
        <v>19</v>
      </c>
      <c r="Q97" s="14" t="s">
        <v>615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167</v>
      </c>
      <c r="D98" s="20" t="s">
        <v>168</v>
      </c>
      <c r="E98" s="16"/>
      <c r="F98" s="17">
        <v>108.18</v>
      </c>
      <c r="G98" s="17">
        <v>92.96</v>
      </c>
      <c r="H98" s="17">
        <v>77.739999999999995</v>
      </c>
      <c r="I98" s="17"/>
      <c r="J98" s="17">
        <v>111.88</v>
      </c>
      <c r="K98" s="17">
        <v>142.31</v>
      </c>
      <c r="L98" s="17">
        <v>191.55</v>
      </c>
      <c r="M98" s="17"/>
      <c r="N98" s="17">
        <v>68.145996679999996</v>
      </c>
      <c r="O98" s="36">
        <v>2.0842191637999998</v>
      </c>
      <c r="P98" s="20" t="s">
        <v>19</v>
      </c>
      <c r="Q98" s="15" t="s">
        <v>616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502</v>
      </c>
      <c r="D99" s="19" t="s">
        <v>503</v>
      </c>
      <c r="E99" s="16"/>
      <c r="F99" s="18">
        <v>4.58</v>
      </c>
      <c r="G99" s="18">
        <v>2.2200000000000002</v>
      </c>
      <c r="H99" s="18">
        <v>-0.13</v>
      </c>
      <c r="I99" s="17"/>
      <c r="J99" s="18">
        <v>11.52</v>
      </c>
      <c r="K99" s="18">
        <v>16.23</v>
      </c>
      <c r="L99" s="18">
        <v>23.86</v>
      </c>
      <c r="M99" s="18"/>
      <c r="N99" s="18">
        <v>56.716754539</v>
      </c>
      <c r="O99" s="18">
        <v>2.1753147143000002</v>
      </c>
      <c r="P99" s="19" t="s">
        <v>19</v>
      </c>
      <c r="Q99" s="14" t="s">
        <v>617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169</v>
      </c>
      <c r="D100" s="20" t="s">
        <v>170</v>
      </c>
      <c r="E100" s="16"/>
      <c r="F100" s="17">
        <v>23.48</v>
      </c>
      <c r="G100" s="17">
        <v>21.07</v>
      </c>
      <c r="H100" s="17">
        <v>18.66</v>
      </c>
      <c r="I100" s="17"/>
      <c r="J100" s="17">
        <v>24.08</v>
      </c>
      <c r="K100" s="17">
        <v>28.89</v>
      </c>
      <c r="L100" s="17">
        <v>36.68</v>
      </c>
      <c r="M100" s="17"/>
      <c r="N100" s="17">
        <v>78.033822276999999</v>
      </c>
      <c r="O100" s="36">
        <v>216.16895105</v>
      </c>
      <c r="P100" s="20" t="s">
        <v>19</v>
      </c>
      <c r="Q100" s="15" t="s">
        <v>618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171</v>
      </c>
      <c r="D101" s="19" t="s">
        <v>172</v>
      </c>
      <c r="E101" s="16"/>
      <c r="F101" s="18">
        <v>10.38</v>
      </c>
      <c r="G101" s="18">
        <v>9.23</v>
      </c>
      <c r="H101" s="18">
        <v>8.08</v>
      </c>
      <c r="I101" s="17"/>
      <c r="J101" s="18">
        <v>10.68</v>
      </c>
      <c r="K101" s="18">
        <v>12.97</v>
      </c>
      <c r="L101" s="18">
        <v>16.670000000000002</v>
      </c>
      <c r="M101" s="18"/>
      <c r="N101" s="18">
        <v>80.834252488999994</v>
      </c>
      <c r="O101" s="18">
        <v>95.290725381000001</v>
      </c>
      <c r="P101" s="19" t="s">
        <v>19</v>
      </c>
      <c r="Q101" s="14" t="s">
        <v>619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173</v>
      </c>
      <c r="D102" s="20" t="s">
        <v>174</v>
      </c>
      <c r="E102" s="16"/>
      <c r="F102" s="17">
        <v>18.64</v>
      </c>
      <c r="G102" s="17">
        <v>17.489999999999998</v>
      </c>
      <c r="H102" s="17">
        <v>16.350000000000001</v>
      </c>
      <c r="I102" s="17"/>
      <c r="J102" s="17">
        <v>19.14</v>
      </c>
      <c r="K102" s="17">
        <v>21.42</v>
      </c>
      <c r="L102" s="17">
        <v>25.12</v>
      </c>
      <c r="M102" s="17"/>
      <c r="N102" s="17">
        <v>79.775819530000007</v>
      </c>
      <c r="O102" s="36">
        <v>46.730476000000003</v>
      </c>
      <c r="P102" s="20" t="s">
        <v>19</v>
      </c>
      <c r="Q102" s="15" t="s">
        <v>620</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175</v>
      </c>
      <c r="D103" s="20" t="s">
        <v>176</v>
      </c>
      <c r="E103" s="16"/>
      <c r="F103" s="17">
        <v>4.9000000000000004</v>
      </c>
      <c r="G103" s="17">
        <v>4.43</v>
      </c>
      <c r="H103" s="17">
        <v>3.96</v>
      </c>
      <c r="I103" s="17"/>
      <c r="J103" s="17">
        <v>5.05</v>
      </c>
      <c r="K103" s="17">
        <v>5.98</v>
      </c>
      <c r="L103" s="17">
        <v>7.5</v>
      </c>
      <c r="M103" s="17"/>
      <c r="N103" s="17">
        <v>74.216532717000007</v>
      </c>
      <c r="O103" s="36">
        <v>17.634698238000002</v>
      </c>
      <c r="P103" s="20" t="s">
        <v>19</v>
      </c>
      <c r="Q103" s="15" t="s">
        <v>621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177</v>
      </c>
      <c r="D104" s="19" t="s">
        <v>178</v>
      </c>
      <c r="E104" s="16"/>
      <c r="F104" s="18">
        <v>5.01</v>
      </c>
      <c r="G104" s="18">
        <v>4.1399999999999997</v>
      </c>
      <c r="H104" s="18">
        <v>3.28</v>
      </c>
      <c r="I104" s="17"/>
      <c r="J104" s="18">
        <v>7.04</v>
      </c>
      <c r="K104" s="18">
        <v>8.76</v>
      </c>
      <c r="L104" s="18">
        <v>11.55</v>
      </c>
      <c r="M104" s="18"/>
      <c r="N104" s="18">
        <v>74.694322944999996</v>
      </c>
      <c r="O104" s="18">
        <v>40.826848667</v>
      </c>
      <c r="P104" s="19" t="s">
        <v>19</v>
      </c>
      <c r="Q104" s="14" t="s">
        <v>622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179</v>
      </c>
      <c r="D105" s="20" t="s">
        <v>180</v>
      </c>
      <c r="E105" s="16"/>
      <c r="F105" s="17">
        <v>15.14</v>
      </c>
      <c r="G105" s="17">
        <v>13.77</v>
      </c>
      <c r="H105" s="17">
        <v>12.4</v>
      </c>
      <c r="I105" s="17"/>
      <c r="J105" s="17">
        <v>16</v>
      </c>
      <c r="K105" s="17">
        <v>18.73</v>
      </c>
      <c r="L105" s="17">
        <v>23.16</v>
      </c>
      <c r="M105" s="17"/>
      <c r="N105" s="17">
        <v>78.149570354999994</v>
      </c>
      <c r="O105" s="36">
        <v>22.177107810000003</v>
      </c>
      <c r="P105" s="20" t="s">
        <v>19</v>
      </c>
      <c r="Q105" s="15" t="s">
        <v>623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181</v>
      </c>
      <c r="D106" s="19" t="s">
        <v>182</v>
      </c>
      <c r="E106" s="16"/>
      <c r="F106" s="18">
        <v>9.51</v>
      </c>
      <c r="G106" s="18">
        <v>8.4</v>
      </c>
      <c r="H106" s="18">
        <v>7.29</v>
      </c>
      <c r="I106" s="17"/>
      <c r="J106" s="18">
        <v>9.93</v>
      </c>
      <c r="K106" s="18">
        <v>12.14</v>
      </c>
      <c r="L106" s="18">
        <v>15.73</v>
      </c>
      <c r="M106" s="18"/>
      <c r="N106" s="18">
        <v>79.182612970999998</v>
      </c>
      <c r="O106" s="18">
        <v>22.647197143</v>
      </c>
      <c r="P106" s="19" t="s">
        <v>19</v>
      </c>
      <c r="Q106" s="14" t="s">
        <v>624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183</v>
      </c>
      <c r="D107" s="20" t="s">
        <v>184</v>
      </c>
      <c r="E107" s="16"/>
      <c r="F107" s="17">
        <v>13.46</v>
      </c>
      <c r="G107" s="17">
        <v>5.69</v>
      </c>
      <c r="H107" s="17">
        <v>-2.06</v>
      </c>
      <c r="I107" s="17"/>
      <c r="J107" s="17">
        <v>14.1</v>
      </c>
      <c r="K107" s="17">
        <v>29.62</v>
      </c>
      <c r="L107" s="17">
        <v>54.74</v>
      </c>
      <c r="M107" s="17"/>
      <c r="N107" s="17">
        <v>44.513576399999998</v>
      </c>
      <c r="O107" s="36">
        <v>113.02249784999999</v>
      </c>
      <c r="P107" s="20" t="s">
        <v>16</v>
      </c>
      <c r="Q107" s="15" t="s">
        <v>625</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626</v>
      </c>
      <c r="D108" s="19" t="s">
        <v>627</v>
      </c>
      <c r="E108" s="16"/>
      <c r="F108" s="18">
        <v>3.44</v>
      </c>
      <c r="G108" s="18">
        <v>3.11</v>
      </c>
      <c r="H108" s="18">
        <v>2.78</v>
      </c>
      <c r="I108" s="17"/>
      <c r="J108" s="18">
        <v>3.55</v>
      </c>
      <c r="K108" s="18">
        <v>4.2</v>
      </c>
      <c r="L108" s="18">
        <v>5.25</v>
      </c>
      <c r="M108" s="18"/>
      <c r="N108" s="18">
        <v>48.419449301999997</v>
      </c>
      <c r="O108" s="18">
        <v>1.6571533332999999</v>
      </c>
      <c r="P108" s="19" t="s">
        <v>16</v>
      </c>
      <c r="Q108" s="14" t="s">
        <v>628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185</v>
      </c>
      <c r="D109" s="20" t="s">
        <v>186</v>
      </c>
      <c r="E109" s="16"/>
      <c r="F109" s="17">
        <v>2.78</v>
      </c>
      <c r="G109" s="17">
        <v>2.21</v>
      </c>
      <c r="H109" s="17">
        <v>1.65</v>
      </c>
      <c r="I109" s="17"/>
      <c r="J109" s="17">
        <v>4.05</v>
      </c>
      <c r="K109" s="17">
        <v>5.17</v>
      </c>
      <c r="L109" s="17">
        <v>7</v>
      </c>
      <c r="M109" s="17"/>
      <c r="N109" s="17">
        <v>79.787208652000004</v>
      </c>
      <c r="O109" s="36">
        <v>2.9074117618999997</v>
      </c>
      <c r="P109" s="20" t="s">
        <v>19</v>
      </c>
      <c r="Q109" s="15" t="s">
        <v>629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187</v>
      </c>
      <c r="D110" s="19" t="s">
        <v>188</v>
      </c>
      <c r="E110" s="16"/>
      <c r="F110" s="18">
        <v>3.97</v>
      </c>
      <c r="G110" s="18">
        <v>3.67</v>
      </c>
      <c r="H110" s="18">
        <v>3.38</v>
      </c>
      <c r="I110" s="17"/>
      <c r="J110" s="18">
        <v>4.24</v>
      </c>
      <c r="K110" s="18">
        <v>4.82</v>
      </c>
      <c r="L110" s="18">
        <v>5.77</v>
      </c>
      <c r="M110" s="18"/>
      <c r="N110" s="18">
        <v>56.438694091000002</v>
      </c>
      <c r="O110" s="18">
        <v>8.7769760000000012</v>
      </c>
      <c r="P110" s="19" t="s">
        <v>19</v>
      </c>
      <c r="Q110" s="14" t="s">
        <v>630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189</v>
      </c>
      <c r="D111" s="20" t="s">
        <v>190</v>
      </c>
      <c r="E111" s="16"/>
      <c r="F111" s="17">
        <v>25.63</v>
      </c>
      <c r="G111" s="17">
        <v>23.45</v>
      </c>
      <c r="H111" s="17">
        <v>21.27</v>
      </c>
      <c r="I111" s="17"/>
      <c r="J111" s="17">
        <v>27.44</v>
      </c>
      <c r="K111" s="17">
        <v>31.79</v>
      </c>
      <c r="L111" s="17">
        <v>38.83</v>
      </c>
      <c r="M111" s="17"/>
      <c r="N111" s="17">
        <v>79.488497154000001</v>
      </c>
      <c r="O111" s="36">
        <v>59.157783429000006</v>
      </c>
      <c r="P111" s="20" t="s">
        <v>19</v>
      </c>
      <c r="Q111" s="15" t="s">
        <v>631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191</v>
      </c>
      <c r="D112" s="19" t="s">
        <v>192</v>
      </c>
      <c r="E112" s="16"/>
      <c r="F112" s="18">
        <v>28.59</v>
      </c>
      <c r="G112" s="18">
        <v>26.55</v>
      </c>
      <c r="H112" s="18">
        <v>24.52</v>
      </c>
      <c r="I112" s="17"/>
      <c r="J112" s="18">
        <v>29.07</v>
      </c>
      <c r="K112" s="18">
        <v>33.130000000000003</v>
      </c>
      <c r="L112" s="18">
        <v>39.71</v>
      </c>
      <c r="M112" s="18"/>
      <c r="N112" s="18">
        <v>84.151243222999994</v>
      </c>
      <c r="O112" s="18">
        <v>62.576437237999997</v>
      </c>
      <c r="P112" s="19" t="s">
        <v>19</v>
      </c>
      <c r="Q112" s="14" t="s">
        <v>632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193</v>
      </c>
      <c r="D113" s="20" t="s">
        <v>194</v>
      </c>
      <c r="E113" s="16"/>
      <c r="F113" s="17">
        <v>39.549999999999997</v>
      </c>
      <c r="G113" s="17">
        <v>33.1</v>
      </c>
      <c r="H113" s="17">
        <v>26.65</v>
      </c>
      <c r="I113" s="17"/>
      <c r="J113" s="17">
        <v>48.53</v>
      </c>
      <c r="K113" s="17">
        <v>61.42</v>
      </c>
      <c r="L113" s="17">
        <v>82.29</v>
      </c>
      <c r="M113" s="17"/>
      <c r="N113" s="17">
        <v>53.329114765</v>
      </c>
      <c r="O113" s="36">
        <v>12.731574259</v>
      </c>
      <c r="P113" s="20" t="s">
        <v>19</v>
      </c>
      <c r="Q113" s="15" t="s">
        <v>633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195</v>
      </c>
      <c r="D114" s="19" t="s">
        <v>196</v>
      </c>
      <c r="E114" s="16"/>
      <c r="F114" s="18">
        <v>12.09</v>
      </c>
      <c r="G114" s="18">
        <v>11.28</v>
      </c>
      <c r="H114" s="18">
        <v>10.47</v>
      </c>
      <c r="I114" s="17"/>
      <c r="J114" s="18">
        <v>12.71</v>
      </c>
      <c r="K114" s="18">
        <v>14.32</v>
      </c>
      <c r="L114" s="18">
        <v>16.920000000000002</v>
      </c>
      <c r="M114" s="18"/>
      <c r="N114" s="18">
        <v>73.659495676999995</v>
      </c>
      <c r="O114" s="18">
        <v>18.084769713999997</v>
      </c>
      <c r="P114" s="19" t="s">
        <v>19</v>
      </c>
      <c r="Q114" s="14" t="s">
        <v>634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197</v>
      </c>
      <c r="D115" s="20" t="s">
        <v>198</v>
      </c>
      <c r="E115" s="16"/>
      <c r="F115" s="17">
        <v>51.03</v>
      </c>
      <c r="G115" s="17">
        <v>47.8</v>
      </c>
      <c r="H115" s="17">
        <v>44.58</v>
      </c>
      <c r="I115" s="17"/>
      <c r="J115" s="17">
        <v>53</v>
      </c>
      <c r="K115" s="17">
        <v>59.44</v>
      </c>
      <c r="L115" s="17">
        <v>69.87</v>
      </c>
      <c r="M115" s="17"/>
      <c r="N115" s="17">
        <v>82.627866123999993</v>
      </c>
      <c r="O115" s="36">
        <v>73.833761073000005</v>
      </c>
      <c r="P115" s="20" t="s">
        <v>19</v>
      </c>
      <c r="Q115" s="15" t="s">
        <v>635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199</v>
      </c>
      <c r="D116" s="19" t="s">
        <v>200</v>
      </c>
      <c r="E116" s="16"/>
      <c r="F116" s="18">
        <v>10.83</v>
      </c>
      <c r="G116" s="18">
        <v>10.15</v>
      </c>
      <c r="H116" s="18">
        <v>9.48</v>
      </c>
      <c r="I116" s="17"/>
      <c r="J116" s="18">
        <v>11.85</v>
      </c>
      <c r="K116" s="18">
        <v>13.19</v>
      </c>
      <c r="L116" s="18">
        <v>15.37</v>
      </c>
      <c r="M116" s="18"/>
      <c r="N116" s="18">
        <v>83.128954569000001</v>
      </c>
      <c r="O116" s="18">
        <v>14.660294094999999</v>
      </c>
      <c r="P116" s="19" t="s">
        <v>19</v>
      </c>
      <c r="Q116" s="14" t="s">
        <v>636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201</v>
      </c>
      <c r="D117" s="20" t="s">
        <v>202</v>
      </c>
      <c r="E117" s="16"/>
      <c r="F117" s="17">
        <v>9.2799999999999994</v>
      </c>
      <c r="G117" s="17">
        <v>8.8699999999999992</v>
      </c>
      <c r="H117" s="17">
        <v>8.4700000000000006</v>
      </c>
      <c r="I117" s="17"/>
      <c r="J117" s="17">
        <v>9.4600000000000009</v>
      </c>
      <c r="K117" s="17">
        <v>10.26</v>
      </c>
      <c r="L117" s="17">
        <v>11.56</v>
      </c>
      <c r="M117" s="17"/>
      <c r="N117" s="17">
        <v>77.413111540000003</v>
      </c>
      <c r="O117" s="36">
        <v>5.3370897618999997</v>
      </c>
      <c r="P117" s="20" t="s">
        <v>19</v>
      </c>
      <c r="Q117" s="15" t="s">
        <v>637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203</v>
      </c>
      <c r="D118" s="19" t="s">
        <v>204</v>
      </c>
      <c r="E118" s="16"/>
      <c r="F118" s="18">
        <v>57.79</v>
      </c>
      <c r="G118" s="18">
        <v>53.28</v>
      </c>
      <c r="H118" s="18">
        <v>48.78</v>
      </c>
      <c r="I118" s="17"/>
      <c r="J118" s="18">
        <v>60.43</v>
      </c>
      <c r="K118" s="18">
        <v>69.430000000000007</v>
      </c>
      <c r="L118" s="18">
        <v>84</v>
      </c>
      <c r="M118" s="18"/>
      <c r="N118" s="18">
        <v>84.154751716000007</v>
      </c>
      <c r="O118" s="18">
        <v>45.932313143000002</v>
      </c>
      <c r="P118" s="19" t="s">
        <v>19</v>
      </c>
      <c r="Q118" s="14" t="s">
        <v>638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205</v>
      </c>
      <c r="D119" s="20" t="s">
        <v>206</v>
      </c>
      <c r="E119" s="16"/>
      <c r="F119" s="17">
        <v>28.07</v>
      </c>
      <c r="G119" s="17">
        <v>26.23</v>
      </c>
      <c r="H119" s="17">
        <v>24.39</v>
      </c>
      <c r="I119" s="17"/>
      <c r="J119" s="17">
        <v>28.82</v>
      </c>
      <c r="K119" s="17">
        <v>32.49</v>
      </c>
      <c r="L119" s="17">
        <v>38.44</v>
      </c>
      <c r="M119" s="17"/>
      <c r="N119" s="17">
        <v>69.892718239000004</v>
      </c>
      <c r="O119" s="36">
        <v>48.742623380999994</v>
      </c>
      <c r="P119" s="20" t="s">
        <v>19</v>
      </c>
      <c r="Q119" s="15" t="s">
        <v>639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207</v>
      </c>
      <c r="D120" s="19" t="s">
        <v>208</v>
      </c>
      <c r="E120" s="16"/>
      <c r="F120" s="18">
        <v>13.97</v>
      </c>
      <c r="G120" s="18">
        <v>12.62</v>
      </c>
      <c r="H120" s="18">
        <v>11.28</v>
      </c>
      <c r="I120" s="17"/>
      <c r="J120" s="18">
        <v>14.25</v>
      </c>
      <c r="K120" s="18">
        <v>16.93</v>
      </c>
      <c r="L120" s="18">
        <v>21.28</v>
      </c>
      <c r="M120" s="18"/>
      <c r="N120" s="18">
        <v>88.577498993000006</v>
      </c>
      <c r="O120" s="18">
        <v>4.1296999047999998</v>
      </c>
      <c r="P120" s="19" t="s">
        <v>19</v>
      </c>
      <c r="Q120" s="14" t="s">
        <v>640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207</v>
      </c>
      <c r="D121" s="20" t="s">
        <v>209</v>
      </c>
      <c r="E121" s="16"/>
      <c r="F121" s="17">
        <v>13.86</v>
      </c>
      <c r="G121" s="17">
        <v>12.56</v>
      </c>
      <c r="H121" s="17">
        <v>11.27</v>
      </c>
      <c r="I121" s="17"/>
      <c r="J121" s="17">
        <v>14.15</v>
      </c>
      <c r="K121" s="17">
        <v>16.73</v>
      </c>
      <c r="L121" s="17">
        <v>20.92</v>
      </c>
      <c r="M121" s="17"/>
      <c r="N121" s="17">
        <v>89.816375524999998</v>
      </c>
      <c r="O121" s="36">
        <v>394.10120599999999</v>
      </c>
      <c r="P121" s="20" t="s">
        <v>19</v>
      </c>
      <c r="Q121" s="15" t="s">
        <v>641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210</v>
      </c>
      <c r="D122" s="19" t="s">
        <v>211</v>
      </c>
      <c r="E122" s="16"/>
      <c r="F122" s="18">
        <v>42.44</v>
      </c>
      <c r="G122" s="18">
        <v>38.26</v>
      </c>
      <c r="H122" s="18">
        <v>34.08</v>
      </c>
      <c r="I122" s="17"/>
      <c r="J122" s="18">
        <v>43.16</v>
      </c>
      <c r="K122" s="18">
        <v>51.51</v>
      </c>
      <c r="L122" s="18">
        <v>65.03</v>
      </c>
      <c r="M122" s="18"/>
      <c r="N122" s="18">
        <v>90.151818082000005</v>
      </c>
      <c r="O122" s="18">
        <v>41.465827666999999</v>
      </c>
      <c r="P122" s="19" t="s">
        <v>19</v>
      </c>
      <c r="Q122" s="14" t="s">
        <v>642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210</v>
      </c>
      <c r="D123" s="20" t="s">
        <v>212</v>
      </c>
      <c r="E123" s="16"/>
      <c r="F123" s="17">
        <v>45.63</v>
      </c>
      <c r="G123" s="17">
        <v>41.76</v>
      </c>
      <c r="H123" s="17">
        <v>37.89</v>
      </c>
      <c r="I123" s="17"/>
      <c r="J123" s="17">
        <v>46.42</v>
      </c>
      <c r="K123" s="17">
        <v>54.15</v>
      </c>
      <c r="L123" s="17">
        <v>66.680000000000007</v>
      </c>
      <c r="M123" s="17"/>
      <c r="N123" s="17">
        <v>90.618076621</v>
      </c>
      <c r="O123" s="36">
        <v>963.13306666999995</v>
      </c>
      <c r="P123" s="20" t="s">
        <v>19</v>
      </c>
      <c r="Q123" s="15" t="s">
        <v>643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213</v>
      </c>
      <c r="D124" s="19" t="s">
        <v>214</v>
      </c>
      <c r="E124" s="16"/>
      <c r="F124" s="18">
        <v>3.18</v>
      </c>
      <c r="G124" s="18">
        <v>2.92</v>
      </c>
      <c r="H124" s="18">
        <v>2.66</v>
      </c>
      <c r="I124" s="17"/>
      <c r="J124" s="18">
        <v>3.36</v>
      </c>
      <c r="K124" s="18">
        <v>3.87</v>
      </c>
      <c r="L124" s="18">
        <v>4.7</v>
      </c>
      <c r="M124" s="18"/>
      <c r="N124" s="18">
        <v>75.545178281000005</v>
      </c>
      <c r="O124" s="18">
        <v>3.5527739048</v>
      </c>
      <c r="P124" s="19" t="s">
        <v>19</v>
      </c>
      <c r="Q124" s="14" t="s">
        <v>644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215</v>
      </c>
      <c r="D125" s="20" t="s">
        <v>216</v>
      </c>
      <c r="E125" s="16"/>
      <c r="F125" s="17">
        <v>79.819999999999993</v>
      </c>
      <c r="G125" s="17">
        <v>74.819999999999993</v>
      </c>
      <c r="H125" s="17">
        <v>69.819999999999993</v>
      </c>
      <c r="I125" s="17"/>
      <c r="J125" s="17">
        <v>83.19</v>
      </c>
      <c r="K125" s="17">
        <v>93.18</v>
      </c>
      <c r="L125" s="17">
        <v>109.35</v>
      </c>
      <c r="M125" s="17"/>
      <c r="N125" s="17">
        <v>54.154984186</v>
      </c>
      <c r="O125" s="36">
        <v>76.42331892</v>
      </c>
      <c r="P125" s="20" t="s">
        <v>19</v>
      </c>
      <c r="Q125" s="15" t="s">
        <v>645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217</v>
      </c>
      <c r="D126" s="19" t="s">
        <v>218</v>
      </c>
      <c r="E126" s="16"/>
      <c r="F126" s="18">
        <v>9.4499999999999993</v>
      </c>
      <c r="G126" s="18">
        <v>8.1199999999999992</v>
      </c>
      <c r="H126" s="18">
        <v>6.8</v>
      </c>
      <c r="I126" s="17"/>
      <c r="J126" s="18">
        <v>10.039999999999999</v>
      </c>
      <c r="K126" s="18">
        <v>12.68</v>
      </c>
      <c r="L126" s="18">
        <v>16.96</v>
      </c>
      <c r="M126" s="18"/>
      <c r="N126" s="18">
        <v>77.643894275999997</v>
      </c>
      <c r="O126" s="18">
        <v>39.601700190000003</v>
      </c>
      <c r="P126" s="19" t="s">
        <v>19</v>
      </c>
      <c r="Q126" s="14" t="s">
        <v>646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219</v>
      </c>
      <c r="D127" s="20" t="s">
        <v>220</v>
      </c>
      <c r="E127" s="16"/>
      <c r="F127" s="17">
        <v>154.53</v>
      </c>
      <c r="G127" s="17">
        <v>145.94</v>
      </c>
      <c r="H127" s="17">
        <v>137.35</v>
      </c>
      <c r="I127" s="17"/>
      <c r="J127" s="17">
        <v>157.25</v>
      </c>
      <c r="K127" s="17">
        <v>174.42</v>
      </c>
      <c r="L127" s="17">
        <v>202.21</v>
      </c>
      <c r="M127" s="17"/>
      <c r="N127" s="17">
        <v>30.438326507999999</v>
      </c>
      <c r="O127" s="36">
        <v>11.383742663000001</v>
      </c>
      <c r="P127" s="20" t="s">
        <v>16</v>
      </c>
      <c r="Q127" s="15" t="s">
        <v>647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221</v>
      </c>
      <c r="D128" s="19" t="s">
        <v>222</v>
      </c>
      <c r="E128" s="16"/>
      <c r="F128" s="18">
        <v>7.43</v>
      </c>
      <c r="G128" s="18">
        <v>6.22</v>
      </c>
      <c r="H128" s="18">
        <v>5.01</v>
      </c>
      <c r="I128" s="17"/>
      <c r="J128" s="18">
        <v>7.78</v>
      </c>
      <c r="K128" s="18">
        <v>10.19</v>
      </c>
      <c r="L128" s="18">
        <v>14.1</v>
      </c>
      <c r="M128" s="18"/>
      <c r="N128" s="18">
        <v>75.822817822000005</v>
      </c>
      <c r="O128" s="18">
        <v>8.535402619000001</v>
      </c>
      <c r="P128" s="19" t="s">
        <v>19</v>
      </c>
      <c r="Q128" s="14" t="s">
        <v>648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223</v>
      </c>
      <c r="D129" s="20" t="s">
        <v>224</v>
      </c>
      <c r="E129" s="16"/>
      <c r="F129" s="17">
        <v>10.119999999999999</v>
      </c>
      <c r="G129" s="17">
        <v>8.99</v>
      </c>
      <c r="H129" s="17">
        <v>7.86</v>
      </c>
      <c r="I129" s="17"/>
      <c r="J129" s="17">
        <v>10.45</v>
      </c>
      <c r="K129" s="17">
        <v>12.7</v>
      </c>
      <c r="L129" s="17">
        <v>16.350000000000001</v>
      </c>
      <c r="M129" s="17"/>
      <c r="N129" s="17">
        <v>74.123767544000003</v>
      </c>
      <c r="O129" s="36">
        <v>20.687034571000002</v>
      </c>
      <c r="P129" s="20" t="s">
        <v>19</v>
      </c>
      <c r="Q129" s="15" t="s">
        <v>649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225</v>
      </c>
      <c r="D130" s="19" t="s">
        <v>226</v>
      </c>
      <c r="E130" s="16"/>
      <c r="F130" s="18">
        <v>3.9</v>
      </c>
      <c r="G130" s="18">
        <v>3.66</v>
      </c>
      <c r="H130" s="18">
        <v>3.42</v>
      </c>
      <c r="I130" s="17"/>
      <c r="J130" s="18">
        <v>3.98</v>
      </c>
      <c r="K130" s="18">
        <v>4.45</v>
      </c>
      <c r="L130" s="18">
        <v>5.22</v>
      </c>
      <c r="M130" s="18"/>
      <c r="N130" s="18">
        <v>68.071110791999999</v>
      </c>
      <c r="O130" s="18">
        <v>2.227903</v>
      </c>
      <c r="P130" s="19" t="s">
        <v>19</v>
      </c>
      <c r="Q130" s="14" t="s">
        <v>650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225</v>
      </c>
      <c r="D131" s="20" t="s">
        <v>227</v>
      </c>
      <c r="E131" s="16"/>
      <c r="F131" s="17">
        <v>3.87</v>
      </c>
      <c r="G131" s="17">
        <v>3.64</v>
      </c>
      <c r="H131" s="17">
        <v>3.41</v>
      </c>
      <c r="I131" s="17"/>
      <c r="J131" s="17">
        <v>3.95</v>
      </c>
      <c r="K131" s="17">
        <v>4.4000000000000004</v>
      </c>
      <c r="L131" s="17">
        <v>5.15</v>
      </c>
      <c r="M131" s="17"/>
      <c r="N131" s="17">
        <v>72.755819208000005</v>
      </c>
      <c r="O131" s="36">
        <v>9.6686339523999987</v>
      </c>
      <c r="P131" s="20" t="s">
        <v>19</v>
      </c>
      <c r="Q131" s="15" t="s">
        <v>651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225</v>
      </c>
      <c r="D132" s="19" t="s">
        <v>228</v>
      </c>
      <c r="E132" s="16"/>
      <c r="F132" s="18">
        <v>19.34</v>
      </c>
      <c r="G132" s="18">
        <v>18.170000000000002</v>
      </c>
      <c r="H132" s="18">
        <v>17</v>
      </c>
      <c r="I132" s="17"/>
      <c r="J132" s="18">
        <v>19.8</v>
      </c>
      <c r="K132" s="18">
        <v>22.13</v>
      </c>
      <c r="L132" s="18">
        <v>25.9</v>
      </c>
      <c r="M132" s="18"/>
      <c r="N132" s="18">
        <v>69.292354697999997</v>
      </c>
      <c r="O132" s="18">
        <v>94.88511676200001</v>
      </c>
      <c r="P132" s="19" t="s">
        <v>19</v>
      </c>
      <c r="Q132" s="14" t="s">
        <v>652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229</v>
      </c>
      <c r="D133" s="20" t="s">
        <v>230</v>
      </c>
      <c r="E133" s="16"/>
      <c r="F133" s="17">
        <v>17.66</v>
      </c>
      <c r="G133" s="17">
        <v>15.83</v>
      </c>
      <c r="H133" s="17">
        <v>14.01</v>
      </c>
      <c r="I133" s="17"/>
      <c r="J133" s="17">
        <v>18.04</v>
      </c>
      <c r="K133" s="17">
        <v>21.68</v>
      </c>
      <c r="L133" s="17">
        <v>27.59</v>
      </c>
      <c r="M133" s="17"/>
      <c r="N133" s="17">
        <v>78.213974957000005</v>
      </c>
      <c r="O133" s="36">
        <v>10.290252522999999</v>
      </c>
      <c r="P133" s="20" t="s">
        <v>19</v>
      </c>
      <c r="Q133" s="15" t="s">
        <v>653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231</v>
      </c>
      <c r="D134" s="19" t="s">
        <v>232</v>
      </c>
      <c r="E134" s="16"/>
      <c r="F134" s="18">
        <v>4.92</v>
      </c>
      <c r="G134" s="18">
        <v>4.2</v>
      </c>
      <c r="H134" s="18">
        <v>3.49</v>
      </c>
      <c r="I134" s="17"/>
      <c r="J134" s="18">
        <v>6.49</v>
      </c>
      <c r="K134" s="18">
        <v>7.91</v>
      </c>
      <c r="L134" s="18">
        <v>10.210000000000001</v>
      </c>
      <c r="M134" s="18"/>
      <c r="N134" s="18">
        <v>78.236338695000001</v>
      </c>
      <c r="O134" s="18">
        <v>6.2518779047999997</v>
      </c>
      <c r="P134" s="19" t="s">
        <v>19</v>
      </c>
      <c r="Q134" s="14" t="s">
        <v>654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233</v>
      </c>
      <c r="D135" s="20" t="s">
        <v>234</v>
      </c>
      <c r="E135" s="16"/>
      <c r="F135" s="17">
        <v>47.74</v>
      </c>
      <c r="G135" s="17">
        <v>42.99</v>
      </c>
      <c r="H135" s="17">
        <v>38.25</v>
      </c>
      <c r="I135" s="17"/>
      <c r="J135" s="17">
        <v>48.98</v>
      </c>
      <c r="K135" s="17">
        <v>58.46</v>
      </c>
      <c r="L135" s="17">
        <v>73.8</v>
      </c>
      <c r="M135" s="17"/>
      <c r="N135" s="17">
        <v>82.895389842</v>
      </c>
      <c r="O135" s="36">
        <v>361.94495210000002</v>
      </c>
      <c r="P135" s="20" t="s">
        <v>19</v>
      </c>
      <c r="Q135" s="15" t="s">
        <v>655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235</v>
      </c>
      <c r="D136" s="19" t="s">
        <v>236</v>
      </c>
      <c r="E136" s="16"/>
      <c r="F136" s="18">
        <v>26.63</v>
      </c>
      <c r="G136" s="18">
        <v>23.73</v>
      </c>
      <c r="H136" s="18">
        <v>20.83</v>
      </c>
      <c r="I136" s="17"/>
      <c r="J136" s="18">
        <v>27.68</v>
      </c>
      <c r="K136" s="18">
        <v>33.47</v>
      </c>
      <c r="L136" s="18">
        <v>42.83</v>
      </c>
      <c r="M136" s="18"/>
      <c r="N136" s="18">
        <v>62.371832656000002</v>
      </c>
      <c r="O136" s="18">
        <v>9.3364335714000006</v>
      </c>
      <c r="P136" s="19" t="s">
        <v>19</v>
      </c>
      <c r="Q136" s="14" t="s">
        <v>656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237</v>
      </c>
      <c r="D137" s="20" t="s">
        <v>238</v>
      </c>
      <c r="E137" s="16"/>
      <c r="F137" s="17">
        <v>15.33</v>
      </c>
      <c r="G137" s="17">
        <v>14.24</v>
      </c>
      <c r="H137" s="17">
        <v>13.16</v>
      </c>
      <c r="I137" s="17"/>
      <c r="J137" s="17">
        <v>15.92</v>
      </c>
      <c r="K137" s="17">
        <v>18.079999999999998</v>
      </c>
      <c r="L137" s="17">
        <v>21.57</v>
      </c>
      <c r="M137" s="17"/>
      <c r="N137" s="17">
        <v>78.265023936999995</v>
      </c>
      <c r="O137" s="36">
        <v>206.36448837999998</v>
      </c>
      <c r="P137" s="20" t="s">
        <v>19</v>
      </c>
      <c r="Q137" s="15" t="s">
        <v>657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239</v>
      </c>
      <c r="D138" s="19" t="s">
        <v>240</v>
      </c>
      <c r="E138" s="16"/>
      <c r="F138" s="18">
        <v>4.9400000000000004</v>
      </c>
      <c r="G138" s="18">
        <v>4.5199999999999996</v>
      </c>
      <c r="H138" s="18">
        <v>4.0999999999999996</v>
      </c>
      <c r="I138" s="17"/>
      <c r="J138" s="18">
        <v>5.09</v>
      </c>
      <c r="K138" s="18">
        <v>5.92</v>
      </c>
      <c r="L138" s="18">
        <v>7.27</v>
      </c>
      <c r="M138" s="18"/>
      <c r="N138" s="18">
        <v>81.224562273999993</v>
      </c>
      <c r="O138" s="18">
        <v>16.848485285999999</v>
      </c>
      <c r="P138" s="19" t="s">
        <v>19</v>
      </c>
      <c r="Q138" s="14" t="s">
        <v>658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241</v>
      </c>
      <c r="D139" s="19" t="s">
        <v>242</v>
      </c>
      <c r="E139" s="16"/>
      <c r="F139" s="18">
        <v>25.11</v>
      </c>
      <c r="G139" s="18">
        <v>23.23</v>
      </c>
      <c r="H139" s="18">
        <v>21.36</v>
      </c>
      <c r="I139" s="17"/>
      <c r="J139" s="18">
        <v>29.1</v>
      </c>
      <c r="K139" s="18">
        <v>32.840000000000003</v>
      </c>
      <c r="L139" s="18">
        <v>38.909999999999997</v>
      </c>
      <c r="M139" s="18"/>
      <c r="N139" s="18">
        <v>63.093393613000003</v>
      </c>
      <c r="O139" s="18">
        <v>8.0688048570999999</v>
      </c>
      <c r="P139" s="19" t="s">
        <v>19</v>
      </c>
      <c r="Q139" s="14" t="s">
        <v>659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243</v>
      </c>
      <c r="D140" s="20" t="s">
        <v>244</v>
      </c>
      <c r="E140" s="16"/>
      <c r="F140" s="17">
        <v>9.68</v>
      </c>
      <c r="G140" s="17">
        <v>8.36</v>
      </c>
      <c r="H140" s="17">
        <v>7.04</v>
      </c>
      <c r="I140" s="17"/>
      <c r="J140" s="17">
        <v>11.42</v>
      </c>
      <c r="K140" s="17">
        <v>14.05</v>
      </c>
      <c r="L140" s="17">
        <v>18.32</v>
      </c>
      <c r="M140" s="17"/>
      <c r="N140" s="17">
        <v>75.537064115000007</v>
      </c>
      <c r="O140" s="36">
        <v>161.77306870999999</v>
      </c>
      <c r="P140" s="20" t="s">
        <v>19</v>
      </c>
      <c r="Q140" s="15" t="s">
        <v>660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245</v>
      </c>
      <c r="D141" s="19" t="s">
        <v>246</v>
      </c>
      <c r="E141" s="16"/>
      <c r="F141" s="18">
        <v>6.17</v>
      </c>
      <c r="G141" s="18">
        <v>5.71</v>
      </c>
      <c r="H141" s="18">
        <v>5.26</v>
      </c>
      <c r="I141" s="17"/>
      <c r="J141" s="18">
        <v>6.51</v>
      </c>
      <c r="K141" s="18">
        <v>7.41</v>
      </c>
      <c r="L141" s="18">
        <v>8.8699999999999992</v>
      </c>
      <c r="M141" s="18"/>
      <c r="N141" s="18">
        <v>82.315639794999996</v>
      </c>
      <c r="O141" s="18">
        <v>4.8451933333000001</v>
      </c>
      <c r="P141" s="19" t="s">
        <v>19</v>
      </c>
      <c r="Q141" s="14" t="s">
        <v>661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245</v>
      </c>
      <c r="D142" s="20" t="s">
        <v>247</v>
      </c>
      <c r="E142" s="16"/>
      <c r="F142" s="17">
        <v>6.56</v>
      </c>
      <c r="G142" s="17">
        <v>5.86</v>
      </c>
      <c r="H142" s="17">
        <v>5.16</v>
      </c>
      <c r="I142" s="17"/>
      <c r="J142" s="17">
        <v>7.72</v>
      </c>
      <c r="K142" s="17">
        <v>9.11</v>
      </c>
      <c r="L142" s="17">
        <v>11.38</v>
      </c>
      <c r="M142" s="17"/>
      <c r="N142" s="17">
        <v>80.216304109000006</v>
      </c>
      <c r="O142" s="36">
        <v>65.239623762000008</v>
      </c>
      <c r="P142" s="20" t="s">
        <v>19</v>
      </c>
      <c r="Q142" s="15" t="s">
        <v>662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248</v>
      </c>
      <c r="D143" s="19" t="s">
        <v>249</v>
      </c>
      <c r="E143" s="16"/>
      <c r="F143" s="18">
        <v>18.54</v>
      </c>
      <c r="G143" s="18">
        <v>14.75</v>
      </c>
      <c r="H143" s="18">
        <v>10.97</v>
      </c>
      <c r="I143" s="17"/>
      <c r="J143" s="18">
        <v>19.829999999999998</v>
      </c>
      <c r="K143" s="18">
        <v>27.39</v>
      </c>
      <c r="L143" s="18">
        <v>39.630000000000003</v>
      </c>
      <c r="M143" s="18"/>
      <c r="N143" s="18">
        <v>40.457198900999998</v>
      </c>
      <c r="O143" s="18">
        <v>213.38009442999999</v>
      </c>
      <c r="P143" s="19" t="s">
        <v>16</v>
      </c>
      <c r="Q143" s="14" t="s">
        <v>663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664</v>
      </c>
      <c r="D144" s="20" t="s">
        <v>665</v>
      </c>
      <c r="E144" s="16"/>
      <c r="F144" s="17">
        <v>86.44</v>
      </c>
      <c r="G144" s="17">
        <v>79.81</v>
      </c>
      <c r="H144" s="17">
        <v>73.19</v>
      </c>
      <c r="I144" s="17"/>
      <c r="J144" s="17">
        <v>87.76</v>
      </c>
      <c r="K144" s="17">
        <v>101</v>
      </c>
      <c r="L144" s="17">
        <v>122.44</v>
      </c>
      <c r="M144" s="17"/>
      <c r="N144" s="17">
        <v>24.993175595</v>
      </c>
      <c r="O144" s="36">
        <v>1.7412672889999998</v>
      </c>
      <c r="P144" s="20" t="s">
        <v>16</v>
      </c>
      <c r="Q144" s="15" t="s">
        <v>666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250</v>
      </c>
      <c r="D145" s="19" t="s">
        <v>251</v>
      </c>
      <c r="E145" s="16"/>
      <c r="F145" s="18">
        <v>4.08</v>
      </c>
      <c r="G145" s="18">
        <v>3.61</v>
      </c>
      <c r="H145" s="18">
        <v>3.14</v>
      </c>
      <c r="I145" s="17"/>
      <c r="J145" s="18">
        <v>5.15</v>
      </c>
      <c r="K145" s="18">
        <v>6.08</v>
      </c>
      <c r="L145" s="18">
        <v>7.59</v>
      </c>
      <c r="M145" s="18"/>
      <c r="N145" s="18">
        <v>55.270116831999999</v>
      </c>
      <c r="O145" s="18">
        <v>7.1965559999999993</v>
      </c>
      <c r="P145" s="19" t="s">
        <v>19</v>
      </c>
      <c r="Q145" s="14" t="s">
        <v>667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252</v>
      </c>
      <c r="D146" s="20" t="s">
        <v>253</v>
      </c>
      <c r="E146" s="16"/>
      <c r="F146" s="17">
        <v>3.95</v>
      </c>
      <c r="G146" s="17">
        <v>3.74</v>
      </c>
      <c r="H146" s="17">
        <v>3.53</v>
      </c>
      <c r="I146" s="17"/>
      <c r="J146" s="17">
        <v>4.08</v>
      </c>
      <c r="K146" s="17">
        <v>4.49</v>
      </c>
      <c r="L146" s="17">
        <v>5.16</v>
      </c>
      <c r="M146" s="17"/>
      <c r="N146" s="17">
        <v>72.619236037999997</v>
      </c>
      <c r="O146" s="36">
        <v>1.9314006189999999</v>
      </c>
      <c r="P146" s="20" t="s">
        <v>19</v>
      </c>
      <c r="Q146" s="15" t="s">
        <v>668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254</v>
      </c>
      <c r="D147" s="19" t="s">
        <v>255</v>
      </c>
      <c r="E147" s="16"/>
      <c r="F147" s="18">
        <v>98.38</v>
      </c>
      <c r="G147" s="18">
        <v>90.01</v>
      </c>
      <c r="H147" s="18">
        <v>81.650000000000006</v>
      </c>
      <c r="I147" s="17"/>
      <c r="J147" s="18">
        <v>112.67</v>
      </c>
      <c r="K147" s="18">
        <v>129.38999999999999</v>
      </c>
      <c r="L147" s="18">
        <v>156.46</v>
      </c>
      <c r="M147" s="18"/>
      <c r="N147" s="18">
        <v>68.313976398999998</v>
      </c>
      <c r="O147" s="18">
        <v>69.414160634999988</v>
      </c>
      <c r="P147" s="19" t="s">
        <v>19</v>
      </c>
      <c r="Q147" s="14" t="s">
        <v>669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256</v>
      </c>
      <c r="D148" s="20" t="s">
        <v>257</v>
      </c>
      <c r="E148" s="16"/>
      <c r="F148" s="17">
        <v>66.12</v>
      </c>
      <c r="G148" s="17">
        <v>56.18</v>
      </c>
      <c r="H148" s="17">
        <v>46.25</v>
      </c>
      <c r="I148" s="17"/>
      <c r="J148" s="17">
        <v>75.37</v>
      </c>
      <c r="K148" s="17">
        <v>95.23</v>
      </c>
      <c r="L148" s="17">
        <v>127.38</v>
      </c>
      <c r="M148" s="17"/>
      <c r="N148" s="17">
        <v>65.520253083</v>
      </c>
      <c r="O148" s="36">
        <v>2.8410610476000002</v>
      </c>
      <c r="P148" s="20" t="s">
        <v>19</v>
      </c>
      <c r="Q148" s="15" t="s">
        <v>670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258</v>
      </c>
      <c r="D149" s="19" t="s">
        <v>259</v>
      </c>
      <c r="E149" s="16"/>
      <c r="F149" s="18">
        <v>124.1</v>
      </c>
      <c r="G149" s="18">
        <v>113.45</v>
      </c>
      <c r="H149" s="18">
        <v>102.8</v>
      </c>
      <c r="I149" s="17"/>
      <c r="J149" s="18">
        <v>145.38</v>
      </c>
      <c r="K149" s="18">
        <v>166.67</v>
      </c>
      <c r="L149" s="18">
        <v>201.13</v>
      </c>
      <c r="M149" s="18"/>
      <c r="N149" s="18">
        <v>64.705950990999995</v>
      </c>
      <c r="O149" s="18">
        <v>24.173410514</v>
      </c>
      <c r="P149" s="19" t="s">
        <v>19</v>
      </c>
      <c r="Q149" s="14" t="s">
        <v>671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260</v>
      </c>
      <c r="D150" s="20" t="s">
        <v>261</v>
      </c>
      <c r="E150" s="16"/>
      <c r="F150" s="17">
        <v>34.340000000000003</v>
      </c>
      <c r="G150" s="17">
        <v>31.39</v>
      </c>
      <c r="H150" s="17">
        <v>28.44</v>
      </c>
      <c r="I150" s="17"/>
      <c r="J150" s="17">
        <v>35.590000000000003</v>
      </c>
      <c r="K150" s="17">
        <v>41.48</v>
      </c>
      <c r="L150" s="17">
        <v>51.01</v>
      </c>
      <c r="M150" s="17"/>
      <c r="N150" s="17">
        <v>63.276742759000001</v>
      </c>
      <c r="O150" s="36">
        <v>11.007354665999999</v>
      </c>
      <c r="P150" s="20" t="s">
        <v>19</v>
      </c>
      <c r="Q150" s="15" t="s">
        <v>672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262</v>
      </c>
      <c r="D151" s="19" t="s">
        <v>263</v>
      </c>
      <c r="E151" s="16"/>
      <c r="F151" s="18">
        <v>361.66</v>
      </c>
      <c r="G151" s="18">
        <v>286.67</v>
      </c>
      <c r="H151" s="18">
        <v>211.68</v>
      </c>
      <c r="I151" s="17"/>
      <c r="J151" s="18">
        <v>380.9</v>
      </c>
      <c r="K151" s="18">
        <v>530.87</v>
      </c>
      <c r="L151" s="18">
        <v>773.55</v>
      </c>
      <c r="M151" s="18"/>
      <c r="N151" s="18">
        <v>81.423378745999997</v>
      </c>
      <c r="O151" s="18">
        <v>12.62143288</v>
      </c>
      <c r="P151" s="19" t="s">
        <v>19</v>
      </c>
      <c r="Q151" s="14" t="s">
        <v>673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264</v>
      </c>
      <c r="D152" s="20" t="s">
        <v>265</v>
      </c>
      <c r="E152" s="16"/>
      <c r="F152" s="17">
        <v>101.61</v>
      </c>
      <c r="G152" s="17">
        <v>93.23</v>
      </c>
      <c r="H152" s="17">
        <v>84.86</v>
      </c>
      <c r="I152" s="17"/>
      <c r="J152" s="17">
        <v>104.69</v>
      </c>
      <c r="K152" s="17">
        <v>121.43</v>
      </c>
      <c r="L152" s="17">
        <v>148.51</v>
      </c>
      <c r="M152" s="17"/>
      <c r="N152" s="17">
        <v>41.045757666</v>
      </c>
      <c r="O152" s="36">
        <v>26.243303400000002</v>
      </c>
      <c r="P152" s="20" t="s">
        <v>16</v>
      </c>
      <c r="Q152" s="15" t="s">
        <v>674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266</v>
      </c>
      <c r="D153" s="19" t="s">
        <v>267</v>
      </c>
      <c r="E153" s="16"/>
      <c r="F153" s="18">
        <v>15.39</v>
      </c>
      <c r="G153" s="18">
        <v>14.04</v>
      </c>
      <c r="H153" s="18">
        <v>12.7</v>
      </c>
      <c r="I153" s="17"/>
      <c r="J153" s="18">
        <v>15.65</v>
      </c>
      <c r="K153" s="18">
        <v>18.329999999999998</v>
      </c>
      <c r="L153" s="18">
        <v>22.67</v>
      </c>
      <c r="M153" s="18"/>
      <c r="N153" s="18">
        <v>85.210251968999998</v>
      </c>
      <c r="O153" s="18">
        <v>10.727685571</v>
      </c>
      <c r="P153" s="19" t="s">
        <v>19</v>
      </c>
      <c r="Q153" s="14" t="s">
        <v>675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268</v>
      </c>
      <c r="D154" s="20" t="s">
        <v>269</v>
      </c>
      <c r="E154" s="16"/>
      <c r="F154" s="17">
        <v>6.09</v>
      </c>
      <c r="G154" s="17">
        <v>5.37</v>
      </c>
      <c r="H154" s="17">
        <v>4.66</v>
      </c>
      <c r="I154" s="17"/>
      <c r="J154" s="17">
        <v>7.37</v>
      </c>
      <c r="K154" s="17">
        <v>8.7899999999999991</v>
      </c>
      <c r="L154" s="17">
        <v>11.09</v>
      </c>
      <c r="M154" s="17"/>
      <c r="N154" s="17">
        <v>76.805922030999994</v>
      </c>
      <c r="O154" s="36">
        <v>73.527680332999992</v>
      </c>
      <c r="P154" s="20" t="s">
        <v>19</v>
      </c>
      <c r="Q154" s="15" t="s">
        <v>676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270</v>
      </c>
      <c r="D155" s="19" t="s">
        <v>271</v>
      </c>
      <c r="E155" s="16"/>
      <c r="F155" s="18">
        <v>4.01</v>
      </c>
      <c r="G155" s="18">
        <v>3.72</v>
      </c>
      <c r="H155" s="18">
        <v>3.43</v>
      </c>
      <c r="I155" s="17"/>
      <c r="J155" s="18">
        <v>4.21</v>
      </c>
      <c r="K155" s="18">
        <v>4.78</v>
      </c>
      <c r="L155" s="18">
        <v>5.7</v>
      </c>
      <c r="M155" s="18"/>
      <c r="N155" s="18">
        <v>66.370065729999993</v>
      </c>
      <c r="O155" s="18">
        <v>2.2842745713999997</v>
      </c>
      <c r="P155" s="19" t="s">
        <v>19</v>
      </c>
      <c r="Q155" s="14" t="s">
        <v>677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272</v>
      </c>
      <c r="D156" s="20" t="s">
        <v>273</v>
      </c>
      <c r="E156" s="16"/>
      <c r="F156" s="17">
        <v>16.77</v>
      </c>
      <c r="G156" s="17">
        <v>15.6</v>
      </c>
      <c r="H156" s="17">
        <v>14.43</v>
      </c>
      <c r="I156" s="17"/>
      <c r="J156" s="17">
        <v>17.329999999999998</v>
      </c>
      <c r="K156" s="17">
        <v>19.66</v>
      </c>
      <c r="L156" s="17">
        <v>23.44</v>
      </c>
      <c r="M156" s="17"/>
      <c r="N156" s="17">
        <v>79.582954646999994</v>
      </c>
      <c r="O156" s="36">
        <v>119.39793399999999</v>
      </c>
      <c r="P156" s="20" t="s">
        <v>19</v>
      </c>
      <c r="Q156" s="15" t="s">
        <v>678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274</v>
      </c>
      <c r="D157" s="19" t="s">
        <v>275</v>
      </c>
      <c r="E157" s="16"/>
      <c r="F157" s="18">
        <v>26.48</v>
      </c>
      <c r="G157" s="18">
        <v>24.01</v>
      </c>
      <c r="H157" s="18">
        <v>21.54</v>
      </c>
      <c r="I157" s="17"/>
      <c r="J157" s="18">
        <v>28.29</v>
      </c>
      <c r="K157" s="18">
        <v>33.22</v>
      </c>
      <c r="L157" s="18">
        <v>41.21</v>
      </c>
      <c r="M157" s="18"/>
      <c r="N157" s="18">
        <v>73.306300764</v>
      </c>
      <c r="O157" s="18">
        <v>43.982363810000003</v>
      </c>
      <c r="P157" s="19" t="s">
        <v>19</v>
      </c>
      <c r="Q157" s="14" t="s">
        <v>679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276</v>
      </c>
      <c r="D158" s="20" t="s">
        <v>277</v>
      </c>
      <c r="E158" s="16"/>
      <c r="F158" s="17">
        <v>11.93</v>
      </c>
      <c r="G158" s="17">
        <v>10.039999999999999</v>
      </c>
      <c r="H158" s="17">
        <v>8.16</v>
      </c>
      <c r="I158" s="17"/>
      <c r="J158" s="17">
        <v>12.83</v>
      </c>
      <c r="K158" s="17">
        <v>16.59</v>
      </c>
      <c r="L158" s="17">
        <v>22.67</v>
      </c>
      <c r="M158" s="17"/>
      <c r="N158" s="17">
        <v>72.653296435000001</v>
      </c>
      <c r="O158" s="36">
        <v>59.288182667000001</v>
      </c>
      <c r="P158" s="20" t="s">
        <v>19</v>
      </c>
      <c r="Q158" s="15" t="s">
        <v>680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278</v>
      </c>
      <c r="D159" s="19" t="s">
        <v>279</v>
      </c>
      <c r="E159" s="16"/>
      <c r="F159" s="18">
        <v>8.18</v>
      </c>
      <c r="G159" s="18">
        <v>7.13</v>
      </c>
      <c r="H159" s="18">
        <v>6.08</v>
      </c>
      <c r="I159" s="17"/>
      <c r="J159" s="18">
        <v>9.5</v>
      </c>
      <c r="K159" s="18">
        <v>11.59</v>
      </c>
      <c r="L159" s="18">
        <v>14.98</v>
      </c>
      <c r="M159" s="18"/>
      <c r="N159" s="18">
        <v>62.916715441999997</v>
      </c>
      <c r="O159" s="18">
        <v>70.261822809999998</v>
      </c>
      <c r="P159" s="19" t="s">
        <v>19</v>
      </c>
      <c r="Q159" s="14" t="s">
        <v>681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524</v>
      </c>
      <c r="D160" s="20" t="s">
        <v>525</v>
      </c>
      <c r="E160" s="16"/>
      <c r="F160" s="17">
        <v>1.35</v>
      </c>
      <c r="G160" s="17">
        <v>1.1200000000000001</v>
      </c>
      <c r="H160" s="17">
        <v>0.9</v>
      </c>
      <c r="I160" s="17"/>
      <c r="J160" s="17">
        <v>1.51</v>
      </c>
      <c r="K160" s="17">
        <v>1.95</v>
      </c>
      <c r="L160" s="17">
        <v>2.66</v>
      </c>
      <c r="M160" s="17"/>
      <c r="N160" s="17">
        <v>49.675127150999998</v>
      </c>
      <c r="O160" s="36">
        <v>1.5404362381000001</v>
      </c>
      <c r="P160" s="20" t="s">
        <v>19</v>
      </c>
      <c r="Q160" s="15" t="s">
        <v>682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280</v>
      </c>
      <c r="D161" s="19" t="s">
        <v>281</v>
      </c>
      <c r="E161" s="16"/>
      <c r="F161" s="18">
        <v>32.03</v>
      </c>
      <c r="G161" s="18">
        <v>29.87</v>
      </c>
      <c r="H161" s="18">
        <v>27.71</v>
      </c>
      <c r="I161" s="17"/>
      <c r="J161" s="18">
        <v>33.11</v>
      </c>
      <c r="K161" s="18">
        <v>37.42</v>
      </c>
      <c r="L161" s="18">
        <v>44.41</v>
      </c>
      <c r="M161" s="18"/>
      <c r="N161" s="18">
        <v>87.373577229999995</v>
      </c>
      <c r="O161" s="18">
        <v>135.17363295000001</v>
      </c>
      <c r="P161" s="19" t="s">
        <v>19</v>
      </c>
      <c r="Q161" s="14" t="s">
        <v>683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282</v>
      </c>
      <c r="D162" s="20" t="s">
        <v>283</v>
      </c>
      <c r="E162" s="16"/>
      <c r="F162" s="17">
        <v>8.58</v>
      </c>
      <c r="G162" s="17">
        <v>7.81</v>
      </c>
      <c r="H162" s="17">
        <v>7.05</v>
      </c>
      <c r="I162" s="17"/>
      <c r="J162" s="17">
        <v>9.59</v>
      </c>
      <c r="K162" s="17">
        <v>11.11</v>
      </c>
      <c r="L162" s="17">
        <v>13.57</v>
      </c>
      <c r="M162" s="17"/>
      <c r="N162" s="17">
        <v>83.306910978999994</v>
      </c>
      <c r="O162" s="36">
        <v>65.196967571000002</v>
      </c>
      <c r="P162" s="20" t="s">
        <v>19</v>
      </c>
      <c r="Q162" s="15" t="s">
        <v>684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284</v>
      </c>
      <c r="D163" s="19" t="s">
        <v>285</v>
      </c>
      <c r="E163" s="16"/>
      <c r="F163" s="18">
        <v>32.270000000000003</v>
      </c>
      <c r="G163" s="18">
        <v>30.2</v>
      </c>
      <c r="H163" s="18">
        <v>28.14</v>
      </c>
      <c r="I163" s="17"/>
      <c r="J163" s="18">
        <v>32.36</v>
      </c>
      <c r="K163" s="18">
        <v>36.479999999999997</v>
      </c>
      <c r="L163" s="18">
        <v>43.16</v>
      </c>
      <c r="M163" s="18"/>
      <c r="N163" s="18">
        <v>89.482240258999994</v>
      </c>
      <c r="O163" s="18">
        <v>78.394050524000008</v>
      </c>
      <c r="P163" s="19" t="s">
        <v>19</v>
      </c>
      <c r="Q163" s="14" t="s">
        <v>685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286</v>
      </c>
      <c r="D164" s="20" t="s">
        <v>287</v>
      </c>
      <c r="E164" s="16"/>
      <c r="F164" s="17">
        <v>8.7799999999999994</v>
      </c>
      <c r="G164" s="17">
        <v>7.21</v>
      </c>
      <c r="H164" s="17">
        <v>5.64</v>
      </c>
      <c r="I164" s="17"/>
      <c r="J164" s="17">
        <v>8.98</v>
      </c>
      <c r="K164" s="17">
        <v>12.11</v>
      </c>
      <c r="L164" s="17">
        <v>17.170000000000002</v>
      </c>
      <c r="M164" s="17"/>
      <c r="N164" s="17">
        <v>27.340174942000001</v>
      </c>
      <c r="O164" s="36">
        <v>17.419334703000001</v>
      </c>
      <c r="P164" s="20" t="s">
        <v>16</v>
      </c>
      <c r="Q164" s="15" t="s">
        <v>686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288</v>
      </c>
      <c r="D165" s="19" t="s">
        <v>289</v>
      </c>
      <c r="E165" s="16"/>
      <c r="F165" s="18">
        <v>39.14</v>
      </c>
      <c r="G165" s="18">
        <v>34.840000000000003</v>
      </c>
      <c r="H165" s="18">
        <v>30.55</v>
      </c>
      <c r="I165" s="17"/>
      <c r="J165" s="18">
        <v>40.85</v>
      </c>
      <c r="K165" s="18">
        <v>49.43</v>
      </c>
      <c r="L165" s="18">
        <v>63.32</v>
      </c>
      <c r="M165" s="18"/>
      <c r="N165" s="18">
        <v>47.332278021</v>
      </c>
      <c r="O165" s="18">
        <v>3.5342771751999997</v>
      </c>
      <c r="P165" s="19" t="s">
        <v>16</v>
      </c>
      <c r="Q165" s="14" t="s">
        <v>687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290</v>
      </c>
      <c r="D166" s="20" t="s">
        <v>291</v>
      </c>
      <c r="E166" s="16"/>
      <c r="F166" s="17">
        <v>15.97</v>
      </c>
      <c r="G166" s="17">
        <v>14.97</v>
      </c>
      <c r="H166" s="17">
        <v>13.97</v>
      </c>
      <c r="I166" s="17"/>
      <c r="J166" s="17">
        <v>16.5</v>
      </c>
      <c r="K166" s="17">
        <v>18.489999999999998</v>
      </c>
      <c r="L166" s="17">
        <v>21.72</v>
      </c>
      <c r="M166" s="17"/>
      <c r="N166" s="17">
        <v>71.309087249000001</v>
      </c>
      <c r="O166" s="36">
        <v>70.960423223999996</v>
      </c>
      <c r="P166" s="20" t="s">
        <v>19</v>
      </c>
      <c r="Q166" s="15" t="s">
        <v>688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292</v>
      </c>
      <c r="D167" s="19" t="s">
        <v>293</v>
      </c>
      <c r="E167" s="16"/>
      <c r="F167" s="18">
        <v>20.56</v>
      </c>
      <c r="G167" s="18">
        <v>19.16</v>
      </c>
      <c r="H167" s="18">
        <v>17.760000000000002</v>
      </c>
      <c r="I167" s="17"/>
      <c r="J167" s="18">
        <v>20.88</v>
      </c>
      <c r="K167" s="18">
        <v>23.67</v>
      </c>
      <c r="L167" s="18">
        <v>28.2</v>
      </c>
      <c r="M167" s="18"/>
      <c r="N167" s="18">
        <v>54.269033055999998</v>
      </c>
      <c r="O167" s="18">
        <v>85.97885091900001</v>
      </c>
      <c r="P167" s="19" t="s">
        <v>16</v>
      </c>
      <c r="Q167" s="14" t="s">
        <v>689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294</v>
      </c>
      <c r="D168" s="20" t="s">
        <v>295</v>
      </c>
      <c r="E168" s="16"/>
      <c r="F168" s="17">
        <v>9.27</v>
      </c>
      <c r="G168" s="17">
        <v>8.57</v>
      </c>
      <c r="H168" s="17">
        <v>7.87</v>
      </c>
      <c r="I168" s="17"/>
      <c r="J168" s="17">
        <v>9.58</v>
      </c>
      <c r="K168" s="17">
        <v>10.97</v>
      </c>
      <c r="L168" s="17">
        <v>13.23</v>
      </c>
      <c r="M168" s="17"/>
      <c r="N168" s="17">
        <v>79.935036482000001</v>
      </c>
      <c r="O168" s="36">
        <v>4.5344986667000002</v>
      </c>
      <c r="P168" s="20" t="s">
        <v>19</v>
      </c>
      <c r="Q168" s="15" t="s">
        <v>690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296</v>
      </c>
      <c r="D169" s="19" t="s">
        <v>297</v>
      </c>
      <c r="E169" s="16"/>
      <c r="F169" s="18">
        <v>11.27</v>
      </c>
      <c r="G169" s="18">
        <v>10.36</v>
      </c>
      <c r="H169" s="18">
        <v>9.4600000000000009</v>
      </c>
      <c r="I169" s="17"/>
      <c r="J169" s="18">
        <v>13.3</v>
      </c>
      <c r="K169" s="18">
        <v>15.1</v>
      </c>
      <c r="L169" s="18">
        <v>18.010000000000002</v>
      </c>
      <c r="M169" s="18"/>
      <c r="N169" s="18">
        <v>60.843653521999997</v>
      </c>
      <c r="O169" s="18">
        <v>22.755787333000001</v>
      </c>
      <c r="P169" s="19" t="s">
        <v>19</v>
      </c>
      <c r="Q169" s="14" t="s">
        <v>691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298</v>
      </c>
      <c r="D170" s="20" t="s">
        <v>299</v>
      </c>
      <c r="E170" s="16"/>
      <c r="F170" s="17">
        <v>2.4900000000000002</v>
      </c>
      <c r="G170" s="17">
        <v>1.78</v>
      </c>
      <c r="H170" s="17">
        <v>1.07</v>
      </c>
      <c r="I170" s="17"/>
      <c r="J170" s="17">
        <v>2.66</v>
      </c>
      <c r="K170" s="17">
        <v>4.07</v>
      </c>
      <c r="L170" s="17">
        <v>6.37</v>
      </c>
      <c r="M170" s="17"/>
      <c r="N170" s="17">
        <v>51.617220342000003</v>
      </c>
      <c r="O170" s="36">
        <v>12.300163427999999</v>
      </c>
      <c r="P170" s="20" t="s">
        <v>16</v>
      </c>
      <c r="Q170" s="15" t="s">
        <v>692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300</v>
      </c>
      <c r="D171" s="19" t="s">
        <v>301</v>
      </c>
      <c r="E171" s="16"/>
      <c r="F171" s="18">
        <v>149</v>
      </c>
      <c r="G171" s="18">
        <v>104.76</v>
      </c>
      <c r="H171" s="18">
        <v>60.53</v>
      </c>
      <c r="I171" s="17"/>
      <c r="J171" s="18">
        <v>156.56</v>
      </c>
      <c r="K171" s="18">
        <v>245.02</v>
      </c>
      <c r="L171" s="18">
        <v>388.17</v>
      </c>
      <c r="M171" s="18"/>
      <c r="N171" s="18">
        <v>27.987733101</v>
      </c>
      <c r="O171" s="18">
        <v>5.8042134194999999</v>
      </c>
      <c r="P171" s="19" t="s">
        <v>16</v>
      </c>
      <c r="Q171" s="14" t="s">
        <v>693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302</v>
      </c>
      <c r="D172" s="20" t="s">
        <v>303</v>
      </c>
      <c r="E172" s="16"/>
      <c r="F172" s="17">
        <v>7.86</v>
      </c>
      <c r="G172" s="17">
        <v>1.07</v>
      </c>
      <c r="H172" s="17">
        <v>-5.71</v>
      </c>
      <c r="I172" s="17"/>
      <c r="J172" s="17">
        <v>8.39</v>
      </c>
      <c r="K172" s="17">
        <v>21.96</v>
      </c>
      <c r="L172" s="17">
        <v>43.93</v>
      </c>
      <c r="M172" s="17"/>
      <c r="N172" s="17">
        <v>39.538623678999997</v>
      </c>
      <c r="O172" s="36">
        <v>4.8934580476000002</v>
      </c>
      <c r="P172" s="20" t="s">
        <v>16</v>
      </c>
      <c r="Q172" s="15" t="s">
        <v>694</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304</v>
      </c>
      <c r="D173" s="19" t="s">
        <v>305</v>
      </c>
      <c r="E173" s="16"/>
      <c r="F173" s="18">
        <v>73.89</v>
      </c>
      <c r="G173" s="18">
        <v>66.650000000000006</v>
      </c>
      <c r="H173" s="18">
        <v>59.42</v>
      </c>
      <c r="I173" s="17"/>
      <c r="J173" s="18">
        <v>75.8</v>
      </c>
      <c r="K173" s="18">
        <v>90.26</v>
      </c>
      <c r="L173" s="18">
        <v>113.66</v>
      </c>
      <c r="M173" s="18"/>
      <c r="N173" s="18">
        <v>72.231155267000005</v>
      </c>
      <c r="O173" s="18">
        <v>49.077910095</v>
      </c>
      <c r="P173" s="19" t="s">
        <v>19</v>
      </c>
      <c r="Q173" s="14" t="s">
        <v>695</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306</v>
      </c>
      <c r="D174" s="20" t="s">
        <v>307</v>
      </c>
      <c r="E174" s="16"/>
      <c r="F174" s="17">
        <v>3.75</v>
      </c>
      <c r="G174" s="17">
        <v>3.36</v>
      </c>
      <c r="H174" s="17">
        <v>2.97</v>
      </c>
      <c r="I174" s="17"/>
      <c r="J174" s="17">
        <v>4.5999999999999996</v>
      </c>
      <c r="K174" s="17">
        <v>5.37</v>
      </c>
      <c r="L174" s="17">
        <v>6.62</v>
      </c>
      <c r="M174" s="17"/>
      <c r="N174" s="17">
        <v>52.732099249000001</v>
      </c>
      <c r="O174" s="36">
        <v>43.788931428999994</v>
      </c>
      <c r="P174" s="20" t="s">
        <v>19</v>
      </c>
      <c r="Q174" s="15" t="s">
        <v>696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697</v>
      </c>
      <c r="D175" s="19" t="s">
        <v>698</v>
      </c>
      <c r="E175" s="16"/>
      <c r="F175" s="18">
        <v>12.13</v>
      </c>
      <c r="G175" s="18">
        <v>11.06</v>
      </c>
      <c r="H175" s="18">
        <v>10</v>
      </c>
      <c r="I175" s="17"/>
      <c r="J175" s="18">
        <v>12.58</v>
      </c>
      <c r="K175" s="18">
        <v>14.7</v>
      </c>
      <c r="L175" s="18">
        <v>18.14</v>
      </c>
      <c r="M175" s="18"/>
      <c r="N175" s="18">
        <v>82.559287361000003</v>
      </c>
      <c r="O175" s="18">
        <v>1.0231126180999999</v>
      </c>
      <c r="P175" s="19" t="s">
        <v>19</v>
      </c>
      <c r="Q175" s="14" t="s">
        <v>699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308</v>
      </c>
      <c r="D176" s="20" t="s">
        <v>309</v>
      </c>
      <c r="E176" s="16"/>
      <c r="F176" s="17">
        <v>6.74</v>
      </c>
      <c r="G176" s="17">
        <v>5.63</v>
      </c>
      <c r="H176" s="17">
        <v>4.53</v>
      </c>
      <c r="I176" s="17"/>
      <c r="J176" s="17">
        <v>6.9</v>
      </c>
      <c r="K176" s="17">
        <v>9.1</v>
      </c>
      <c r="L176" s="17">
        <v>12.68</v>
      </c>
      <c r="M176" s="17"/>
      <c r="N176" s="17">
        <v>70.788213698000007</v>
      </c>
      <c r="O176" s="36">
        <v>27.506373905</v>
      </c>
      <c r="P176" s="20" t="s">
        <v>19</v>
      </c>
      <c r="Q176" s="15" t="s">
        <v>700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310</v>
      </c>
      <c r="D177" s="19" t="s">
        <v>311</v>
      </c>
      <c r="E177" s="16"/>
      <c r="F177" s="18">
        <v>273.51</v>
      </c>
      <c r="G177" s="18">
        <v>240.49</v>
      </c>
      <c r="H177" s="18">
        <v>207.48</v>
      </c>
      <c r="I177" s="17"/>
      <c r="J177" s="18">
        <v>285.24</v>
      </c>
      <c r="K177" s="18">
        <v>351.26</v>
      </c>
      <c r="L177" s="18">
        <v>458.09</v>
      </c>
      <c r="M177" s="18"/>
      <c r="N177" s="18">
        <v>22.779955909000002</v>
      </c>
      <c r="O177" s="18">
        <v>7.6627412913999997</v>
      </c>
      <c r="P177" s="19" t="s">
        <v>16</v>
      </c>
      <c r="Q177" s="14" t="s">
        <v>701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312</v>
      </c>
      <c r="D178" s="20" t="s">
        <v>313</v>
      </c>
      <c r="E178" s="16"/>
      <c r="F178" s="17">
        <v>0.89</v>
      </c>
      <c r="G178" s="17">
        <v>0.57999999999999996</v>
      </c>
      <c r="H178" s="17">
        <v>0.28000000000000003</v>
      </c>
      <c r="I178" s="17"/>
      <c r="J178" s="17">
        <v>1.47</v>
      </c>
      <c r="K178" s="17">
        <v>2.0699999999999998</v>
      </c>
      <c r="L178" s="17">
        <v>3.05</v>
      </c>
      <c r="M178" s="17"/>
      <c r="N178" s="17">
        <v>57.898669046999998</v>
      </c>
      <c r="O178" s="36">
        <v>2.8342410951999999</v>
      </c>
      <c r="P178" s="20" t="s">
        <v>19</v>
      </c>
      <c r="Q178" s="15" t="s">
        <v>702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703</v>
      </c>
      <c r="D179" s="19" t="s">
        <v>704</v>
      </c>
      <c r="E179" s="16"/>
      <c r="F179" s="18">
        <v>13.87</v>
      </c>
      <c r="G179" s="18">
        <v>11.59</v>
      </c>
      <c r="H179" s="18">
        <v>9.31</v>
      </c>
      <c r="I179" s="17"/>
      <c r="J179" s="18">
        <v>14.64</v>
      </c>
      <c r="K179" s="18">
        <v>19.190000000000001</v>
      </c>
      <c r="L179" s="18">
        <v>26.55</v>
      </c>
      <c r="M179" s="18"/>
      <c r="N179" s="18">
        <v>17.273998294999998</v>
      </c>
      <c r="O179" s="18">
        <v>1.2235337509999999</v>
      </c>
      <c r="P179" s="19" t="s">
        <v>16</v>
      </c>
      <c r="Q179" s="14" t="s">
        <v>705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314</v>
      </c>
      <c r="D180" s="20" t="s">
        <v>315</v>
      </c>
      <c r="E180" s="16"/>
      <c r="F180" s="17">
        <v>39.31</v>
      </c>
      <c r="G180" s="17">
        <v>36.22</v>
      </c>
      <c r="H180" s="17">
        <v>33.130000000000003</v>
      </c>
      <c r="I180" s="17"/>
      <c r="J180" s="17">
        <v>40.06</v>
      </c>
      <c r="K180" s="17">
        <v>46.23</v>
      </c>
      <c r="L180" s="17">
        <v>56.22</v>
      </c>
      <c r="M180" s="17"/>
      <c r="N180" s="17">
        <v>92.465580708000005</v>
      </c>
      <c r="O180" s="36">
        <v>510.75097148000003</v>
      </c>
      <c r="P180" s="20" t="s">
        <v>19</v>
      </c>
      <c r="Q180" s="15" t="s">
        <v>706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314</v>
      </c>
      <c r="D181" s="19" t="s">
        <v>316</v>
      </c>
      <c r="E181" s="16"/>
      <c r="F181" s="18">
        <v>36.5</v>
      </c>
      <c r="G181" s="18">
        <v>33.71</v>
      </c>
      <c r="H181" s="18">
        <v>30.92</v>
      </c>
      <c r="I181" s="17"/>
      <c r="J181" s="18">
        <v>37.44</v>
      </c>
      <c r="K181" s="18">
        <v>43.01</v>
      </c>
      <c r="L181" s="18">
        <v>52.03</v>
      </c>
      <c r="M181" s="18"/>
      <c r="N181" s="18">
        <v>93.477627642000002</v>
      </c>
      <c r="O181" s="18">
        <v>1385.1244795</v>
      </c>
      <c r="P181" s="19" t="s">
        <v>19</v>
      </c>
      <c r="Q181" s="14" t="s">
        <v>707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317</v>
      </c>
      <c r="D182" s="20" t="s">
        <v>318</v>
      </c>
      <c r="E182" s="16"/>
      <c r="F182" s="17">
        <v>11.2</v>
      </c>
      <c r="G182" s="17">
        <v>10.42</v>
      </c>
      <c r="H182" s="17">
        <v>9.64</v>
      </c>
      <c r="I182" s="17"/>
      <c r="J182" s="17">
        <v>11.95</v>
      </c>
      <c r="K182" s="17">
        <v>13.5</v>
      </c>
      <c r="L182" s="17">
        <v>16.02</v>
      </c>
      <c r="M182" s="17"/>
      <c r="N182" s="17">
        <v>79.741133063999996</v>
      </c>
      <c r="O182" s="36">
        <v>49.427522857000007</v>
      </c>
      <c r="P182" s="20" t="s">
        <v>19</v>
      </c>
      <c r="Q182" s="15" t="s">
        <v>708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319</v>
      </c>
      <c r="D183" s="19" t="s">
        <v>320</v>
      </c>
      <c r="E183" s="16"/>
      <c r="F183" s="18">
        <v>49.09</v>
      </c>
      <c r="G183" s="18">
        <v>43.97</v>
      </c>
      <c r="H183" s="18">
        <v>38.86</v>
      </c>
      <c r="I183" s="17"/>
      <c r="J183" s="18">
        <v>50.72</v>
      </c>
      <c r="K183" s="18">
        <v>60.94</v>
      </c>
      <c r="L183" s="18">
        <v>77.48</v>
      </c>
      <c r="M183" s="18"/>
      <c r="N183" s="18">
        <v>87.733396921999997</v>
      </c>
      <c r="O183" s="18">
        <v>492.89191162000003</v>
      </c>
      <c r="P183" s="19" t="s">
        <v>19</v>
      </c>
      <c r="Q183" s="14" t="s">
        <v>709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321</v>
      </c>
      <c r="D184" s="20" t="s">
        <v>322</v>
      </c>
      <c r="E184" s="16"/>
      <c r="F184" s="17">
        <v>3.31</v>
      </c>
      <c r="G184" s="17">
        <v>2.95</v>
      </c>
      <c r="H184" s="17">
        <v>2.59</v>
      </c>
      <c r="I184" s="17"/>
      <c r="J184" s="17">
        <v>3.42</v>
      </c>
      <c r="K184" s="17">
        <v>4.13</v>
      </c>
      <c r="L184" s="17">
        <v>5.3</v>
      </c>
      <c r="M184" s="17"/>
      <c r="N184" s="17">
        <v>45.358207600999997</v>
      </c>
      <c r="O184" s="36">
        <v>19.189666619</v>
      </c>
      <c r="P184" s="20" t="s">
        <v>16</v>
      </c>
      <c r="Q184" s="15" t="s">
        <v>710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323</v>
      </c>
      <c r="D185" s="19" t="s">
        <v>324</v>
      </c>
      <c r="E185" s="16"/>
      <c r="F185" s="18">
        <v>14.54</v>
      </c>
      <c r="G185" s="18">
        <v>12.28</v>
      </c>
      <c r="H185" s="18">
        <v>10.02</v>
      </c>
      <c r="I185" s="17"/>
      <c r="J185" s="18">
        <v>14.96</v>
      </c>
      <c r="K185" s="18">
        <v>19.47</v>
      </c>
      <c r="L185" s="18">
        <v>26.77</v>
      </c>
      <c r="M185" s="18"/>
      <c r="N185" s="18">
        <v>80.705187639000002</v>
      </c>
      <c r="O185" s="18">
        <v>4.1000677143000006</v>
      </c>
      <c r="P185" s="19" t="s">
        <v>19</v>
      </c>
      <c r="Q185" s="14" t="s">
        <v>711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325</v>
      </c>
      <c r="D186" s="20" t="s">
        <v>326</v>
      </c>
      <c r="E186" s="16"/>
      <c r="F186" s="17">
        <v>14.8</v>
      </c>
      <c r="G186" s="17">
        <v>13.58</v>
      </c>
      <c r="H186" s="17">
        <v>12.37</v>
      </c>
      <c r="I186" s="17"/>
      <c r="J186" s="17">
        <v>16.809999999999999</v>
      </c>
      <c r="K186" s="17">
        <v>19.23</v>
      </c>
      <c r="L186" s="17">
        <v>23.14</v>
      </c>
      <c r="M186" s="17"/>
      <c r="N186" s="17">
        <v>70.374935054000005</v>
      </c>
      <c r="O186" s="36">
        <v>23.086004524</v>
      </c>
      <c r="P186" s="20" t="s">
        <v>19</v>
      </c>
      <c r="Q186" s="15" t="s">
        <v>712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327</v>
      </c>
      <c r="D187" s="19" t="s">
        <v>328</v>
      </c>
      <c r="E187" s="16"/>
      <c r="F187" s="18">
        <v>49.04</v>
      </c>
      <c r="G187" s="18">
        <v>47.17</v>
      </c>
      <c r="H187" s="18">
        <v>45.3</v>
      </c>
      <c r="I187" s="17"/>
      <c r="J187" s="18">
        <v>50.63</v>
      </c>
      <c r="K187" s="18">
        <v>54.36</v>
      </c>
      <c r="L187" s="18">
        <v>60.41</v>
      </c>
      <c r="M187" s="18"/>
      <c r="N187" s="18">
        <v>70.498620996</v>
      </c>
      <c r="O187" s="18">
        <v>91.931956095000004</v>
      </c>
      <c r="P187" s="19" t="s">
        <v>19</v>
      </c>
      <c r="Q187" s="14" t="s">
        <v>713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329</v>
      </c>
      <c r="D188" s="20" t="s">
        <v>330</v>
      </c>
      <c r="E188" s="16"/>
      <c r="F188" s="17">
        <v>4.5599999999999996</v>
      </c>
      <c r="G188" s="17">
        <v>4.24</v>
      </c>
      <c r="H188" s="17">
        <v>3.93</v>
      </c>
      <c r="I188" s="17"/>
      <c r="J188" s="17">
        <v>4.72</v>
      </c>
      <c r="K188" s="17">
        <v>5.34</v>
      </c>
      <c r="L188" s="17">
        <v>6.35</v>
      </c>
      <c r="M188" s="17"/>
      <c r="N188" s="17">
        <v>79.873671842999997</v>
      </c>
      <c r="O188" s="36">
        <v>5.6163722857000007</v>
      </c>
      <c r="P188" s="20" t="s">
        <v>19</v>
      </c>
      <c r="Q188" s="15" t="s">
        <v>714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331</v>
      </c>
      <c r="D189" s="19" t="s">
        <v>332</v>
      </c>
      <c r="E189" s="16"/>
      <c r="F189" s="18">
        <v>17.18</v>
      </c>
      <c r="G189" s="18">
        <v>16.22</v>
      </c>
      <c r="H189" s="18">
        <v>15.26</v>
      </c>
      <c r="I189" s="17"/>
      <c r="J189" s="18">
        <v>17.53</v>
      </c>
      <c r="K189" s="18">
        <v>19.440000000000001</v>
      </c>
      <c r="L189" s="18">
        <v>22.54</v>
      </c>
      <c r="M189" s="18"/>
      <c r="N189" s="18">
        <v>75.830532336999994</v>
      </c>
      <c r="O189" s="18">
        <v>6.235273619</v>
      </c>
      <c r="P189" s="19" t="s">
        <v>19</v>
      </c>
      <c r="Q189" s="14" t="s">
        <v>715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339</v>
      </c>
      <c r="D190" s="20" t="s">
        <v>504</v>
      </c>
      <c r="E190" s="16"/>
      <c r="F190" s="17">
        <v>8.86</v>
      </c>
      <c r="G190" s="17">
        <v>7.86</v>
      </c>
      <c r="H190" s="17">
        <v>6.87</v>
      </c>
      <c r="I190" s="17"/>
      <c r="J190" s="17">
        <v>9.35</v>
      </c>
      <c r="K190" s="17">
        <v>11.33</v>
      </c>
      <c r="L190" s="17">
        <v>14.54</v>
      </c>
      <c r="M190" s="17"/>
      <c r="N190" s="17">
        <v>78.050971779999998</v>
      </c>
      <c r="O190" s="36">
        <v>1.972247619</v>
      </c>
      <c r="P190" s="20" t="s">
        <v>19</v>
      </c>
      <c r="Q190" s="15" t="s">
        <v>716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333</v>
      </c>
      <c r="D191" s="19" t="s">
        <v>334</v>
      </c>
      <c r="E191" s="16"/>
      <c r="F191" s="18">
        <v>2.31</v>
      </c>
      <c r="G191" s="18">
        <v>2.0699999999999998</v>
      </c>
      <c r="H191" s="18">
        <v>1.83</v>
      </c>
      <c r="I191" s="17"/>
      <c r="J191" s="18">
        <v>2.82</v>
      </c>
      <c r="K191" s="18">
        <v>3.29</v>
      </c>
      <c r="L191" s="18">
        <v>4.0599999999999996</v>
      </c>
      <c r="M191" s="18"/>
      <c r="N191" s="18">
        <v>58.285296742</v>
      </c>
      <c r="O191" s="18">
        <v>6.4252899047999996</v>
      </c>
      <c r="P191" s="19" t="s">
        <v>19</v>
      </c>
      <c r="Q191" s="14" t="s">
        <v>717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335</v>
      </c>
      <c r="D192" s="20" t="s">
        <v>336</v>
      </c>
      <c r="E192" s="16"/>
      <c r="F192" s="17">
        <v>2.57</v>
      </c>
      <c r="G192" s="17">
        <v>2.33</v>
      </c>
      <c r="H192" s="17">
        <v>2.09</v>
      </c>
      <c r="I192" s="17"/>
      <c r="J192" s="17">
        <v>2.74</v>
      </c>
      <c r="K192" s="17">
        <v>3.21</v>
      </c>
      <c r="L192" s="17">
        <v>3.98</v>
      </c>
      <c r="M192" s="17"/>
      <c r="N192" s="17">
        <v>70.726947568</v>
      </c>
      <c r="O192" s="36">
        <v>5.5066178571000002</v>
      </c>
      <c r="P192" s="20" t="s">
        <v>19</v>
      </c>
      <c r="Q192" s="15" t="s">
        <v>718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337</v>
      </c>
      <c r="D193" s="19" t="s">
        <v>338</v>
      </c>
      <c r="E193" s="16"/>
      <c r="F193" s="18">
        <v>24.34</v>
      </c>
      <c r="G193" s="18">
        <v>21.5</v>
      </c>
      <c r="H193" s="18">
        <v>18.670000000000002</v>
      </c>
      <c r="I193" s="17"/>
      <c r="J193" s="18">
        <v>26.25</v>
      </c>
      <c r="K193" s="18">
        <v>31.91</v>
      </c>
      <c r="L193" s="18">
        <v>41.08</v>
      </c>
      <c r="M193" s="18"/>
      <c r="N193" s="18">
        <v>54.879576041999997</v>
      </c>
      <c r="O193" s="18">
        <v>213.17998167000002</v>
      </c>
      <c r="P193" s="19" t="s">
        <v>19</v>
      </c>
      <c r="Q193" s="14" t="s">
        <v>719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720</v>
      </c>
      <c r="D194" s="20" t="s">
        <v>340</v>
      </c>
      <c r="E194" s="16"/>
      <c r="F194" s="17">
        <v>0.92</v>
      </c>
      <c r="G194" s="17">
        <v>0.8</v>
      </c>
      <c r="H194" s="17">
        <v>0.69</v>
      </c>
      <c r="I194" s="17"/>
      <c r="J194" s="17">
        <v>1.1599999999999999</v>
      </c>
      <c r="K194" s="17">
        <v>1.38</v>
      </c>
      <c r="L194" s="17">
        <v>1.75</v>
      </c>
      <c r="M194" s="17"/>
      <c r="N194" s="17">
        <v>86.848842531000003</v>
      </c>
      <c r="O194" s="36">
        <v>26.983379952</v>
      </c>
      <c r="P194" s="20" t="s">
        <v>19</v>
      </c>
      <c r="Q194" s="15" t="s">
        <v>721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526</v>
      </c>
      <c r="D195" s="19" t="s">
        <v>341</v>
      </c>
      <c r="E195" s="16"/>
      <c r="F195" s="18">
        <v>6.73</v>
      </c>
      <c r="G195" s="18">
        <v>6.15</v>
      </c>
      <c r="H195" s="18">
        <v>5.58</v>
      </c>
      <c r="I195" s="17"/>
      <c r="J195" s="18">
        <v>7.02</v>
      </c>
      <c r="K195" s="18">
        <v>8.16</v>
      </c>
      <c r="L195" s="18">
        <v>10.02</v>
      </c>
      <c r="M195" s="18"/>
      <c r="N195" s="18">
        <v>68.997570327999995</v>
      </c>
      <c r="O195" s="18">
        <v>25.706196048000002</v>
      </c>
      <c r="P195" s="19" t="s">
        <v>19</v>
      </c>
      <c r="Q195" s="14" t="s">
        <v>722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342</v>
      </c>
      <c r="D196" s="20" t="s">
        <v>343</v>
      </c>
      <c r="E196" s="16"/>
      <c r="F196" s="17">
        <v>7.39</v>
      </c>
      <c r="G196" s="17">
        <v>4.28</v>
      </c>
      <c r="H196" s="17">
        <v>1.17</v>
      </c>
      <c r="I196" s="17"/>
      <c r="J196" s="17">
        <v>8.57</v>
      </c>
      <c r="K196" s="17">
        <v>14.78</v>
      </c>
      <c r="L196" s="17">
        <v>24.84</v>
      </c>
      <c r="M196" s="17"/>
      <c r="N196" s="17">
        <v>47.634851584000003</v>
      </c>
      <c r="O196" s="36">
        <v>44.816147524000002</v>
      </c>
      <c r="P196" s="20" t="s">
        <v>16</v>
      </c>
      <c r="Q196" s="15" t="s">
        <v>723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344</v>
      </c>
      <c r="D197" s="19" t="s">
        <v>345</v>
      </c>
      <c r="E197" s="16"/>
      <c r="F197" s="18">
        <v>43.49</v>
      </c>
      <c r="G197" s="18">
        <v>40.729999999999997</v>
      </c>
      <c r="H197" s="18">
        <v>37.979999999999997</v>
      </c>
      <c r="I197" s="17"/>
      <c r="J197" s="18">
        <v>45.1</v>
      </c>
      <c r="K197" s="18">
        <v>50.6</v>
      </c>
      <c r="L197" s="18">
        <v>59.5</v>
      </c>
      <c r="M197" s="18"/>
      <c r="N197" s="18">
        <v>70.663272527999993</v>
      </c>
      <c r="O197" s="18">
        <v>212.01391424000002</v>
      </c>
      <c r="P197" s="19" t="s">
        <v>19</v>
      </c>
      <c r="Q197" s="14" t="s">
        <v>724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505</v>
      </c>
      <c r="D198" s="20" t="s">
        <v>506</v>
      </c>
      <c r="E198" s="16"/>
      <c r="F198" s="17">
        <v>113.12</v>
      </c>
      <c r="G198" s="17">
        <v>49.19</v>
      </c>
      <c r="H198" s="17">
        <v>-14.73</v>
      </c>
      <c r="I198" s="17"/>
      <c r="J198" s="17">
        <v>118.52</v>
      </c>
      <c r="K198" s="17">
        <v>246.37</v>
      </c>
      <c r="L198" s="17">
        <v>453.25</v>
      </c>
      <c r="M198" s="17"/>
      <c r="N198" s="17">
        <v>36.622088124000001</v>
      </c>
      <c r="O198" s="36">
        <v>1.7021903104999998</v>
      </c>
      <c r="P198" s="20" t="s">
        <v>16</v>
      </c>
      <c r="Q198" s="15" t="s">
        <v>725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346</v>
      </c>
      <c r="D199" s="19" t="s">
        <v>347</v>
      </c>
      <c r="E199" s="16"/>
      <c r="F199" s="18">
        <v>8.69</v>
      </c>
      <c r="G199" s="18">
        <v>8.24</v>
      </c>
      <c r="H199" s="18">
        <v>7.8</v>
      </c>
      <c r="I199" s="17"/>
      <c r="J199" s="18">
        <v>8.84</v>
      </c>
      <c r="K199" s="18">
        <v>9.7200000000000006</v>
      </c>
      <c r="L199" s="18">
        <v>11.16</v>
      </c>
      <c r="M199" s="18"/>
      <c r="N199" s="18">
        <v>84.795217273000006</v>
      </c>
      <c r="O199" s="18">
        <v>1.6900520952</v>
      </c>
      <c r="P199" s="19" t="s">
        <v>19</v>
      </c>
      <c r="Q199" s="14" t="s">
        <v>726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348</v>
      </c>
      <c r="D200" s="20" t="s">
        <v>349</v>
      </c>
      <c r="E200" s="16"/>
      <c r="F200" s="17">
        <v>14.92</v>
      </c>
      <c r="G200" s="17">
        <v>13.64</v>
      </c>
      <c r="H200" s="17">
        <v>12.36</v>
      </c>
      <c r="I200" s="17"/>
      <c r="J200" s="17">
        <v>17.45</v>
      </c>
      <c r="K200" s="17">
        <v>20</v>
      </c>
      <c r="L200" s="17">
        <v>24.14</v>
      </c>
      <c r="M200" s="17"/>
      <c r="N200" s="17">
        <v>67.741511161000005</v>
      </c>
      <c r="O200" s="36">
        <v>172.21172638000002</v>
      </c>
      <c r="P200" s="20" t="s">
        <v>19</v>
      </c>
      <c r="Q200" s="15" t="s">
        <v>727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350</v>
      </c>
      <c r="D201" s="20" t="s">
        <v>351</v>
      </c>
      <c r="E201" s="16"/>
      <c r="F201" s="17">
        <v>139.35</v>
      </c>
      <c r="G201" s="17">
        <v>130.96</v>
      </c>
      <c r="H201" s="17">
        <v>122.58</v>
      </c>
      <c r="I201" s="17"/>
      <c r="J201" s="17">
        <v>143.15</v>
      </c>
      <c r="K201" s="17">
        <v>159.91</v>
      </c>
      <c r="L201" s="17">
        <v>187.03</v>
      </c>
      <c r="M201" s="17"/>
      <c r="N201" s="17">
        <v>78.523291561999997</v>
      </c>
      <c r="O201" s="36">
        <v>456.42273190000003</v>
      </c>
      <c r="P201" s="20" t="s">
        <v>19</v>
      </c>
      <c r="Q201" s="15" t="s">
        <v>728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352</v>
      </c>
      <c r="D202" s="19" t="s">
        <v>353</v>
      </c>
      <c r="E202" s="16"/>
      <c r="F202" s="18">
        <v>11.29</v>
      </c>
      <c r="G202" s="18">
        <v>9.73</v>
      </c>
      <c r="H202" s="18">
        <v>8.18</v>
      </c>
      <c r="I202" s="17"/>
      <c r="J202" s="18">
        <v>11.79</v>
      </c>
      <c r="K202" s="18">
        <v>14.89</v>
      </c>
      <c r="L202" s="18">
        <v>19.920000000000002</v>
      </c>
      <c r="M202" s="18"/>
      <c r="N202" s="18">
        <v>88.511976907000005</v>
      </c>
      <c r="O202" s="18">
        <v>1.5943919524000001</v>
      </c>
      <c r="P202" s="19" t="s">
        <v>19</v>
      </c>
      <c r="Q202" s="14" t="s">
        <v>729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352</v>
      </c>
      <c r="D203" s="20" t="s">
        <v>354</v>
      </c>
      <c r="E203" s="16"/>
      <c r="F203" s="17">
        <v>8.93</v>
      </c>
      <c r="G203" s="17">
        <v>8.09</v>
      </c>
      <c r="H203" s="17">
        <v>7.25</v>
      </c>
      <c r="I203" s="17"/>
      <c r="J203" s="17">
        <v>9.23</v>
      </c>
      <c r="K203" s="17">
        <v>10.9</v>
      </c>
      <c r="L203" s="17">
        <v>13.6</v>
      </c>
      <c r="M203" s="17"/>
      <c r="N203" s="17">
        <v>85.379558416999998</v>
      </c>
      <c r="O203" s="36">
        <v>8.6443947143000006</v>
      </c>
      <c r="P203" s="20" t="s">
        <v>19</v>
      </c>
      <c r="Q203" s="15" t="s">
        <v>730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352</v>
      </c>
      <c r="D204" s="19" t="s">
        <v>355</v>
      </c>
      <c r="E204" s="16"/>
      <c r="F204" s="18">
        <v>47.05</v>
      </c>
      <c r="G204" s="18">
        <v>42.19</v>
      </c>
      <c r="H204" s="18">
        <v>37.340000000000003</v>
      </c>
      <c r="I204" s="17"/>
      <c r="J204" s="18">
        <v>48.72</v>
      </c>
      <c r="K204" s="18">
        <v>58.42</v>
      </c>
      <c r="L204" s="18">
        <v>74.12</v>
      </c>
      <c r="M204" s="18"/>
      <c r="N204" s="18">
        <v>85.959310383000002</v>
      </c>
      <c r="O204" s="18">
        <v>69.436784713999998</v>
      </c>
      <c r="P204" s="19" t="s">
        <v>19</v>
      </c>
      <c r="Q204" s="14" t="s">
        <v>731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356</v>
      </c>
      <c r="D205" s="20" t="s">
        <v>732</v>
      </c>
      <c r="E205" s="16"/>
      <c r="F205" s="17">
        <v>17.649999999999999</v>
      </c>
      <c r="G205" s="17">
        <v>15.7</v>
      </c>
      <c r="H205" s="17">
        <v>13.76</v>
      </c>
      <c r="I205" s="17"/>
      <c r="J205" s="17">
        <v>18.510000000000002</v>
      </c>
      <c r="K205" s="17">
        <v>22.39</v>
      </c>
      <c r="L205" s="17">
        <v>28.68</v>
      </c>
      <c r="M205" s="17"/>
      <c r="N205" s="17">
        <v>82.147200127999994</v>
      </c>
      <c r="O205" s="36">
        <v>1.0970060476000001</v>
      </c>
      <c r="P205" s="20" t="s">
        <v>19</v>
      </c>
      <c r="Q205" s="15" t="s">
        <v>733</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356</v>
      </c>
      <c r="D206" s="19" t="s">
        <v>507</v>
      </c>
      <c r="E206" s="16"/>
      <c r="F206" s="18">
        <v>18.61</v>
      </c>
      <c r="G206" s="18">
        <v>16.91</v>
      </c>
      <c r="H206" s="18">
        <v>15.21</v>
      </c>
      <c r="I206" s="17"/>
      <c r="J206" s="18">
        <v>19.03</v>
      </c>
      <c r="K206" s="18">
        <v>22.42</v>
      </c>
      <c r="L206" s="18">
        <v>27.92</v>
      </c>
      <c r="M206" s="18"/>
      <c r="N206" s="18">
        <v>80.294208092000005</v>
      </c>
      <c r="O206" s="18">
        <v>1.3278240476000001</v>
      </c>
      <c r="P206" s="19" t="s">
        <v>19</v>
      </c>
      <c r="Q206" s="14" t="s">
        <v>734</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356</v>
      </c>
      <c r="D207" s="20" t="s">
        <v>357</v>
      </c>
      <c r="E207" s="16"/>
      <c r="F207" s="17">
        <v>36.5</v>
      </c>
      <c r="G207" s="17">
        <v>32.869999999999997</v>
      </c>
      <c r="H207" s="17">
        <v>29.25</v>
      </c>
      <c r="I207" s="17"/>
      <c r="J207" s="17">
        <v>37.590000000000003</v>
      </c>
      <c r="K207" s="17">
        <v>44.83</v>
      </c>
      <c r="L207" s="17">
        <v>56.54</v>
      </c>
      <c r="M207" s="17"/>
      <c r="N207" s="17">
        <v>81.096167699999995</v>
      </c>
      <c r="O207" s="36">
        <v>109.75634852</v>
      </c>
      <c r="P207" s="20" t="s">
        <v>19</v>
      </c>
      <c r="Q207" s="15" t="s">
        <v>735</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358</v>
      </c>
      <c r="D208" s="19" t="s">
        <v>359</v>
      </c>
      <c r="E208" s="16"/>
      <c r="F208" s="18">
        <v>15.24</v>
      </c>
      <c r="G208" s="18">
        <v>13.63</v>
      </c>
      <c r="H208" s="18">
        <v>12.02</v>
      </c>
      <c r="I208" s="17"/>
      <c r="J208" s="18">
        <v>18.12</v>
      </c>
      <c r="K208" s="18">
        <v>21.33</v>
      </c>
      <c r="L208" s="18">
        <v>26.54</v>
      </c>
      <c r="M208" s="18"/>
      <c r="N208" s="18">
        <v>47.612229732999999</v>
      </c>
      <c r="O208" s="18">
        <v>46.971301713999999</v>
      </c>
      <c r="P208" s="19" t="s">
        <v>19</v>
      </c>
      <c r="Q208" s="14" t="s">
        <v>736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360</v>
      </c>
      <c r="D209" s="20" t="s">
        <v>361</v>
      </c>
      <c r="E209" s="16"/>
      <c r="F209" s="17">
        <v>5.15</v>
      </c>
      <c r="G209" s="17">
        <v>4.78</v>
      </c>
      <c r="H209" s="17">
        <v>4.41</v>
      </c>
      <c r="I209" s="17"/>
      <c r="J209" s="17">
        <v>5.28</v>
      </c>
      <c r="K209" s="17">
        <v>6.01</v>
      </c>
      <c r="L209" s="17">
        <v>7.21</v>
      </c>
      <c r="M209" s="17"/>
      <c r="N209" s="17">
        <v>67.040272966000003</v>
      </c>
      <c r="O209" s="36">
        <v>1.9408881429</v>
      </c>
      <c r="P209" s="20" t="s">
        <v>19</v>
      </c>
      <c r="Q209" s="15" t="s">
        <v>737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362</v>
      </c>
      <c r="D210" s="19" t="s">
        <v>363</v>
      </c>
      <c r="E210" s="16"/>
      <c r="F210" s="18">
        <v>11.8</v>
      </c>
      <c r="G210" s="18">
        <v>10.57</v>
      </c>
      <c r="H210" s="18">
        <v>9.35</v>
      </c>
      <c r="I210" s="17"/>
      <c r="J210" s="18">
        <v>12.31</v>
      </c>
      <c r="K210" s="18">
        <v>14.75</v>
      </c>
      <c r="L210" s="18">
        <v>18.71</v>
      </c>
      <c r="M210" s="18"/>
      <c r="N210" s="18">
        <v>70.690549876000006</v>
      </c>
      <c r="O210" s="18">
        <v>17.367252047999997</v>
      </c>
      <c r="P210" s="19" t="s">
        <v>19</v>
      </c>
      <c r="Q210" s="14" t="s">
        <v>738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364</v>
      </c>
      <c r="D211" s="20" t="s">
        <v>365</v>
      </c>
      <c r="E211" s="16"/>
      <c r="F211" s="17">
        <v>12.59</v>
      </c>
      <c r="G211" s="17">
        <v>12.48</v>
      </c>
      <c r="H211" s="17">
        <v>12.37</v>
      </c>
      <c r="I211" s="17"/>
      <c r="J211" s="17">
        <v>12.63</v>
      </c>
      <c r="K211" s="17">
        <v>12.84</v>
      </c>
      <c r="L211" s="17">
        <v>13.19</v>
      </c>
      <c r="M211" s="17"/>
      <c r="N211" s="17">
        <v>68.185521023999996</v>
      </c>
      <c r="O211" s="36">
        <v>65.601804826000006</v>
      </c>
      <c r="P211" s="20" t="s">
        <v>19</v>
      </c>
      <c r="Q211" s="15" t="s">
        <v>739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366</v>
      </c>
      <c r="D212" s="19" t="s">
        <v>367</v>
      </c>
      <c r="E212" s="16"/>
      <c r="F212" s="18">
        <v>10.67</v>
      </c>
      <c r="G212" s="18">
        <v>9.6</v>
      </c>
      <c r="H212" s="18">
        <v>8.5299999999999994</v>
      </c>
      <c r="I212" s="17"/>
      <c r="J212" s="18">
        <v>11.32</v>
      </c>
      <c r="K212" s="18">
        <v>13.45</v>
      </c>
      <c r="L212" s="18">
        <v>16.91</v>
      </c>
      <c r="M212" s="18"/>
      <c r="N212" s="18">
        <v>71.178726759</v>
      </c>
      <c r="O212" s="18">
        <v>121.62729157</v>
      </c>
      <c r="P212" s="19" t="s">
        <v>19</v>
      </c>
      <c r="Q212" s="14" t="s">
        <v>740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368</v>
      </c>
      <c r="D213" s="20" t="s">
        <v>369</v>
      </c>
      <c r="E213" s="16"/>
      <c r="F213" s="17">
        <v>21.51</v>
      </c>
      <c r="G213" s="17">
        <v>14.67</v>
      </c>
      <c r="H213" s="17">
        <v>7.84</v>
      </c>
      <c r="I213" s="17"/>
      <c r="J213" s="17">
        <v>23.84</v>
      </c>
      <c r="K213" s="17">
        <v>37.5</v>
      </c>
      <c r="L213" s="17">
        <v>59.61</v>
      </c>
      <c r="M213" s="17"/>
      <c r="N213" s="17">
        <v>43.970969650000001</v>
      </c>
      <c r="O213" s="36">
        <v>3.3141137990000002</v>
      </c>
      <c r="P213" s="20" t="s">
        <v>16</v>
      </c>
      <c r="Q213" s="15" t="s">
        <v>741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370</v>
      </c>
      <c r="D214" s="20" t="s">
        <v>371</v>
      </c>
      <c r="E214" s="16"/>
      <c r="F214" s="17">
        <v>6.4</v>
      </c>
      <c r="G214" s="17">
        <v>5.36</v>
      </c>
      <c r="H214" s="17">
        <v>4.32</v>
      </c>
      <c r="I214" s="17"/>
      <c r="J214" s="17">
        <v>7.45</v>
      </c>
      <c r="K214" s="17">
        <v>9.52</v>
      </c>
      <c r="L214" s="17">
        <v>12.88</v>
      </c>
      <c r="M214" s="17"/>
      <c r="N214" s="17">
        <v>75.682471434000007</v>
      </c>
      <c r="O214" s="36">
        <v>37.406603333</v>
      </c>
      <c r="P214" s="20" t="s">
        <v>19</v>
      </c>
      <c r="Q214" s="15" t="s">
        <v>742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372</v>
      </c>
      <c r="D215" s="19" t="s">
        <v>373</v>
      </c>
      <c r="E215" s="16"/>
      <c r="F215" s="18">
        <v>15.81</v>
      </c>
      <c r="G215" s="18">
        <v>14.81</v>
      </c>
      <c r="H215" s="18">
        <v>13.81</v>
      </c>
      <c r="I215" s="17"/>
      <c r="J215" s="18">
        <v>16.350000000000001</v>
      </c>
      <c r="K215" s="18">
        <v>18.34</v>
      </c>
      <c r="L215" s="18">
        <v>21.57</v>
      </c>
      <c r="M215" s="18"/>
      <c r="N215" s="18">
        <v>70.124975457999994</v>
      </c>
      <c r="O215" s="18">
        <v>37.884147619000004</v>
      </c>
      <c r="P215" s="19" t="s">
        <v>19</v>
      </c>
      <c r="Q215" s="14" t="s">
        <v>743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374</v>
      </c>
      <c r="D216" s="19" t="s">
        <v>375</v>
      </c>
      <c r="E216" s="16"/>
      <c r="F216" s="18">
        <v>22.39</v>
      </c>
      <c r="G216" s="18">
        <v>20.54</v>
      </c>
      <c r="H216" s="18">
        <v>18.7</v>
      </c>
      <c r="I216" s="17"/>
      <c r="J216" s="18">
        <v>26.49</v>
      </c>
      <c r="K216" s="18">
        <v>30.17</v>
      </c>
      <c r="L216" s="18">
        <v>36.130000000000003</v>
      </c>
      <c r="M216" s="18"/>
      <c r="N216" s="18">
        <v>61.351716664000001</v>
      </c>
      <c r="O216" s="18">
        <v>132.96643581000001</v>
      </c>
      <c r="P216" s="19" t="s">
        <v>19</v>
      </c>
      <c r="Q216" s="14" t="s">
        <v>744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376</v>
      </c>
      <c r="D217" s="20" t="s">
        <v>377</v>
      </c>
      <c r="E217" s="16"/>
      <c r="F217" s="17">
        <v>85.49</v>
      </c>
      <c r="G217" s="17">
        <v>75.709999999999994</v>
      </c>
      <c r="H217" s="17">
        <v>65.94</v>
      </c>
      <c r="I217" s="17"/>
      <c r="J217" s="17">
        <v>105.95</v>
      </c>
      <c r="K217" s="17">
        <v>125.49</v>
      </c>
      <c r="L217" s="17">
        <v>157.11000000000001</v>
      </c>
      <c r="M217" s="17"/>
      <c r="N217" s="17">
        <v>70.664388685999995</v>
      </c>
      <c r="O217" s="36">
        <v>8.5863426823999998</v>
      </c>
      <c r="P217" s="20" t="s">
        <v>19</v>
      </c>
      <c r="Q217" s="15" t="s">
        <v>745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378</v>
      </c>
      <c r="D218" s="19" t="s">
        <v>379</v>
      </c>
      <c r="E218" s="16"/>
      <c r="F218" s="18">
        <v>11.71</v>
      </c>
      <c r="G218" s="18">
        <v>6.73</v>
      </c>
      <c r="H218" s="18">
        <v>1.76</v>
      </c>
      <c r="I218" s="17"/>
      <c r="J218" s="18">
        <v>12.27</v>
      </c>
      <c r="K218" s="18">
        <v>22.21</v>
      </c>
      <c r="L218" s="18">
        <v>38.299999999999997</v>
      </c>
      <c r="M218" s="18"/>
      <c r="N218" s="18">
        <v>37.752569968000003</v>
      </c>
      <c r="O218" s="18">
        <v>55.341477259999998</v>
      </c>
      <c r="P218" s="19" t="s">
        <v>16</v>
      </c>
      <c r="Q218" s="14" t="s">
        <v>746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380</v>
      </c>
      <c r="D219" s="20" t="s">
        <v>381</v>
      </c>
      <c r="E219" s="16"/>
      <c r="F219" s="17">
        <v>50.97</v>
      </c>
      <c r="G219" s="17">
        <v>48.48</v>
      </c>
      <c r="H219" s="17">
        <v>45.99</v>
      </c>
      <c r="I219" s="17"/>
      <c r="J219" s="17">
        <v>53.54</v>
      </c>
      <c r="K219" s="17">
        <v>58.51</v>
      </c>
      <c r="L219" s="17">
        <v>66.569999999999993</v>
      </c>
      <c r="M219" s="17"/>
      <c r="N219" s="17">
        <v>53.541053419000001</v>
      </c>
      <c r="O219" s="36">
        <v>276.74815285999995</v>
      </c>
      <c r="P219" s="20" t="s">
        <v>19</v>
      </c>
      <c r="Q219" s="15" t="s">
        <v>747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382</v>
      </c>
      <c r="D220" s="19" t="s">
        <v>383</v>
      </c>
      <c r="E220" s="16"/>
      <c r="F220" s="18">
        <v>4.99</v>
      </c>
      <c r="G220" s="18">
        <v>4.75</v>
      </c>
      <c r="H220" s="18">
        <v>4.51</v>
      </c>
      <c r="I220" s="17"/>
      <c r="J220" s="18">
        <v>5.21</v>
      </c>
      <c r="K220" s="18">
        <v>5.68</v>
      </c>
      <c r="L220" s="18">
        <v>6.46</v>
      </c>
      <c r="M220" s="18"/>
      <c r="N220" s="18">
        <v>68.851498868999997</v>
      </c>
      <c r="O220" s="18">
        <v>3.3120669048</v>
      </c>
      <c r="P220" s="19" t="s">
        <v>19</v>
      </c>
      <c r="Q220" s="14" t="s">
        <v>748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384</v>
      </c>
      <c r="D221" s="20" t="s">
        <v>385</v>
      </c>
      <c r="E221" s="16"/>
      <c r="F221" s="17">
        <v>14.36</v>
      </c>
      <c r="G221" s="17">
        <v>13.28</v>
      </c>
      <c r="H221" s="17">
        <v>12.2</v>
      </c>
      <c r="I221" s="17"/>
      <c r="J221" s="17">
        <v>15.15</v>
      </c>
      <c r="K221" s="17">
        <v>17.3</v>
      </c>
      <c r="L221" s="17">
        <v>20.79</v>
      </c>
      <c r="M221" s="17"/>
      <c r="N221" s="17">
        <v>74.085567181000002</v>
      </c>
      <c r="O221" s="36">
        <v>1.8930809048000001</v>
      </c>
      <c r="P221" s="20" t="s">
        <v>19</v>
      </c>
      <c r="Q221" s="15" t="s">
        <v>749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384</v>
      </c>
      <c r="D222" s="19" t="s">
        <v>386</v>
      </c>
      <c r="E222" s="16"/>
      <c r="F222" s="18">
        <v>42.77</v>
      </c>
      <c r="G222" s="18">
        <v>39.49</v>
      </c>
      <c r="H222" s="18">
        <v>36.21</v>
      </c>
      <c r="I222" s="17"/>
      <c r="J222" s="18">
        <v>45.45</v>
      </c>
      <c r="K222" s="18">
        <v>52</v>
      </c>
      <c r="L222" s="18">
        <v>62.6</v>
      </c>
      <c r="M222" s="18"/>
      <c r="N222" s="18">
        <v>66.069891807000005</v>
      </c>
      <c r="O222" s="18">
        <v>84.080236524000014</v>
      </c>
      <c r="P222" s="19" t="s">
        <v>19</v>
      </c>
      <c r="Q222" s="14" t="s">
        <v>750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387</v>
      </c>
      <c r="D223" s="20" t="s">
        <v>388</v>
      </c>
      <c r="E223" s="16"/>
      <c r="F223" s="17">
        <v>220.5</v>
      </c>
      <c r="G223" s="17">
        <v>203.13</v>
      </c>
      <c r="H223" s="17">
        <v>185.77</v>
      </c>
      <c r="I223" s="17"/>
      <c r="J223" s="17">
        <v>236.24</v>
      </c>
      <c r="K223" s="17">
        <v>270.95999999999998</v>
      </c>
      <c r="L223" s="17">
        <v>327.14999999999998</v>
      </c>
      <c r="M223" s="17"/>
      <c r="N223" s="17">
        <v>56.337119952999998</v>
      </c>
      <c r="O223" s="36">
        <v>16.595020991000002</v>
      </c>
      <c r="P223" s="20" t="s">
        <v>19</v>
      </c>
      <c r="Q223" s="15" t="s">
        <v>751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389</v>
      </c>
      <c r="D224" s="19" t="s">
        <v>390</v>
      </c>
      <c r="E224" s="16"/>
      <c r="F224" s="18">
        <v>5.51</v>
      </c>
      <c r="G224" s="18">
        <v>5.09</v>
      </c>
      <c r="H224" s="18">
        <v>4.68</v>
      </c>
      <c r="I224" s="17"/>
      <c r="J224" s="18">
        <v>5.82</v>
      </c>
      <c r="K224" s="18">
        <v>6.64</v>
      </c>
      <c r="L224" s="18">
        <v>7.98</v>
      </c>
      <c r="M224" s="18"/>
      <c r="N224" s="18">
        <v>70.783786078999995</v>
      </c>
      <c r="O224" s="18">
        <v>2.6330601904999997</v>
      </c>
      <c r="P224" s="19" t="s">
        <v>19</v>
      </c>
      <c r="Q224" s="14" t="s">
        <v>752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391</v>
      </c>
      <c r="D225" s="20" t="s">
        <v>392</v>
      </c>
      <c r="E225" s="16"/>
      <c r="F225" s="17">
        <v>38.82</v>
      </c>
      <c r="G225" s="17">
        <v>36.229999999999997</v>
      </c>
      <c r="H225" s="17">
        <v>33.65</v>
      </c>
      <c r="I225" s="17"/>
      <c r="J225" s="17">
        <v>39.869999999999997</v>
      </c>
      <c r="K225" s="17">
        <v>45.03</v>
      </c>
      <c r="L225" s="17">
        <v>53.39</v>
      </c>
      <c r="M225" s="17"/>
      <c r="N225" s="17">
        <v>79.164347261000003</v>
      </c>
      <c r="O225" s="36">
        <v>7.0744717618999999</v>
      </c>
      <c r="P225" s="20" t="s">
        <v>19</v>
      </c>
      <c r="Q225" s="15" t="s">
        <v>753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393</v>
      </c>
      <c r="D226" s="19" t="s">
        <v>394</v>
      </c>
      <c r="E226" s="16"/>
      <c r="F226" s="18">
        <v>37.22</v>
      </c>
      <c r="G226" s="18">
        <v>35.19</v>
      </c>
      <c r="H226" s="18">
        <v>33.159999999999997</v>
      </c>
      <c r="I226" s="17"/>
      <c r="J226" s="18">
        <v>37.93</v>
      </c>
      <c r="K226" s="18">
        <v>41.98</v>
      </c>
      <c r="L226" s="18">
        <v>48.54</v>
      </c>
      <c r="M226" s="18"/>
      <c r="N226" s="18">
        <v>83.797717836999993</v>
      </c>
      <c r="O226" s="18">
        <v>165.8751211</v>
      </c>
      <c r="P226" s="19" t="s">
        <v>19</v>
      </c>
      <c r="Q226" s="14" t="s">
        <v>754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395</v>
      </c>
      <c r="D227" s="20" t="s">
        <v>396</v>
      </c>
      <c r="E227" s="16"/>
      <c r="F227" s="17">
        <v>25.39</v>
      </c>
      <c r="G227" s="17">
        <v>23.31</v>
      </c>
      <c r="H227" s="17">
        <v>21.23</v>
      </c>
      <c r="I227" s="17"/>
      <c r="J227" s="17">
        <v>27.64</v>
      </c>
      <c r="K227" s="17">
        <v>31.79</v>
      </c>
      <c r="L227" s="17">
        <v>38.51</v>
      </c>
      <c r="M227" s="17"/>
      <c r="N227" s="17">
        <v>74.050983885999997</v>
      </c>
      <c r="O227" s="36">
        <v>52.943769429</v>
      </c>
      <c r="P227" s="20" t="s">
        <v>19</v>
      </c>
      <c r="Q227" s="15" t="s">
        <v>755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397</v>
      </c>
      <c r="D228" s="19" t="s">
        <v>398</v>
      </c>
      <c r="E228" s="16"/>
      <c r="F228" s="18">
        <v>69.900000000000006</v>
      </c>
      <c r="G228" s="18">
        <v>62.69</v>
      </c>
      <c r="H228" s="18">
        <v>55.49</v>
      </c>
      <c r="I228" s="17"/>
      <c r="J228" s="18">
        <v>71.349999999999994</v>
      </c>
      <c r="K228" s="18">
        <v>85.75</v>
      </c>
      <c r="L228" s="18">
        <v>109.06</v>
      </c>
      <c r="M228" s="18"/>
      <c r="N228" s="18">
        <v>42.331853436999999</v>
      </c>
      <c r="O228" s="18">
        <v>94.675724176999992</v>
      </c>
      <c r="P228" s="19" t="s">
        <v>16</v>
      </c>
      <c r="Q228" s="14" t="s">
        <v>756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399</v>
      </c>
      <c r="D229" s="20" t="s">
        <v>400</v>
      </c>
      <c r="E229" s="16"/>
      <c r="F229" s="17">
        <v>24.61</v>
      </c>
      <c r="G229" s="17">
        <v>23.37</v>
      </c>
      <c r="H229" s="17">
        <v>22.14</v>
      </c>
      <c r="I229" s="17"/>
      <c r="J229" s="17">
        <v>25.24</v>
      </c>
      <c r="K229" s="17">
        <v>27.7</v>
      </c>
      <c r="L229" s="17">
        <v>31.68</v>
      </c>
      <c r="M229" s="17"/>
      <c r="N229" s="17">
        <v>80.000968725999996</v>
      </c>
      <c r="O229" s="36">
        <v>169.24886595000001</v>
      </c>
      <c r="P229" s="20" t="s">
        <v>19</v>
      </c>
      <c r="Q229" s="15" t="s">
        <v>757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401</v>
      </c>
      <c r="D230" s="19" t="s">
        <v>402</v>
      </c>
      <c r="E230" s="16"/>
      <c r="F230" s="18">
        <v>46.4</v>
      </c>
      <c r="G230" s="18">
        <v>43.97</v>
      </c>
      <c r="H230" s="18">
        <v>41.54</v>
      </c>
      <c r="I230" s="17"/>
      <c r="J230" s="18">
        <v>48.22</v>
      </c>
      <c r="K230" s="18">
        <v>53.07</v>
      </c>
      <c r="L230" s="18">
        <v>60.94</v>
      </c>
      <c r="M230" s="18"/>
      <c r="N230" s="18">
        <v>70.271521313999997</v>
      </c>
      <c r="O230" s="18">
        <v>138.43207537999999</v>
      </c>
      <c r="P230" s="19" t="s">
        <v>19</v>
      </c>
      <c r="Q230" s="14" t="s">
        <v>758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403</v>
      </c>
      <c r="D231" s="20" t="s">
        <v>404</v>
      </c>
      <c r="E231" s="16"/>
      <c r="F231" s="17">
        <v>15.86</v>
      </c>
      <c r="G231" s="17">
        <v>14.61</v>
      </c>
      <c r="H231" s="17">
        <v>13.36</v>
      </c>
      <c r="I231" s="17"/>
      <c r="J231" s="17">
        <v>18.38</v>
      </c>
      <c r="K231" s="17">
        <v>20.87</v>
      </c>
      <c r="L231" s="17">
        <v>24.91</v>
      </c>
      <c r="M231" s="17"/>
      <c r="N231" s="17">
        <v>58.972577371</v>
      </c>
      <c r="O231" s="36">
        <v>9.9257262380999993</v>
      </c>
      <c r="P231" s="20" t="s">
        <v>19</v>
      </c>
      <c r="Q231" s="15" t="s">
        <v>759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405</v>
      </c>
      <c r="D232" s="19" t="s">
        <v>406</v>
      </c>
      <c r="E232" s="16"/>
      <c r="F232" s="18">
        <v>7.08</v>
      </c>
      <c r="G232" s="18">
        <v>6.27</v>
      </c>
      <c r="H232" s="18">
        <v>5.46</v>
      </c>
      <c r="I232" s="17"/>
      <c r="J232" s="18">
        <v>7.28</v>
      </c>
      <c r="K232" s="18">
        <v>8.89</v>
      </c>
      <c r="L232" s="18">
        <v>11.5</v>
      </c>
      <c r="M232" s="18"/>
      <c r="N232" s="18">
        <v>86.718821571999996</v>
      </c>
      <c r="O232" s="18">
        <v>2.3350884286000002</v>
      </c>
      <c r="P232" s="19" t="s">
        <v>19</v>
      </c>
      <c r="Q232" s="14" t="s">
        <v>760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407</v>
      </c>
      <c r="D233" s="20" t="s">
        <v>408</v>
      </c>
      <c r="E233" s="16"/>
      <c r="F233" s="17">
        <v>13.03</v>
      </c>
      <c r="G233" s="17">
        <v>12.27</v>
      </c>
      <c r="H233" s="17">
        <v>11.52</v>
      </c>
      <c r="I233" s="17"/>
      <c r="J233" s="17">
        <v>13.64</v>
      </c>
      <c r="K233" s="17">
        <v>15.14</v>
      </c>
      <c r="L233" s="17">
        <v>17.579999999999998</v>
      </c>
      <c r="M233" s="17"/>
      <c r="N233" s="17">
        <v>82.014753111000005</v>
      </c>
      <c r="O233" s="36">
        <v>17.087430571000002</v>
      </c>
      <c r="P233" s="20" t="s">
        <v>19</v>
      </c>
      <c r="Q233" s="15" t="s">
        <v>761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409</v>
      </c>
      <c r="D234" s="19" t="s">
        <v>410</v>
      </c>
      <c r="E234" s="16"/>
      <c r="F234" s="18">
        <v>24.89</v>
      </c>
      <c r="G234" s="18">
        <v>22.9</v>
      </c>
      <c r="H234" s="18">
        <v>20.91</v>
      </c>
      <c r="I234" s="17"/>
      <c r="J234" s="18">
        <v>25.45</v>
      </c>
      <c r="K234" s="18">
        <v>29.42</v>
      </c>
      <c r="L234" s="18">
        <v>35.85</v>
      </c>
      <c r="M234" s="18"/>
      <c r="N234" s="18">
        <v>90.651479007000006</v>
      </c>
      <c r="O234" s="18">
        <v>126.00770281</v>
      </c>
      <c r="P234" s="19" t="s">
        <v>19</v>
      </c>
      <c r="Q234" s="14" t="s">
        <v>762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411</v>
      </c>
      <c r="D235" s="20" t="s">
        <v>412</v>
      </c>
      <c r="E235" s="16"/>
      <c r="F235" s="17">
        <v>5.15</v>
      </c>
      <c r="G235" s="17">
        <v>4.4800000000000004</v>
      </c>
      <c r="H235" s="17">
        <v>3.81</v>
      </c>
      <c r="I235" s="17"/>
      <c r="J235" s="17">
        <v>5.59</v>
      </c>
      <c r="K235" s="17">
        <v>6.92</v>
      </c>
      <c r="L235" s="17">
        <v>9.08</v>
      </c>
      <c r="M235" s="17"/>
      <c r="N235" s="17">
        <v>82.418505105999998</v>
      </c>
      <c r="O235" s="36">
        <v>2.3631033809999997</v>
      </c>
      <c r="P235" s="20" t="s">
        <v>19</v>
      </c>
      <c r="Q235" s="15" t="s">
        <v>763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413</v>
      </c>
      <c r="D236" s="19" t="s">
        <v>414</v>
      </c>
      <c r="E236" s="16"/>
      <c r="F236" s="18">
        <v>62.47</v>
      </c>
      <c r="G236" s="18">
        <v>56.35</v>
      </c>
      <c r="H236" s="18">
        <v>50.24</v>
      </c>
      <c r="I236" s="17"/>
      <c r="J236" s="18">
        <v>72.69</v>
      </c>
      <c r="K236" s="18">
        <v>84.91</v>
      </c>
      <c r="L236" s="18">
        <v>104.68</v>
      </c>
      <c r="M236" s="18"/>
      <c r="N236" s="18">
        <v>63.982605264</v>
      </c>
      <c r="O236" s="18">
        <v>16.088091475999999</v>
      </c>
      <c r="P236" s="19" t="s">
        <v>19</v>
      </c>
      <c r="Q236" s="14" t="s">
        <v>764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765</v>
      </c>
      <c r="D237" s="20" t="s">
        <v>766</v>
      </c>
      <c r="E237" s="16"/>
      <c r="F237" s="17">
        <v>20.9</v>
      </c>
      <c r="G237" s="17">
        <v>18.309999999999999</v>
      </c>
      <c r="H237" s="17">
        <v>15.72</v>
      </c>
      <c r="I237" s="17"/>
      <c r="J237" s="17">
        <v>21.97</v>
      </c>
      <c r="K237" s="17">
        <v>27.14</v>
      </c>
      <c r="L237" s="17">
        <v>35.520000000000003</v>
      </c>
      <c r="M237" s="17"/>
      <c r="N237" s="17">
        <v>24.338430019</v>
      </c>
      <c r="O237" s="36">
        <v>1.1399534386000001</v>
      </c>
      <c r="P237" s="20" t="s">
        <v>16</v>
      </c>
      <c r="Q237" s="15" t="s">
        <v>767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415</v>
      </c>
      <c r="D238" s="19" t="s">
        <v>416</v>
      </c>
      <c r="E238" s="16"/>
      <c r="F238" s="18">
        <v>6.44</v>
      </c>
      <c r="G238" s="18">
        <v>5.54</v>
      </c>
      <c r="H238" s="18">
        <v>4.6399999999999997</v>
      </c>
      <c r="I238" s="17"/>
      <c r="J238" s="18">
        <v>7.1</v>
      </c>
      <c r="K238" s="18">
        <v>8.89</v>
      </c>
      <c r="L238" s="18">
        <v>11.79</v>
      </c>
      <c r="M238" s="18"/>
      <c r="N238" s="18">
        <v>69.535470782999994</v>
      </c>
      <c r="O238" s="18">
        <v>2.9493840476000002</v>
      </c>
      <c r="P238" s="19" t="s">
        <v>19</v>
      </c>
      <c r="Q238" s="14" t="s">
        <v>768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415</v>
      </c>
      <c r="D239" s="20" t="s">
        <v>417</v>
      </c>
      <c r="E239" s="16"/>
      <c r="F239" s="17">
        <v>6.62</v>
      </c>
      <c r="G239" s="17">
        <v>5.71</v>
      </c>
      <c r="H239" s="17">
        <v>4.8</v>
      </c>
      <c r="I239" s="17"/>
      <c r="J239" s="17">
        <v>7.15</v>
      </c>
      <c r="K239" s="17">
        <v>8.9600000000000009</v>
      </c>
      <c r="L239" s="17">
        <v>11.9</v>
      </c>
      <c r="M239" s="17"/>
      <c r="N239" s="17">
        <v>71.872708476</v>
      </c>
      <c r="O239" s="36">
        <v>83.111479476</v>
      </c>
      <c r="P239" s="20" t="s">
        <v>19</v>
      </c>
      <c r="Q239" s="15" t="s">
        <v>769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418</v>
      </c>
      <c r="D240" s="19" t="s">
        <v>419</v>
      </c>
      <c r="E240" s="16"/>
      <c r="F240" s="18">
        <v>85</v>
      </c>
      <c r="G240" s="18">
        <v>74.56</v>
      </c>
      <c r="H240" s="18">
        <v>64.13</v>
      </c>
      <c r="I240" s="17"/>
      <c r="J240" s="18">
        <v>87.49</v>
      </c>
      <c r="K240" s="18">
        <v>108.35</v>
      </c>
      <c r="L240" s="18">
        <v>142.11000000000001</v>
      </c>
      <c r="M240" s="18"/>
      <c r="N240" s="18">
        <v>81.883179730999998</v>
      </c>
      <c r="O240" s="18">
        <v>2628.9775677000002</v>
      </c>
      <c r="P240" s="19" t="s">
        <v>19</v>
      </c>
      <c r="Q240" s="14" t="s">
        <v>770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420</v>
      </c>
      <c r="D241" s="20" t="s">
        <v>421</v>
      </c>
      <c r="E241" s="16"/>
      <c r="F241" s="17">
        <v>22.36</v>
      </c>
      <c r="G241" s="17">
        <v>20.89</v>
      </c>
      <c r="H241" s="17">
        <v>19.43</v>
      </c>
      <c r="I241" s="17"/>
      <c r="J241" s="17">
        <v>22.99</v>
      </c>
      <c r="K241" s="17">
        <v>25.91</v>
      </c>
      <c r="L241" s="17">
        <v>30.65</v>
      </c>
      <c r="M241" s="17"/>
      <c r="N241" s="17">
        <v>79.622775206</v>
      </c>
      <c r="O241" s="36">
        <v>5.2728817142999995</v>
      </c>
      <c r="P241" s="20" t="s">
        <v>19</v>
      </c>
      <c r="Q241" s="15" t="s">
        <v>771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422</v>
      </c>
      <c r="D242" s="19" t="s">
        <v>423</v>
      </c>
      <c r="E242" s="16"/>
      <c r="F242" s="18">
        <v>4.0199999999999996</v>
      </c>
      <c r="G242" s="18">
        <v>3.55</v>
      </c>
      <c r="H242" s="18">
        <v>3.09</v>
      </c>
      <c r="I242" s="17"/>
      <c r="J242" s="18">
        <v>4.24</v>
      </c>
      <c r="K242" s="18">
        <v>5.16</v>
      </c>
      <c r="L242" s="18">
        <v>6.65</v>
      </c>
      <c r="M242" s="18"/>
      <c r="N242" s="18">
        <v>72.773794469999999</v>
      </c>
      <c r="O242" s="18">
        <v>64.343767999999997</v>
      </c>
      <c r="P242" s="19" t="s">
        <v>19</v>
      </c>
      <c r="Q242" s="14" t="s">
        <v>772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424</v>
      </c>
      <c r="D243" s="20" t="s">
        <v>425</v>
      </c>
      <c r="E243" s="16"/>
      <c r="F243" s="17">
        <v>28.59</v>
      </c>
      <c r="G243" s="17">
        <v>25.91</v>
      </c>
      <c r="H243" s="17">
        <v>23.24</v>
      </c>
      <c r="I243" s="17"/>
      <c r="J243" s="17">
        <v>29.21</v>
      </c>
      <c r="K243" s="17">
        <v>34.549999999999997</v>
      </c>
      <c r="L243" s="17">
        <v>43.19</v>
      </c>
      <c r="M243" s="17"/>
      <c r="N243" s="17">
        <v>86.655368245000005</v>
      </c>
      <c r="O243" s="36">
        <v>208.01592994999999</v>
      </c>
      <c r="P243" s="20" t="s">
        <v>19</v>
      </c>
      <c r="Q243" s="15" t="s">
        <v>773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774</v>
      </c>
      <c r="D244" s="19" t="s">
        <v>775</v>
      </c>
      <c r="E244" s="16"/>
      <c r="F244" s="18">
        <v>84</v>
      </c>
      <c r="G244" s="18">
        <v>79.2</v>
      </c>
      <c r="H244" s="18">
        <v>74.400000000000006</v>
      </c>
      <c r="I244" s="17"/>
      <c r="J244" s="18">
        <v>85.41</v>
      </c>
      <c r="K244" s="18">
        <v>95</v>
      </c>
      <c r="L244" s="18">
        <v>110.52</v>
      </c>
      <c r="M244" s="18"/>
      <c r="N244" s="18">
        <v>22.806058925999999</v>
      </c>
      <c r="O244" s="18">
        <v>2.0003995119</v>
      </c>
      <c r="P244" s="19" t="s">
        <v>16</v>
      </c>
      <c r="Q244" s="14" t="s">
        <v>776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426</v>
      </c>
      <c r="D245" s="20" t="s">
        <v>427</v>
      </c>
      <c r="E245" s="16"/>
      <c r="F245" s="17">
        <v>15.69</v>
      </c>
      <c r="G245" s="17">
        <v>13.69</v>
      </c>
      <c r="H245" s="17">
        <v>11.7</v>
      </c>
      <c r="I245" s="17"/>
      <c r="J245" s="17">
        <v>16.38</v>
      </c>
      <c r="K245" s="17">
        <v>20.36</v>
      </c>
      <c r="L245" s="17">
        <v>26.81</v>
      </c>
      <c r="M245" s="17"/>
      <c r="N245" s="17">
        <v>68.276847641000003</v>
      </c>
      <c r="O245" s="36">
        <v>6.7873718095000006</v>
      </c>
      <c r="P245" s="20" t="s">
        <v>19</v>
      </c>
      <c r="Q245" s="15" t="s">
        <v>777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428</v>
      </c>
      <c r="D246" s="19" t="s">
        <v>429</v>
      </c>
      <c r="E246" s="16"/>
      <c r="F246" s="18">
        <v>27</v>
      </c>
      <c r="G246" s="18">
        <v>23.88</v>
      </c>
      <c r="H246" s="18">
        <v>20.76</v>
      </c>
      <c r="I246" s="17"/>
      <c r="J246" s="18">
        <v>27.99</v>
      </c>
      <c r="K246" s="18">
        <v>34.22</v>
      </c>
      <c r="L246" s="18">
        <v>44.31</v>
      </c>
      <c r="M246" s="18"/>
      <c r="N246" s="18">
        <v>37.399872064999997</v>
      </c>
      <c r="O246" s="18">
        <v>157.16952748</v>
      </c>
      <c r="P246" s="19" t="s">
        <v>16</v>
      </c>
      <c r="Q246" s="14" t="s">
        <v>778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508</v>
      </c>
      <c r="D247" s="20" t="s">
        <v>509</v>
      </c>
      <c r="E247" s="16"/>
      <c r="F247" s="17">
        <v>1.5</v>
      </c>
      <c r="G247" s="17">
        <v>1.23</v>
      </c>
      <c r="H247" s="17">
        <v>0.97</v>
      </c>
      <c r="I247" s="17"/>
      <c r="J247" s="17">
        <v>1.82</v>
      </c>
      <c r="K247" s="17">
        <v>2.34</v>
      </c>
      <c r="L247" s="17">
        <v>3.19</v>
      </c>
      <c r="M247" s="17"/>
      <c r="N247" s="17">
        <v>55.073018183000002</v>
      </c>
      <c r="O247" s="36">
        <v>2.4034388094999999</v>
      </c>
      <c r="P247" s="20" t="s">
        <v>19</v>
      </c>
      <c r="Q247" s="15" t="s">
        <v>779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430</v>
      </c>
      <c r="D248" s="19" t="s">
        <v>431</v>
      </c>
      <c r="E248" s="16"/>
      <c r="F248" s="18">
        <v>17.899999999999999</v>
      </c>
      <c r="G248" s="18">
        <v>16.43</v>
      </c>
      <c r="H248" s="18">
        <v>14.96</v>
      </c>
      <c r="I248" s="17"/>
      <c r="J248" s="18">
        <v>18.239999999999998</v>
      </c>
      <c r="K248" s="18">
        <v>21.17</v>
      </c>
      <c r="L248" s="18">
        <v>25.91</v>
      </c>
      <c r="M248" s="18"/>
      <c r="N248" s="18">
        <v>36.856721125999997</v>
      </c>
      <c r="O248" s="18">
        <v>27.894312666999998</v>
      </c>
      <c r="P248" s="19" t="s">
        <v>16</v>
      </c>
      <c r="Q248" s="14" t="s">
        <v>780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527</v>
      </c>
      <c r="D249" s="20" t="s">
        <v>528</v>
      </c>
      <c r="E249" s="16"/>
      <c r="F249" s="17">
        <v>37.9</v>
      </c>
      <c r="G249" s="17">
        <v>35.99</v>
      </c>
      <c r="H249" s="17">
        <v>34.090000000000003</v>
      </c>
      <c r="I249" s="17"/>
      <c r="J249" s="17">
        <v>38.44</v>
      </c>
      <c r="K249" s="17">
        <v>42.24</v>
      </c>
      <c r="L249" s="17">
        <v>48.4</v>
      </c>
      <c r="M249" s="17"/>
      <c r="N249" s="17">
        <v>28.379960351000001</v>
      </c>
      <c r="O249" s="36">
        <v>1.4731560861999999</v>
      </c>
      <c r="P249" s="20" t="s">
        <v>16</v>
      </c>
      <c r="Q249" s="15" t="s">
        <v>781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432</v>
      </c>
      <c r="D250" s="19" t="s">
        <v>433</v>
      </c>
      <c r="E250" s="16"/>
      <c r="F250" s="18">
        <v>50.72</v>
      </c>
      <c r="G250" s="18">
        <v>44.88</v>
      </c>
      <c r="H250" s="18">
        <v>39.04</v>
      </c>
      <c r="I250" s="17"/>
      <c r="J250" s="18">
        <v>53.08</v>
      </c>
      <c r="K250" s="18">
        <v>64.75</v>
      </c>
      <c r="L250" s="18">
        <v>83.65</v>
      </c>
      <c r="M250" s="18"/>
      <c r="N250" s="18">
        <v>71.019218097000007</v>
      </c>
      <c r="O250" s="18">
        <v>354.50070456999998</v>
      </c>
      <c r="P250" s="19" t="s">
        <v>19</v>
      </c>
      <c r="Q250" s="14" t="s">
        <v>782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783</v>
      </c>
      <c r="D251" s="20" t="s">
        <v>784</v>
      </c>
      <c r="E251" s="16"/>
      <c r="F251" s="17">
        <v>1364.86</v>
      </c>
      <c r="G251" s="17">
        <v>1084.4000000000001</v>
      </c>
      <c r="H251" s="17">
        <v>803.95</v>
      </c>
      <c r="I251" s="17"/>
      <c r="J251" s="17">
        <v>1475.32</v>
      </c>
      <c r="K251" s="17">
        <v>2036.22</v>
      </c>
      <c r="L251" s="17">
        <v>2943.82</v>
      </c>
      <c r="M251" s="17"/>
      <c r="N251" s="17">
        <v>82.162018380999996</v>
      </c>
      <c r="O251" s="36">
        <v>1.0841882542999999</v>
      </c>
      <c r="P251" s="20" t="s">
        <v>19</v>
      </c>
      <c r="Q251" s="15" t="s">
        <v>785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434</v>
      </c>
      <c r="D252" s="19" t="s">
        <v>435</v>
      </c>
      <c r="E252" s="16"/>
      <c r="F252" s="18">
        <v>9.9499999999999993</v>
      </c>
      <c r="G252" s="18">
        <v>9.19</v>
      </c>
      <c r="H252" s="18">
        <v>8.43</v>
      </c>
      <c r="I252" s="17"/>
      <c r="J252" s="18">
        <v>10.199999999999999</v>
      </c>
      <c r="K252" s="18">
        <v>11.71</v>
      </c>
      <c r="L252" s="18">
        <v>14.16</v>
      </c>
      <c r="M252" s="18"/>
      <c r="N252" s="18">
        <v>88.260404844000007</v>
      </c>
      <c r="O252" s="18">
        <v>4.3858055237999993</v>
      </c>
      <c r="P252" s="19" t="s">
        <v>19</v>
      </c>
      <c r="Q252" s="14" t="s">
        <v>786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436</v>
      </c>
      <c r="D253" s="20" t="s">
        <v>437</v>
      </c>
      <c r="E253" s="16"/>
      <c r="F253" s="17" t="s">
        <v>38</v>
      </c>
      <c r="G253" s="17" t="s">
        <v>38</v>
      </c>
      <c r="H253" s="17" t="s">
        <v>38</v>
      </c>
      <c r="I253" s="17"/>
      <c r="J253" s="17" t="s">
        <v>38</v>
      </c>
      <c r="K253" s="17" t="s">
        <v>38</v>
      </c>
      <c r="L253" s="17" t="s">
        <v>38</v>
      </c>
      <c r="M253" s="17"/>
      <c r="N253" s="17" t="s">
        <v>38</v>
      </c>
      <c r="O253" s="36" t="s">
        <v>38</v>
      </c>
      <c r="P253" s="20" t="s">
        <v>38</v>
      </c>
      <c r="Q253" s="15" t="s">
        <v>39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438</v>
      </c>
      <c r="D254" s="20" t="s">
        <v>439</v>
      </c>
      <c r="E254" s="16"/>
      <c r="F254" s="17">
        <v>14.53</v>
      </c>
      <c r="G254" s="17">
        <v>13.12</v>
      </c>
      <c r="H254" s="17">
        <v>11.71</v>
      </c>
      <c r="I254" s="17"/>
      <c r="J254" s="17">
        <v>15.29</v>
      </c>
      <c r="K254" s="17">
        <v>18.100000000000001</v>
      </c>
      <c r="L254" s="17">
        <v>22.66</v>
      </c>
      <c r="M254" s="17"/>
      <c r="N254" s="17">
        <v>79.071030124999993</v>
      </c>
      <c r="O254" s="36">
        <v>50.668490618999996</v>
      </c>
      <c r="P254" s="20" t="s">
        <v>19</v>
      </c>
      <c r="Q254" s="15" t="s">
        <v>787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510</v>
      </c>
      <c r="D255" s="19" t="s">
        <v>511</v>
      </c>
      <c r="E255" s="16"/>
      <c r="F255" s="18">
        <v>184.44</v>
      </c>
      <c r="G255" s="18">
        <v>146.74</v>
      </c>
      <c r="H255" s="18">
        <v>109.05</v>
      </c>
      <c r="I255" s="17"/>
      <c r="J255" s="18">
        <v>197.71</v>
      </c>
      <c r="K255" s="18">
        <v>273.08999999999997</v>
      </c>
      <c r="L255" s="18">
        <v>395.08</v>
      </c>
      <c r="M255" s="18"/>
      <c r="N255" s="18">
        <v>80.867831336999998</v>
      </c>
      <c r="O255" s="18">
        <v>1.1193773081</v>
      </c>
      <c r="P255" s="19" t="s">
        <v>19</v>
      </c>
      <c r="Q255" s="14" t="s">
        <v>788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529</v>
      </c>
      <c r="D256" s="20" t="s">
        <v>530</v>
      </c>
      <c r="E256" s="16"/>
      <c r="F256" s="17">
        <v>9.99</v>
      </c>
      <c r="G256" s="17">
        <v>9.75</v>
      </c>
      <c r="H256" s="17">
        <v>9.51</v>
      </c>
      <c r="I256" s="17"/>
      <c r="J256" s="17">
        <v>10.09</v>
      </c>
      <c r="K256" s="17">
        <v>10.56</v>
      </c>
      <c r="L256" s="17">
        <v>11.33</v>
      </c>
      <c r="M256" s="17"/>
      <c r="N256" s="17">
        <v>23.847697212</v>
      </c>
      <c r="O256" s="36">
        <v>1.3999284186000001</v>
      </c>
      <c r="P256" s="20" t="s">
        <v>16</v>
      </c>
      <c r="Q256" s="15" t="s">
        <v>789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512</v>
      </c>
      <c r="D257" s="19" t="s">
        <v>513</v>
      </c>
      <c r="E257" s="16"/>
      <c r="F257" s="18">
        <v>95.67</v>
      </c>
      <c r="G257" s="18">
        <v>88.41</v>
      </c>
      <c r="H257" s="18">
        <v>81.150000000000006</v>
      </c>
      <c r="I257" s="17"/>
      <c r="J257" s="18">
        <v>96.8</v>
      </c>
      <c r="K257" s="18">
        <v>111.31</v>
      </c>
      <c r="L257" s="18">
        <v>134.79</v>
      </c>
      <c r="M257" s="18"/>
      <c r="N257" s="18">
        <v>89.257343422999995</v>
      </c>
      <c r="O257" s="18">
        <v>16.161619330000001</v>
      </c>
      <c r="P257" s="19" t="s">
        <v>19</v>
      </c>
      <c r="Q257" s="14" t="s">
        <v>790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791</v>
      </c>
      <c r="D258" s="20" t="s">
        <v>792</v>
      </c>
      <c r="E258" s="16"/>
      <c r="F258" s="17">
        <v>64.5</v>
      </c>
      <c r="G258" s="17">
        <v>61.89</v>
      </c>
      <c r="H258" s="17">
        <v>59.29</v>
      </c>
      <c r="I258" s="17"/>
      <c r="J258" s="17">
        <v>67.09</v>
      </c>
      <c r="K258" s="17">
        <v>72.290000000000006</v>
      </c>
      <c r="L258" s="17">
        <v>80.709999999999994</v>
      </c>
      <c r="M258" s="17"/>
      <c r="N258" s="17">
        <v>76.041681535999999</v>
      </c>
      <c r="O258" s="36">
        <v>1.3101709667000001</v>
      </c>
      <c r="P258" s="20" t="s">
        <v>19</v>
      </c>
      <c r="Q258" s="15" t="s">
        <v>793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794</v>
      </c>
      <c r="D259" s="19" t="s">
        <v>795</v>
      </c>
      <c r="E259" s="16"/>
      <c r="F259" s="18">
        <v>127.46</v>
      </c>
      <c r="G259" s="18">
        <v>116.13</v>
      </c>
      <c r="H259" s="18">
        <v>104.81</v>
      </c>
      <c r="I259" s="17"/>
      <c r="J259" s="18">
        <v>131.65</v>
      </c>
      <c r="K259" s="18">
        <v>154.29</v>
      </c>
      <c r="L259" s="18">
        <v>190.94</v>
      </c>
      <c r="M259" s="18"/>
      <c r="N259" s="18">
        <v>93.150546570000003</v>
      </c>
      <c r="O259" s="18">
        <v>1.6463317171</v>
      </c>
      <c r="P259" s="19" t="s">
        <v>19</v>
      </c>
      <c r="Q259" s="14" t="s">
        <v>796</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514</v>
      </c>
      <c r="D260" s="20" t="s">
        <v>515</v>
      </c>
      <c r="E260" s="16"/>
      <c r="F260" s="17">
        <v>128.79</v>
      </c>
      <c r="G260" s="17">
        <v>119.15</v>
      </c>
      <c r="H260" s="17">
        <v>109.51</v>
      </c>
      <c r="I260" s="17"/>
      <c r="J260" s="17">
        <v>130.93</v>
      </c>
      <c r="K260" s="17">
        <v>150.19999999999999</v>
      </c>
      <c r="L260" s="17">
        <v>181.39</v>
      </c>
      <c r="M260" s="17"/>
      <c r="N260" s="17">
        <v>89.475884723999997</v>
      </c>
      <c r="O260" s="36">
        <v>1.3195245857</v>
      </c>
      <c r="P260" s="20" t="s">
        <v>19</v>
      </c>
      <c r="Q260" s="15" t="s">
        <v>797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798</v>
      </c>
      <c r="D261" s="19" t="s">
        <v>799</v>
      </c>
      <c r="E261" s="16"/>
      <c r="F261" s="18">
        <v>186.68</v>
      </c>
      <c r="G261" s="18">
        <v>172.68</v>
      </c>
      <c r="H261" s="18">
        <v>158.68</v>
      </c>
      <c r="I261" s="17"/>
      <c r="J261" s="18">
        <v>188.99</v>
      </c>
      <c r="K261" s="18">
        <v>216.98</v>
      </c>
      <c r="L261" s="18">
        <v>262.27999999999997</v>
      </c>
      <c r="M261" s="18"/>
      <c r="N261" s="18">
        <v>91.133005046999997</v>
      </c>
      <c r="O261" s="18">
        <v>17.335087999999999</v>
      </c>
      <c r="P261" s="19" t="s">
        <v>19</v>
      </c>
      <c r="Q261" s="14" t="s">
        <v>800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440</v>
      </c>
      <c r="D262" s="19" t="s">
        <v>441</v>
      </c>
      <c r="E262" s="16"/>
      <c r="F262" s="18">
        <v>60.12</v>
      </c>
      <c r="G262" s="18">
        <v>52.38</v>
      </c>
      <c r="H262" s="18">
        <v>44.64</v>
      </c>
      <c r="I262" s="17"/>
      <c r="J262" s="18">
        <v>61.11</v>
      </c>
      <c r="K262" s="18">
        <v>76.58</v>
      </c>
      <c r="L262" s="18">
        <v>101.61</v>
      </c>
      <c r="M262" s="18"/>
      <c r="N262" s="18">
        <v>35.520629581999998</v>
      </c>
      <c r="O262" s="18">
        <v>6.1795871780999994</v>
      </c>
      <c r="P262" s="19" t="s">
        <v>16</v>
      </c>
      <c r="Q262" s="14" t="s">
        <v>801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442</v>
      </c>
      <c r="D263" s="20" t="s">
        <v>443</v>
      </c>
      <c r="E263" s="16"/>
      <c r="F263" s="17">
        <v>108.82</v>
      </c>
      <c r="G263" s="17">
        <v>105.57</v>
      </c>
      <c r="H263" s="17">
        <v>102.32</v>
      </c>
      <c r="I263" s="17"/>
      <c r="J263" s="17">
        <v>109.53</v>
      </c>
      <c r="K263" s="17">
        <v>116.02</v>
      </c>
      <c r="L263" s="17">
        <v>126.53</v>
      </c>
      <c r="M263" s="17"/>
      <c r="N263" s="17">
        <v>27.809615773000001</v>
      </c>
      <c r="O263" s="36">
        <v>3.3652822371000002</v>
      </c>
      <c r="P263" s="20" t="s">
        <v>16</v>
      </c>
      <c r="Q263" s="15" t="s">
        <v>802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444</v>
      </c>
      <c r="D264" s="19" t="s">
        <v>445</v>
      </c>
      <c r="E264" s="16"/>
      <c r="F264" s="18">
        <v>97.19</v>
      </c>
      <c r="G264" s="18">
        <v>94.1</v>
      </c>
      <c r="H264" s="18">
        <v>91.01</v>
      </c>
      <c r="I264" s="17"/>
      <c r="J264" s="18">
        <v>97.99</v>
      </c>
      <c r="K264" s="18">
        <v>104.16</v>
      </c>
      <c r="L264" s="18">
        <v>114.16</v>
      </c>
      <c r="M264" s="18"/>
      <c r="N264" s="18">
        <v>40.521019019999997</v>
      </c>
      <c r="O264" s="18">
        <v>3.1067354804999998</v>
      </c>
      <c r="P264" s="19" t="s">
        <v>16</v>
      </c>
      <c r="Q264" s="14" t="s">
        <v>803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446</v>
      </c>
      <c r="D265" s="20" t="s">
        <v>447</v>
      </c>
      <c r="E265" s="16"/>
      <c r="F265" s="17">
        <v>47.18</v>
      </c>
      <c r="G265" s="17">
        <v>41.21</v>
      </c>
      <c r="H265" s="17">
        <v>35.25</v>
      </c>
      <c r="I265" s="17"/>
      <c r="J265" s="17">
        <v>49.11</v>
      </c>
      <c r="K265" s="17">
        <v>61.03</v>
      </c>
      <c r="L265" s="17">
        <v>80.34</v>
      </c>
      <c r="M265" s="17"/>
      <c r="N265" s="17">
        <v>68.693572474999996</v>
      </c>
      <c r="O265" s="36">
        <v>3.5741651614000003</v>
      </c>
      <c r="P265" s="20" t="s">
        <v>19</v>
      </c>
      <c r="Q265" s="15" t="s">
        <v>804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448</v>
      </c>
      <c r="D266" s="19" t="s">
        <v>449</v>
      </c>
      <c r="E266" s="16"/>
      <c r="F266" s="18">
        <v>57.9</v>
      </c>
      <c r="G266" s="18">
        <v>48.66</v>
      </c>
      <c r="H266" s="18">
        <v>39.43</v>
      </c>
      <c r="I266" s="17"/>
      <c r="J266" s="18">
        <v>63.1</v>
      </c>
      <c r="K266" s="18">
        <v>81.56</v>
      </c>
      <c r="L266" s="18">
        <v>111.45</v>
      </c>
      <c r="M266" s="18"/>
      <c r="N266" s="18">
        <v>75.165067970999999</v>
      </c>
      <c r="O266" s="18">
        <v>5.0796922585999997</v>
      </c>
      <c r="P266" s="19" t="s">
        <v>19</v>
      </c>
      <c r="Q266" s="14" t="s">
        <v>805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806</v>
      </c>
      <c r="D267" s="20" t="s">
        <v>807</v>
      </c>
      <c r="E267" s="16"/>
      <c r="F267" s="17">
        <v>50.89</v>
      </c>
      <c r="G267" s="17">
        <v>45.13</v>
      </c>
      <c r="H267" s="17">
        <v>39.380000000000003</v>
      </c>
      <c r="I267" s="17"/>
      <c r="J267" s="17">
        <v>54.19</v>
      </c>
      <c r="K267" s="17">
        <v>65.69</v>
      </c>
      <c r="L267" s="17">
        <v>84.3</v>
      </c>
      <c r="M267" s="17"/>
      <c r="N267" s="17">
        <v>75.204597230000005</v>
      </c>
      <c r="O267" s="36">
        <v>3.1487426991</v>
      </c>
      <c r="P267" s="20" t="s">
        <v>19</v>
      </c>
      <c r="Q267" s="15" t="s">
        <v>808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450</v>
      </c>
      <c r="D268" s="19" t="s">
        <v>451</v>
      </c>
      <c r="E268" s="16"/>
      <c r="F268" s="18">
        <v>104.35</v>
      </c>
      <c r="G268" s="18">
        <v>88.67</v>
      </c>
      <c r="H268" s="18">
        <v>73</v>
      </c>
      <c r="I268" s="17"/>
      <c r="J268" s="18">
        <v>106.5</v>
      </c>
      <c r="K268" s="18">
        <v>137.84</v>
      </c>
      <c r="L268" s="18">
        <v>188.56</v>
      </c>
      <c r="M268" s="18"/>
      <c r="N268" s="18">
        <v>31.578619894999999</v>
      </c>
      <c r="O268" s="18">
        <v>17.603653507000001</v>
      </c>
      <c r="P268" s="19" t="s">
        <v>16</v>
      </c>
      <c r="Q268" s="14" t="s">
        <v>809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452</v>
      </c>
      <c r="D269" s="20" t="s">
        <v>453</v>
      </c>
      <c r="E269" s="16"/>
      <c r="F269" s="17">
        <v>44.97</v>
      </c>
      <c r="G269" s="17">
        <v>35.270000000000003</v>
      </c>
      <c r="H269" s="17">
        <v>25.57</v>
      </c>
      <c r="I269" s="17"/>
      <c r="J269" s="17">
        <v>45.73</v>
      </c>
      <c r="K269" s="17">
        <v>65.12</v>
      </c>
      <c r="L269" s="17">
        <v>96.51</v>
      </c>
      <c r="M269" s="17"/>
      <c r="N269" s="17">
        <v>37.080356152</v>
      </c>
      <c r="O269" s="36">
        <v>13.78419759</v>
      </c>
      <c r="P269" s="20" t="s">
        <v>16</v>
      </c>
      <c r="Q269" s="15" t="s">
        <v>810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454</v>
      </c>
      <c r="D270" s="19" t="s">
        <v>455</v>
      </c>
      <c r="E270" s="16"/>
      <c r="F270" s="18">
        <v>62.77</v>
      </c>
      <c r="G270" s="18">
        <v>52.43</v>
      </c>
      <c r="H270" s="18">
        <v>42.09</v>
      </c>
      <c r="I270" s="17"/>
      <c r="J270" s="18">
        <v>63.93</v>
      </c>
      <c r="K270" s="18">
        <v>84.6</v>
      </c>
      <c r="L270" s="18">
        <v>118.05</v>
      </c>
      <c r="M270" s="18"/>
      <c r="N270" s="18">
        <v>32.919605199999999</v>
      </c>
      <c r="O270" s="18">
        <v>25.271159109999999</v>
      </c>
      <c r="P270" s="19" t="s">
        <v>16</v>
      </c>
      <c r="Q270" s="14" t="s">
        <v>811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456</v>
      </c>
      <c r="D271" s="20" t="s">
        <v>457</v>
      </c>
      <c r="E271" s="16"/>
      <c r="F271" s="17">
        <v>77.73</v>
      </c>
      <c r="G271" s="17">
        <v>66.12</v>
      </c>
      <c r="H271" s="17">
        <v>54.52</v>
      </c>
      <c r="I271" s="17"/>
      <c r="J271" s="17">
        <v>79.349999999999994</v>
      </c>
      <c r="K271" s="17">
        <v>102.55</v>
      </c>
      <c r="L271" s="17">
        <v>140.1</v>
      </c>
      <c r="M271" s="17"/>
      <c r="N271" s="17">
        <v>32.890036852999998</v>
      </c>
      <c r="O271" s="36">
        <v>2.706603281</v>
      </c>
      <c r="P271" s="20" t="s">
        <v>16</v>
      </c>
      <c r="Q271" s="15" t="s">
        <v>812</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813</v>
      </c>
      <c r="D272" s="19" t="s">
        <v>814</v>
      </c>
      <c r="E272" s="16"/>
      <c r="F272" s="18">
        <v>100.1</v>
      </c>
      <c r="G272" s="18">
        <v>97.45</v>
      </c>
      <c r="H272" s="18">
        <v>94.81</v>
      </c>
      <c r="I272" s="17"/>
      <c r="J272" s="18">
        <v>101.89</v>
      </c>
      <c r="K272" s="18">
        <v>107.17</v>
      </c>
      <c r="L272" s="18">
        <v>115.72</v>
      </c>
      <c r="M272" s="18"/>
      <c r="N272" s="18">
        <v>21.384550348000001</v>
      </c>
      <c r="O272" s="18">
        <v>1.1862225937999999</v>
      </c>
      <c r="P272" s="19" t="s">
        <v>16</v>
      </c>
      <c r="Q272" s="14" t="s">
        <v>815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458</v>
      </c>
      <c r="D273" s="20" t="s">
        <v>459</v>
      </c>
      <c r="E273" s="16"/>
      <c r="F273" s="17">
        <v>137.31</v>
      </c>
      <c r="G273" s="17">
        <v>131.59</v>
      </c>
      <c r="H273" s="17">
        <v>125.87</v>
      </c>
      <c r="I273" s="17"/>
      <c r="J273" s="17">
        <v>138.36000000000001</v>
      </c>
      <c r="K273" s="17">
        <v>149.79</v>
      </c>
      <c r="L273" s="17">
        <v>168.3</v>
      </c>
      <c r="M273" s="17"/>
      <c r="N273" s="17">
        <v>36.567544996000002</v>
      </c>
      <c r="O273" s="36">
        <v>5.3353441081000001</v>
      </c>
      <c r="P273" s="20" t="s">
        <v>16</v>
      </c>
      <c r="Q273" s="15" t="s">
        <v>816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516</v>
      </c>
      <c r="D274" s="19" t="s">
        <v>517</v>
      </c>
      <c r="E274" s="16"/>
      <c r="F274" s="18">
        <v>87.42</v>
      </c>
      <c r="G274" s="18">
        <v>74.25</v>
      </c>
      <c r="H274" s="18">
        <v>61.09</v>
      </c>
      <c r="I274" s="17"/>
      <c r="J274" s="18">
        <v>89</v>
      </c>
      <c r="K274" s="18">
        <v>115.32</v>
      </c>
      <c r="L274" s="18">
        <v>157.91999999999999</v>
      </c>
      <c r="M274" s="18"/>
      <c r="N274" s="18">
        <v>34.629042255000002</v>
      </c>
      <c r="O274" s="18">
        <v>1.7742169856999999</v>
      </c>
      <c r="P274" s="19" t="s">
        <v>16</v>
      </c>
      <c r="Q274" s="14" t="s">
        <v>817</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460</v>
      </c>
      <c r="D275" s="20" t="s">
        <v>461</v>
      </c>
      <c r="E275" s="16"/>
      <c r="F275" s="17">
        <v>179.04</v>
      </c>
      <c r="G275" s="17">
        <v>165.32</v>
      </c>
      <c r="H275" s="17">
        <v>151.6</v>
      </c>
      <c r="I275" s="17"/>
      <c r="J275" s="17">
        <v>181.69</v>
      </c>
      <c r="K275" s="17">
        <v>209.12</v>
      </c>
      <c r="L275" s="17">
        <v>253.51</v>
      </c>
      <c r="M275" s="17"/>
      <c r="N275" s="17">
        <v>90.561273831999998</v>
      </c>
      <c r="O275" s="36">
        <v>885.44796840999993</v>
      </c>
      <c r="P275" s="20" t="s">
        <v>19</v>
      </c>
      <c r="Q275" s="15" t="s">
        <v>818</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819</v>
      </c>
      <c r="D276" s="19" t="s">
        <v>820</v>
      </c>
      <c r="E276" s="16"/>
      <c r="F276" s="18">
        <v>152.24</v>
      </c>
      <c r="G276" s="18">
        <v>142.13999999999999</v>
      </c>
      <c r="H276" s="18">
        <v>132.04</v>
      </c>
      <c r="I276" s="17"/>
      <c r="J276" s="18">
        <v>153.46</v>
      </c>
      <c r="K276" s="18">
        <v>173.65</v>
      </c>
      <c r="L276" s="18">
        <v>206.32</v>
      </c>
      <c r="M276" s="18"/>
      <c r="N276" s="18">
        <v>85.151114730000003</v>
      </c>
      <c r="O276" s="18">
        <v>1.9255417124</v>
      </c>
      <c r="P276" s="19" t="s">
        <v>19</v>
      </c>
      <c r="Q276" s="14" t="s">
        <v>821</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822</v>
      </c>
      <c r="D277" s="20" t="s">
        <v>823</v>
      </c>
      <c r="E277" s="16"/>
      <c r="F277" s="17">
        <v>143.51</v>
      </c>
      <c r="G277" s="17">
        <v>134.79</v>
      </c>
      <c r="H277" s="17">
        <v>126.08</v>
      </c>
      <c r="I277" s="17"/>
      <c r="J277" s="17">
        <v>145.38</v>
      </c>
      <c r="K277" s="17">
        <v>162.80000000000001</v>
      </c>
      <c r="L277" s="17">
        <v>190.99</v>
      </c>
      <c r="M277" s="17"/>
      <c r="N277" s="17">
        <v>85.836781363</v>
      </c>
      <c r="O277" s="36">
        <v>2.7193707871000004</v>
      </c>
      <c r="P277" s="20" t="s">
        <v>19</v>
      </c>
      <c r="Q277" s="15" t="s">
        <v>824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462</v>
      </c>
      <c r="D278" s="19" t="s">
        <v>463</v>
      </c>
      <c r="E278" s="16"/>
      <c r="F278" s="18">
        <v>128.34</v>
      </c>
      <c r="G278" s="18">
        <v>116.54</v>
      </c>
      <c r="H278" s="18">
        <v>104.75</v>
      </c>
      <c r="I278" s="17"/>
      <c r="J278" s="18">
        <v>131.88</v>
      </c>
      <c r="K278" s="18">
        <v>155.46</v>
      </c>
      <c r="L278" s="18">
        <v>193.62</v>
      </c>
      <c r="M278" s="18"/>
      <c r="N278" s="18">
        <v>89.299330007999998</v>
      </c>
      <c r="O278" s="18">
        <v>15.540145673000001</v>
      </c>
      <c r="P278" s="19" t="s">
        <v>19</v>
      </c>
      <c r="Q278" s="14" t="s">
        <v>825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464</v>
      </c>
      <c r="D279" s="20" t="s">
        <v>465</v>
      </c>
      <c r="E279" s="16"/>
      <c r="F279" s="17">
        <v>52.38</v>
      </c>
      <c r="G279" s="17">
        <v>50.15</v>
      </c>
      <c r="H279" s="17">
        <v>47.93</v>
      </c>
      <c r="I279" s="17"/>
      <c r="J279" s="17">
        <v>53.7</v>
      </c>
      <c r="K279" s="17">
        <v>58.14</v>
      </c>
      <c r="L279" s="17">
        <v>65.34</v>
      </c>
      <c r="M279" s="17"/>
      <c r="N279" s="17">
        <v>69.929369686000001</v>
      </c>
      <c r="O279" s="36">
        <v>8.1651052138000004</v>
      </c>
      <c r="P279" s="20" t="s">
        <v>19</v>
      </c>
      <c r="Q279" s="15" t="s">
        <v>826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466</v>
      </c>
      <c r="D280" s="19" t="s">
        <v>467</v>
      </c>
      <c r="E280" s="16"/>
      <c r="F280" s="18">
        <v>406.23</v>
      </c>
      <c r="G280" s="18">
        <v>393.72</v>
      </c>
      <c r="H280" s="18">
        <v>381.21</v>
      </c>
      <c r="I280" s="17"/>
      <c r="J280" s="18">
        <v>409.78</v>
      </c>
      <c r="K280" s="18">
        <v>434.79</v>
      </c>
      <c r="L280" s="18">
        <v>475.26</v>
      </c>
      <c r="M280" s="18"/>
      <c r="N280" s="18">
        <v>25.141678715000001</v>
      </c>
      <c r="O280" s="18">
        <v>69.025051298999998</v>
      </c>
      <c r="P280" s="19" t="s">
        <v>16</v>
      </c>
      <c r="Q280" s="14" t="s">
        <v>827</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468</v>
      </c>
      <c r="D281" s="20" t="s">
        <v>469</v>
      </c>
      <c r="E281" s="16"/>
      <c r="F281" s="17">
        <v>174.12</v>
      </c>
      <c r="G281" s="17">
        <v>138.21</v>
      </c>
      <c r="H281" s="17">
        <v>102.31</v>
      </c>
      <c r="I281" s="17"/>
      <c r="J281" s="17">
        <v>187.59</v>
      </c>
      <c r="K281" s="17">
        <v>259.39</v>
      </c>
      <c r="L281" s="17">
        <v>375.58</v>
      </c>
      <c r="M281" s="17"/>
      <c r="N281" s="17">
        <v>84.515896420999994</v>
      </c>
      <c r="O281" s="36">
        <v>33.561836462000002</v>
      </c>
      <c r="P281" s="20" t="s">
        <v>19</v>
      </c>
      <c r="Q281" s="15" t="s">
        <v>828</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470</v>
      </c>
      <c r="D282" s="19" t="s">
        <v>471</v>
      </c>
      <c r="E282" s="16"/>
      <c r="F282" s="18">
        <v>125.4</v>
      </c>
      <c r="G282" s="18">
        <v>117.32</v>
      </c>
      <c r="H282" s="18">
        <v>109.25</v>
      </c>
      <c r="I282" s="17"/>
      <c r="J282" s="18">
        <v>127.85</v>
      </c>
      <c r="K282" s="18">
        <v>143.99</v>
      </c>
      <c r="L282" s="18">
        <v>170.12</v>
      </c>
      <c r="M282" s="18"/>
      <c r="N282" s="18">
        <v>85.420447287000002</v>
      </c>
      <c r="O282" s="18">
        <v>256.01444788999999</v>
      </c>
      <c r="P282" s="19" t="s">
        <v>19</v>
      </c>
      <c r="Q282" s="14" t="s">
        <v>829</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830</v>
      </c>
      <c r="D283" s="20" t="s">
        <v>831</v>
      </c>
      <c r="E283" s="16"/>
      <c r="F283" s="17">
        <v>65.239999999999995</v>
      </c>
      <c r="G283" s="17">
        <v>60.78</v>
      </c>
      <c r="H283" s="17">
        <v>56.33</v>
      </c>
      <c r="I283" s="17"/>
      <c r="J283" s="17">
        <v>66.239999999999995</v>
      </c>
      <c r="K283" s="17">
        <v>75.14</v>
      </c>
      <c r="L283" s="17">
        <v>89.54</v>
      </c>
      <c r="M283" s="17"/>
      <c r="N283" s="17">
        <v>90.759578196000007</v>
      </c>
      <c r="O283" s="36">
        <v>1.6149559847999999</v>
      </c>
      <c r="P283" s="20" t="s">
        <v>19</v>
      </c>
      <c r="Q283" s="15" t="s">
        <v>832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472</v>
      </c>
      <c r="D284" s="19" t="s">
        <v>473</v>
      </c>
      <c r="E284" s="16"/>
      <c r="F284" s="18">
        <v>187.8</v>
      </c>
      <c r="G284" s="18">
        <v>173.4</v>
      </c>
      <c r="H284" s="18">
        <v>159.01</v>
      </c>
      <c r="I284" s="17"/>
      <c r="J284" s="18">
        <v>190.56</v>
      </c>
      <c r="K284" s="18">
        <v>219.34</v>
      </c>
      <c r="L284" s="18">
        <v>265.91000000000003</v>
      </c>
      <c r="M284" s="18"/>
      <c r="N284" s="18">
        <v>91.465951219999994</v>
      </c>
      <c r="O284" s="18">
        <v>76.415632478000006</v>
      </c>
      <c r="P284" s="19" t="s">
        <v>19</v>
      </c>
      <c r="Q284" s="14" t="s">
        <v>833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474</v>
      </c>
      <c r="D285" s="20" t="s">
        <v>475</v>
      </c>
      <c r="E285" s="16"/>
      <c r="F285" s="17">
        <v>130.06</v>
      </c>
      <c r="G285" s="17">
        <v>121.21</v>
      </c>
      <c r="H285" s="17">
        <v>112.36</v>
      </c>
      <c r="I285" s="17"/>
      <c r="J285" s="17">
        <v>131.91999999999999</v>
      </c>
      <c r="K285" s="17">
        <v>149.61000000000001</v>
      </c>
      <c r="L285" s="17">
        <v>178.25</v>
      </c>
      <c r="M285" s="17"/>
      <c r="N285" s="17">
        <v>91.068731494999994</v>
      </c>
      <c r="O285" s="36">
        <v>9.0872627329000011</v>
      </c>
      <c r="P285" s="20" t="s">
        <v>19</v>
      </c>
      <c r="Q285" s="15" t="s">
        <v>834</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476</v>
      </c>
      <c r="D286" s="19" t="s">
        <v>477</v>
      </c>
      <c r="E286" s="16"/>
      <c r="F286" s="18">
        <v>193.52</v>
      </c>
      <c r="G286" s="18">
        <v>178.76</v>
      </c>
      <c r="H286" s="18">
        <v>164.01</v>
      </c>
      <c r="I286" s="17"/>
      <c r="J286" s="18">
        <v>195.91</v>
      </c>
      <c r="K286" s="18">
        <v>225.41</v>
      </c>
      <c r="L286" s="18">
        <v>273.14999999999998</v>
      </c>
      <c r="M286" s="18"/>
      <c r="N286" s="18">
        <v>89.658802073999993</v>
      </c>
      <c r="O286" s="18">
        <v>4.6146457391000002</v>
      </c>
      <c r="P286" s="19" t="s">
        <v>19</v>
      </c>
      <c r="Q286" s="14" t="s">
        <v>835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836</v>
      </c>
      <c r="D287" s="20" t="s">
        <v>837</v>
      </c>
      <c r="E287" s="16"/>
      <c r="F287" s="17">
        <v>65.64</v>
      </c>
      <c r="G287" s="17">
        <v>61.52</v>
      </c>
      <c r="H287" s="17">
        <v>57.41</v>
      </c>
      <c r="I287" s="17"/>
      <c r="J287" s="17">
        <v>66.81</v>
      </c>
      <c r="K287" s="17">
        <v>75.03</v>
      </c>
      <c r="L287" s="17">
        <v>88.34</v>
      </c>
      <c r="M287" s="17"/>
      <c r="N287" s="17">
        <v>85.205028877000004</v>
      </c>
      <c r="O287" s="36">
        <v>1.0175067485</v>
      </c>
      <c r="P287" s="20" t="s">
        <v>19</v>
      </c>
      <c r="Q287" s="15" t="s">
        <v>838</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478</v>
      </c>
      <c r="D288" s="19" t="s">
        <v>479</v>
      </c>
      <c r="E288" s="16"/>
      <c r="F288" s="18">
        <v>64.739999999999995</v>
      </c>
      <c r="G288" s="18">
        <v>62.75</v>
      </c>
      <c r="H288" s="18">
        <v>60.76</v>
      </c>
      <c r="I288" s="17"/>
      <c r="J288" s="18">
        <v>65.42</v>
      </c>
      <c r="K288" s="18">
        <v>69.39</v>
      </c>
      <c r="L288" s="18">
        <v>75.83</v>
      </c>
      <c r="M288" s="18"/>
      <c r="N288" s="18">
        <v>67.044751739000006</v>
      </c>
      <c r="O288" s="18">
        <v>19.623447290000001</v>
      </c>
      <c r="P288" s="19" t="s">
        <v>19</v>
      </c>
      <c r="Q288" s="14" t="s">
        <v>839</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840</v>
      </c>
      <c r="D289" s="19" t="s">
        <v>841</v>
      </c>
      <c r="E289" s="16"/>
      <c r="F289" s="18">
        <v>49.6</v>
      </c>
      <c r="G289" s="18">
        <v>47.99</v>
      </c>
      <c r="H289" s="18">
        <v>46.39</v>
      </c>
      <c r="I289" s="17"/>
      <c r="J289" s="18">
        <v>49.96</v>
      </c>
      <c r="K289" s="18">
        <v>53.16</v>
      </c>
      <c r="L289" s="18">
        <v>58.34</v>
      </c>
      <c r="M289" s="18"/>
      <c r="N289" s="18">
        <v>32.058405755999999</v>
      </c>
      <c r="O289" s="18">
        <v>5.2481374690000004</v>
      </c>
      <c r="P289" s="19" t="s">
        <v>16</v>
      </c>
      <c r="Q289" s="14" t="s">
        <v>842</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480</v>
      </c>
      <c r="D290" s="20" t="s">
        <v>481</v>
      </c>
      <c r="E290" s="16"/>
      <c r="F290" s="17">
        <v>105.11</v>
      </c>
      <c r="G290" s="17">
        <v>99.68</v>
      </c>
      <c r="H290" s="17">
        <v>94.26</v>
      </c>
      <c r="I290" s="17"/>
      <c r="J290" s="17">
        <v>106.4</v>
      </c>
      <c r="K290" s="17">
        <v>117.24</v>
      </c>
      <c r="L290" s="17">
        <v>134.79</v>
      </c>
      <c r="M290" s="17"/>
      <c r="N290" s="17">
        <v>33.385586562</v>
      </c>
      <c r="O290" s="36">
        <v>9.2000636628999999</v>
      </c>
      <c r="P290" s="20" t="s">
        <v>16</v>
      </c>
      <c r="Q290" s="15" t="s">
        <v>843</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844</v>
      </c>
      <c r="D291" s="19" t="s">
        <v>845</v>
      </c>
      <c r="E291" s="16"/>
      <c r="F291" s="18">
        <v>161.13</v>
      </c>
      <c r="G291" s="18">
        <v>149.76</v>
      </c>
      <c r="H291" s="18">
        <v>138.4</v>
      </c>
      <c r="I291" s="17"/>
      <c r="J291" s="18">
        <v>164.06</v>
      </c>
      <c r="K291" s="18">
        <v>186.78</v>
      </c>
      <c r="L291" s="18">
        <v>223.55</v>
      </c>
      <c r="M291" s="18"/>
      <c r="N291" s="18">
        <v>85.715424647000006</v>
      </c>
      <c r="O291" s="18">
        <v>1.0654081276</v>
      </c>
      <c r="P291" s="19" t="s">
        <v>19</v>
      </c>
      <c r="Q291" s="14" t="s">
        <v>846</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518</v>
      </c>
      <c r="D292" s="20" t="s">
        <v>519</v>
      </c>
      <c r="E292" s="16"/>
      <c r="F292" s="17">
        <v>132.66999999999999</v>
      </c>
      <c r="G292" s="17">
        <v>123.25</v>
      </c>
      <c r="H292" s="17">
        <v>113.83</v>
      </c>
      <c r="I292" s="17"/>
      <c r="J292" s="17">
        <v>135.36000000000001</v>
      </c>
      <c r="K292" s="17">
        <v>154.19</v>
      </c>
      <c r="L292" s="17">
        <v>184.67</v>
      </c>
      <c r="M292" s="17"/>
      <c r="N292" s="17">
        <v>86.284217999999996</v>
      </c>
      <c r="O292" s="36">
        <v>1.6094790443</v>
      </c>
      <c r="P292" s="20" t="s">
        <v>19</v>
      </c>
      <c r="Q292" s="15" t="s">
        <v>847</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848</v>
      </c>
      <c r="D293" s="19" t="s">
        <v>849</v>
      </c>
      <c r="E293" s="16"/>
      <c r="F293" s="18">
        <v>105.61</v>
      </c>
      <c r="G293" s="18">
        <v>99.27</v>
      </c>
      <c r="H293" s="18">
        <v>92.93</v>
      </c>
      <c r="I293" s="17"/>
      <c r="J293" s="18">
        <v>108.01</v>
      </c>
      <c r="K293" s="18">
        <v>120.68</v>
      </c>
      <c r="L293" s="18">
        <v>141.19</v>
      </c>
      <c r="M293" s="18"/>
      <c r="N293" s="18">
        <v>83.975962808000006</v>
      </c>
      <c r="O293" s="18">
        <v>1.4362664656999999</v>
      </c>
      <c r="P293" s="19" t="s">
        <v>19</v>
      </c>
      <c r="Q293" s="14" t="s">
        <v>850</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851</v>
      </c>
      <c r="D294" s="20" t="s">
        <v>852</v>
      </c>
      <c r="E294" s="16"/>
      <c r="F294" s="17">
        <v>149.9</v>
      </c>
      <c r="G294" s="17">
        <v>138.56</v>
      </c>
      <c r="H294" s="17">
        <v>127.23</v>
      </c>
      <c r="I294" s="17"/>
      <c r="J294" s="17">
        <v>151.68</v>
      </c>
      <c r="K294" s="17">
        <v>174.34</v>
      </c>
      <c r="L294" s="17">
        <v>211.02</v>
      </c>
      <c r="M294" s="17"/>
      <c r="N294" s="17">
        <v>91.033256961999996</v>
      </c>
      <c r="O294" s="36">
        <v>2.9911901605</v>
      </c>
      <c r="P294" s="20" t="s">
        <v>19</v>
      </c>
      <c r="Q294" s="15" t="s">
        <v>853</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482</v>
      </c>
      <c r="D295" s="19" t="s">
        <v>483</v>
      </c>
      <c r="E295" s="16"/>
      <c r="F295" s="18">
        <v>28</v>
      </c>
      <c r="G295" s="18">
        <v>23.91</v>
      </c>
      <c r="H295" s="18">
        <v>19.82</v>
      </c>
      <c r="I295" s="17"/>
      <c r="J295" s="18">
        <v>28.61</v>
      </c>
      <c r="K295" s="18">
        <v>36.78</v>
      </c>
      <c r="L295" s="18">
        <v>50.01</v>
      </c>
      <c r="M295" s="18"/>
      <c r="N295" s="18">
        <v>31.188545530999999</v>
      </c>
      <c r="O295" s="18">
        <v>5.9997055429000001</v>
      </c>
      <c r="P295" s="19" t="s">
        <v>16</v>
      </c>
      <c r="Q295" s="14" t="s">
        <v>854</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484</v>
      </c>
      <c r="D296" s="20" t="s">
        <v>485</v>
      </c>
      <c r="E296" s="16"/>
      <c r="F296" s="17">
        <v>7.99</v>
      </c>
      <c r="G296" s="17">
        <v>5.61</v>
      </c>
      <c r="H296" s="17">
        <v>3.24</v>
      </c>
      <c r="I296" s="17"/>
      <c r="J296" s="17">
        <v>8.18</v>
      </c>
      <c r="K296" s="17">
        <v>12.92</v>
      </c>
      <c r="L296" s="17">
        <v>20.6</v>
      </c>
      <c r="M296" s="17"/>
      <c r="N296" s="17">
        <v>33.643516626</v>
      </c>
      <c r="O296" s="36">
        <v>1.9438089680999999</v>
      </c>
      <c r="P296" s="20" t="s">
        <v>16</v>
      </c>
      <c r="Q296" s="15" t="s">
        <v>855</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520</v>
      </c>
      <c r="D297" s="19" t="s">
        <v>521</v>
      </c>
      <c r="E297" s="16"/>
      <c r="F297" s="18">
        <v>18.170000000000002</v>
      </c>
      <c r="G297" s="18">
        <v>12.82</v>
      </c>
      <c r="H297" s="18">
        <v>7.47</v>
      </c>
      <c r="I297" s="17"/>
      <c r="J297" s="18">
        <v>18.440000000000001</v>
      </c>
      <c r="K297" s="18">
        <v>29.13</v>
      </c>
      <c r="L297" s="18">
        <v>46.43</v>
      </c>
      <c r="M297" s="18"/>
      <c r="N297" s="18">
        <v>34.004000187999999</v>
      </c>
      <c r="O297" s="18">
        <v>2.2067123799999999</v>
      </c>
      <c r="P297" s="19" t="s">
        <v>16</v>
      </c>
      <c r="Q297" s="14" t="s">
        <v>856</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486</v>
      </c>
      <c r="D298" s="20" t="s">
        <v>487</v>
      </c>
      <c r="E298" s="16"/>
      <c r="F298" s="17">
        <v>8.51</v>
      </c>
      <c r="G298" s="17">
        <v>8.2100000000000009</v>
      </c>
      <c r="H298" s="17">
        <v>7.91</v>
      </c>
      <c r="I298" s="17"/>
      <c r="J298" s="17">
        <v>8.64</v>
      </c>
      <c r="K298" s="17">
        <v>9.23</v>
      </c>
      <c r="L298" s="17">
        <v>10.19</v>
      </c>
      <c r="M298" s="17"/>
      <c r="N298" s="17">
        <v>47.015685240000003</v>
      </c>
      <c r="O298" s="36">
        <v>2.9770050832999999</v>
      </c>
      <c r="P298" s="20" t="s">
        <v>16</v>
      </c>
      <c r="Q298" s="15" t="s">
        <v>857</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488</v>
      </c>
      <c r="D299" s="19" t="s">
        <v>489</v>
      </c>
      <c r="E299" s="16"/>
      <c r="F299" s="18" t="s">
        <v>38</v>
      </c>
      <c r="G299" s="18" t="s">
        <v>38</v>
      </c>
      <c r="H299" s="18" t="s">
        <v>38</v>
      </c>
      <c r="I299" s="17"/>
      <c r="J299" s="18" t="s">
        <v>38</v>
      </c>
      <c r="K299" s="18" t="s">
        <v>38</v>
      </c>
      <c r="L299" s="18" t="s">
        <v>38</v>
      </c>
      <c r="M299" s="18"/>
      <c r="N299" s="18" t="s">
        <v>38</v>
      </c>
      <c r="O299" s="18" t="s">
        <v>38</v>
      </c>
      <c r="P299" s="19" t="s">
        <v>38</v>
      </c>
      <c r="Q299" s="14" t="s">
        <v>39</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490</v>
      </c>
      <c r="D300" s="20" t="s">
        <v>491</v>
      </c>
      <c r="E300" s="16"/>
      <c r="F300" s="17">
        <v>18.690000000000001</v>
      </c>
      <c r="G300" s="17">
        <v>17.25</v>
      </c>
      <c r="H300" s="17">
        <v>15.81</v>
      </c>
      <c r="I300" s="17"/>
      <c r="J300" s="17">
        <v>18.96</v>
      </c>
      <c r="K300" s="17">
        <v>21.83</v>
      </c>
      <c r="L300" s="17">
        <v>26.48</v>
      </c>
      <c r="M300" s="17"/>
      <c r="N300" s="17">
        <v>88.344620943999999</v>
      </c>
      <c r="O300" s="36">
        <v>11.599960290999999</v>
      </c>
      <c r="P300" s="20" t="s">
        <v>19</v>
      </c>
      <c r="Q300" s="15" t="s">
        <v>858</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492</v>
      </c>
      <c r="D301" s="19" t="s">
        <v>493</v>
      </c>
      <c r="E301" s="16"/>
      <c r="F301" s="18">
        <v>18.809999999999999</v>
      </c>
      <c r="G301" s="18">
        <v>18.2</v>
      </c>
      <c r="H301" s="18">
        <v>17.59</v>
      </c>
      <c r="I301" s="17"/>
      <c r="J301" s="18">
        <v>18.96</v>
      </c>
      <c r="K301" s="18">
        <v>20.170000000000002</v>
      </c>
      <c r="L301" s="18">
        <v>22.13</v>
      </c>
      <c r="M301" s="18"/>
      <c r="N301" s="18">
        <v>41.612383721999997</v>
      </c>
      <c r="O301" s="18">
        <v>11.491220246000001</v>
      </c>
      <c r="P301" s="19" t="s">
        <v>16</v>
      </c>
      <c r="Q301" s="14" t="s">
        <v>859</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494</v>
      </c>
      <c r="D302" s="20" t="s">
        <v>495</v>
      </c>
      <c r="E302" s="16"/>
      <c r="F302" s="17">
        <v>28.33</v>
      </c>
      <c r="G302" s="17">
        <v>25.72</v>
      </c>
      <c r="H302" s="17">
        <v>23.11</v>
      </c>
      <c r="I302" s="17"/>
      <c r="J302" s="17">
        <v>29.19</v>
      </c>
      <c r="K302" s="17">
        <v>34.4</v>
      </c>
      <c r="L302" s="17">
        <v>42.84</v>
      </c>
      <c r="M302" s="17"/>
      <c r="N302" s="17">
        <v>89.943394796000007</v>
      </c>
      <c r="O302" s="36">
        <v>52.356027999999995</v>
      </c>
      <c r="P302" s="20" t="s">
        <v>19</v>
      </c>
      <c r="Q302" s="15" t="s">
        <v>860</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861</v>
      </c>
      <c r="D303" s="19" t="s">
        <v>862</v>
      </c>
      <c r="E303" s="16"/>
      <c r="F303" s="18">
        <v>15.55</v>
      </c>
      <c r="G303" s="18">
        <v>15.07</v>
      </c>
      <c r="H303" s="18">
        <v>14.59</v>
      </c>
      <c r="I303" s="17"/>
      <c r="J303" s="18">
        <v>15.71</v>
      </c>
      <c r="K303" s="18">
        <v>16.66</v>
      </c>
      <c r="L303" s="18">
        <v>18.21</v>
      </c>
      <c r="M303" s="18"/>
      <c r="N303" s="18">
        <v>29.821986850999998</v>
      </c>
      <c r="O303" s="18">
        <v>3.1640207076000002</v>
      </c>
      <c r="P303" s="19" t="s">
        <v>16</v>
      </c>
      <c r="Q303" s="14" t="s">
        <v>863</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864</v>
      </c>
      <c r="D304" s="20" t="s">
        <v>865</v>
      </c>
      <c r="E304" s="16"/>
      <c r="F304" s="17">
        <v>190.29</v>
      </c>
      <c r="G304" s="17">
        <v>167.21</v>
      </c>
      <c r="H304" s="17">
        <v>144.13999999999999</v>
      </c>
      <c r="I304" s="17"/>
      <c r="J304" s="17">
        <v>197.04</v>
      </c>
      <c r="K304" s="17">
        <v>243.18</v>
      </c>
      <c r="L304" s="17">
        <v>317.86</v>
      </c>
      <c r="M304" s="17"/>
      <c r="N304" s="17">
        <v>71.145864383000003</v>
      </c>
      <c r="O304" s="36">
        <v>1.8275761371000001</v>
      </c>
      <c r="P304" s="20" t="s">
        <v>19</v>
      </c>
      <c r="Q304" s="15" t="s">
        <v>866</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2026-01-26T22:43:51Z</cp:lastPrinted>
  <dcterms:created xsi:type="dcterms:W3CDTF">2020-05-21T15:06:06Z</dcterms:created>
  <dcterms:modified xsi:type="dcterms:W3CDTF">2026-01-28T23:31:58Z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