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4" documentId="8_{C0A920A5-2D45-4AF9-A951-6F21A0C86B81}" xr6:coauthVersionLast="47" xr6:coauthVersionMax="47" xr10:uidLastSave="{21B973D3-4FBB-4C18-A1E9-C8307E29FEA1}"/>
  <bookViews>
    <workbookView xWindow="780" yWindow="780" windowWidth="25485" windowHeight="1291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<sst xmlns="http://schemas.openxmlformats.org/spreadsheetml/2006/main" count="1129" uniqueCount="812">
  <si>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</si>
  <si>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</si>
  <si>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</si>
  <si>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</si>
  <si>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</si>
  <si>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</si>
  <si>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</si>
  <si>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</si>
  <si>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</si>
  <si>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</si>
  <si>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</si>
  <si>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</si>
  <si>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</si>
  <si>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</si>
  <si>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</si>
  <si>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</si>
  <si>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</si>
  <si>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</si>
  <si>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</si>
  <si>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</si>
  <si>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</si>
  <si>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</si>
  <si>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</si>
  <si>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</si>
  <si>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</si>
  <si>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</si>
  <si>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</si>
  <si>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</si>
  <si>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</si>
  <si>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</si>
  <si>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</si>
  <si>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</si>
  <si>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</si>
  <si>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</si>
  <si>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</si>
  <si>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</si>
  <si>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</si>
  <si>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</si>
  <si>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</si>
  <si>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</si>
  <si>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</si>
  <si>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</si>
  <si>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</si>
  <si>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</si>
  <si>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</si>
  <si>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</si>
  <si>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</si>
  <si>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</si>
  <si>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</si>
  <si>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</si>
  <si>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</si>
  <si>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</si>
  <si>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</si>
  <si>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</si>
  <si>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</si>
  <si>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</si>
  <si>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</si>
  <si>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</si>
  <si>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</si>
  <si>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</si>
  <si>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</si>
  <si>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</si>
  <si>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</si>
  <si>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</si>
  <si>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</si>
  <si>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</si>
  <si>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</si>
  <si>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</si>
  <si>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</si>
  <si>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</si>
  <si>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</si>
  <si>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</si>
  <si>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</si>
  <si>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</si>
  <si>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</si>
  <si>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</si>
  <si>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</si>
  <si>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</si>
  <si>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</si>
  <si>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</si>
  <si>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</si>
  <si>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</si>
  <si>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</si>
  <si>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</si>
  <si>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</si>
  <si>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</si>
  <si>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</si>
  <si>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</si>
  <si>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</si>
  <si>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</si>
  <si>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</si>
  <si>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</si>
  <si>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</si>
  <si>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</si>
  <si>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</si>
  <si>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</si>
  <si>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</si>
  <si>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</si>
  <si>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</si>
  <si>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</si>
  <si>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</si>
  <si>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</si>
  <si>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</si>
  <si>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</si>
  <si>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</si>
  <si>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</si>
  <si>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</si>
  <si>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</si>
  <si>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</si>
  <si>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</si>
  <si>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</si>
  <si>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</si>
  <si>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</si>
  <si>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</si>
  <si>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</si>
  <si>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</si>
  <si>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</si>
  <si>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</si>
  <si>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</si>
  <si>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</si>
  <si>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</si>
  <si>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</si>
  <si>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</si>
  <si>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</si>
  <si>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</si>
  <si>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</si>
  <si>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</si>
  <si>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</si>
  <si>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</si>
  <si>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</si>
  <si>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</si>
  <si>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</si>
  <si>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</si>
  <si>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</si>
  <si>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</si>
  <si>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</si>
  <si>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</si>
  <si>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</si>
  <si>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</si>
  <si>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</si>
  <si>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</si>
  <si>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</si>
  <si>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</si>
  <si>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</si>
  <si>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</si>
  <si>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</si>
  <si>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</si>
  <si>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</si>
  <si>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</si>
  <si>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</si>
  <si>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</si>
  <si>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</si>
  <si>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</si>
  <si>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</si>
  <si>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</si>
  <si>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</si>
  <si>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</si>
  <si>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</si>
  <si>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</si>
  <si>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</si>
  <si>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</si>
  <si>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</si>
  <si>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</si>
  <si>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</si>
  <si>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</si>
  <si>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</si>
  <si>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</si>
  <si>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</si>
  <si>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</si>
  <si>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</si>
  <si>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</si>
  <si>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</si>
  <si>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</si>
  <si>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</si>
  <si>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</si>
  <si>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</si>
  <si>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</si>
  <si>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</si>
  <si>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</si>
  <si>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</si>
  <si>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</si>
  <si>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</si>
  <si>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</si>
  <si>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</si>
  <si>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</si>
  <si>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</si>
  <si>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</si>
  <si>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</si>
  <si>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</si>
  <si>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</si>
  <si>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</si>
  <si>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</si>
  <si>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</si>
  <si>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</si>
  <si>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</si>
  <si>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Blau</t>
  </si>
  <si>
    <t>Dasa</t>
  </si>
  <si>
    <t>Banco BMG</t>
  </si>
  <si>
    <t>Rede D Or</t>
  </si>
  <si>
    <t>Rumo S.A.</t>
  </si>
  <si>
    <t>Cruzeiro Edu</t>
  </si>
  <si>
    <t>Strategy Inc</t>
  </si>
  <si>
    <t>Oranjebtc</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</si>
  <si>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</si>
  <si>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</si>
  <si>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</si>
  <si>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</si>
  <si>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</si>
  <si>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</si>
  <si>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</si>
  <si>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</si>
  <si>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</si>
  <si>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</si>
  <si>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</si>
  <si>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</si>
  <si>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</si>
  <si>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</si>
  <si>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</si>
  <si>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</si>
  <si>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</si>
  <si>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</si>
  <si>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</si>
  <si>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</si>
  <si>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</si>
  <si>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</si>
  <si>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</si>
  <si>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</si>
  <si>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</si>
  <si>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</si>
  <si>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</si>
  <si>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</si>
  <si>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</si>
  <si>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</si>
  <si>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</si>
  <si>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</si>
  <si>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</si>
  <si>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</si>
  <si>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</si>
  <si>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</si>
  <si>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</si>
  <si>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</si>
  <si>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</si>
  <si>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</si>
  <si>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</si>
  <si>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</si>
  <si>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</si>
  <si>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</si>
  <si>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</si>
  <si>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</si>
  <si>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</si>
  <si>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</si>
  <si>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</si>
  <si>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</si>
  <si>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</si>
  <si>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</si>
  <si>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</si>
  <si>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</si>
  <si>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</si>
  <si>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</si>
  <si>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</si>
  <si>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</si>
  <si>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</si>
  <si>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</si>
  <si>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</si>
  <si>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</si>
  <si>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</si>
  <si>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</si>
  <si>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</si>
  <si>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</si>
  <si>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</si>
  <si>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</si>
  <si>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</si>
  <si>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</si>
  <si>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</si>
  <si>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</si>
  <si>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</si>
  <si>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</si>
  <si>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</si>
  <si>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</si>
  <si>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</si>
  <si>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</si>
  <si>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</si>
  <si>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</si>
  <si>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</si>
  <si>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</si>
  <si>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</si>
  <si>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</si>
  <si>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</si>
  <si>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</si>
  <si>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</si>
  <si>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</si>
  <si>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</si>
  <si>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</si>
  <si>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</si>
  <si>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</si>
  <si>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</si>
  <si>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</si>
  <si>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</si>
  <si>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</si>
  <si>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</si>
  <si>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</si>
  <si>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</si>
  <si>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</si>
  <si>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</si>
  <si>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</si>
  <si>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</si>
  <si>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</si>
  <si>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</si>
  <si>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</si>
  <si>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</si>
  <si>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</si>
  <si>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</si>
  <si>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</si>
  <si>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</si>
  <si>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</si>
  <si>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</si>
  <si>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</si>
  <si>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</si>
  <si>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</si>
  <si>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</si>
  <si>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</si>
  <si>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</si>
  <si>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</si>
  <si>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</si>
  <si>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</si>
  <si>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</si>
  <si>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</si>
  <si>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</si>
  <si>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</si>
  <si>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</si>
  <si>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</si>
  <si>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</si>
  <si>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</si>
  <si>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</si>
  <si>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</si>
  <si>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</si>
  <si>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</si>
  <si>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</si>
  <si>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</si>
  <si>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</si>
  <si>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</si>
  <si>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</si>
  <si>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</si>
  <si>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</si>
  <si>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</si>
  <si>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</si>
  <si>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</si>
  <si>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</si>
  <si>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</si>
  <si>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</si>
  <si>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</si>
  <si>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</si>
  <si>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</si>
  <si>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</si>
  <si>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</si>
  <si>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</si>
  <si>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</si>
  <si>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</si>
  <si>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</si>
  <si>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</si>
  <si>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</si>
  <si>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</si>
  <si>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</si>
  <si>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</si>
  <si>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</si>
  <si>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</si>
  <si>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</si>
  <si>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</si>
  <si>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</si>
  <si>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</si>
  <si>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</si>
  <si>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</si>
  <si>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</si>
  <si>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</si>
  <si>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</si>
  <si>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</si>
  <si>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</si>
  <si>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</si>
  <si>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</si>
  <si>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</si>
  <si>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</si>
  <si>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</si>
  <si>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</si>
  <si>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</si>
  <si>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</si>
  <si>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</si>
  <si>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</si>
  <si>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</si>
  <si>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TRIS3</t>
  </si>
  <si>
    <t>TUPY3</t>
  </si>
  <si>
    <t>UGPA3</t>
  </si>
  <si>
    <t>FIQE3</t>
  </si>
  <si>
    <t>UNIP6</t>
  </si>
  <si>
    <t>USIM5</t>
  </si>
  <si>
    <t>VALE3</t>
  </si>
  <si>
    <t>VLID3</t>
  </si>
  <si>
    <t>VAMO3</t>
  </si>
  <si>
    <t>VBBR3</t>
  </si>
  <si>
    <t>VTRU3</t>
  </si>
  <si>
    <t>VIVA3</t>
  </si>
  <si>
    <t>VVEO3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</si>
  <si>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</si>
  <si>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</si>
  <si>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</si>
  <si>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</si>
  <si>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</si>
  <si>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</si>
  <si>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</si>
  <si>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</si>
  <si>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</si>
  <si>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</si>
  <si>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</si>
  <si>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</si>
  <si>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</si>
  <si>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</si>
  <si>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</si>
  <si>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</si>
  <si>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</si>
  <si>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</si>
  <si>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</si>
  <si>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</si>
  <si>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</si>
  <si>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</si>
  <si>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</si>
  <si>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</si>
  <si>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</si>
  <si>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</si>
  <si>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</si>
  <si>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Jallesmachad</t>
  </si>
  <si>
    <t>JALL3</t>
  </si>
  <si>
    <t>Hbr Realty</t>
  </si>
  <si>
    <t>HBRE3</t>
  </si>
  <si>
    <t>Broadcom Inc</t>
  </si>
  <si>
    <t>AVGO34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</si>
  <si>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</si>
  <si>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</si>
  <si>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</si>
  <si>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</si>
  <si>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</si>
  <si>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</si>
  <si>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</si>
  <si>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</si>
  <si>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</si>
  <si>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</si>
  <si>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</si>
  <si>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</si>
  <si>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</si>
  <si>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</si>
  <si>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</si>
  <si>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Ser Educa</t>
  </si>
  <si>
    <t>Stoneco Ltd.</t>
  </si>
  <si>
    <t>STOC34</t>
  </si>
  <si>
    <t>iShares Silver Trust</t>
  </si>
  <si>
    <t>BSLV39</t>
  </si>
  <si>
    <t>It Now Spxi</t>
  </si>
  <si>
    <t>SPXI11</t>
  </si>
  <si>
    <t>Qualicorp</t>
  </si>
  <si>
    <t>Trend Us Lrg</t>
  </si>
  <si>
    <t>USAL11</t>
  </si>
  <si>
    <t>RaiaDrogasil</t>
  </si>
  <si>
    <t>Pine</t>
  </si>
  <si>
    <t>Positivo Tec</t>
  </si>
  <si>
    <t>Trend China</t>
  </si>
  <si>
    <t>XINA11</t>
  </si>
  <si>
    <t>Petrorio</t>
  </si>
  <si>
    <t>Mercantil</t>
  </si>
  <si>
    <t>BMEB4</t>
  </si>
  <si>
    <t>Paranapanema</t>
  </si>
  <si>
    <t>PMAM3</t>
  </si>
  <si>
    <t>Sigma Lithium Corp</t>
  </si>
  <si>
    <t>S2GM34</t>
  </si>
  <si>
    <t>3tentos</t>
  </si>
  <si>
    <t>Baixa</t>
  </si>
  <si>
    <t>Priner</t>
  </si>
  <si>
    <t>Etf BV Spyi</t>
  </si>
  <si>
    <t>SPYI11</t>
  </si>
  <si>
    <t>Global X Silver Miners</t>
  </si>
  <si>
    <t>BSIL39</t>
  </si>
  <si>
    <t>AZUL54</t>
  </si>
  <si>
    <t>PFRM3</t>
  </si>
  <si>
    <t>Raizen</t>
  </si>
  <si>
    <t>It Now Ifnc Fundo de Indice</t>
  </si>
  <si>
    <t>FIND11</t>
  </si>
  <si>
    <t>Dexxos Par</t>
  </si>
  <si>
    <t>DEXP3</t>
  </si>
  <si>
    <t>RCSL3</t>
  </si>
  <si>
    <t>Schulz</t>
  </si>
  <si>
    <t>SHUL4</t>
  </si>
  <si>
    <t>SRNA3 está em tendência de alta no curto prazo e acima de 12,63 projetaria de 12,98 a 13,55. Tem suportes em 12,59 e 12,41.</t>
  </si>
  <si>
    <t>Gafisa</t>
  </si>
  <si>
    <t>GFSA3</t>
  </si>
  <si>
    <t>Multilaser</t>
  </si>
  <si>
    <t>MLAS3</t>
  </si>
  <si>
    <t>Profarma</t>
  </si>
  <si>
    <t>USIM3</t>
  </si>
  <si>
    <t>Etf Brad Bov</t>
  </si>
  <si>
    <t>BOVB11</t>
  </si>
  <si>
    <t>Global X Uranium</t>
  </si>
  <si>
    <t>BURA39</t>
  </si>
  <si>
    <t>Investo Hodl</t>
  </si>
  <si>
    <t>HODL11</t>
  </si>
  <si>
    <t>Trend Us Tec</t>
  </si>
  <si>
    <t>UTEC11</t>
  </si>
  <si>
    <t>BRAP3</t>
  </si>
  <si>
    <t>CMIG4 está em tendência de alta no curto prazo e acima de 11,81 projetaria de 12,87 a 14,59. Tem suportes em 11,15 e 10,61.</t>
  </si>
  <si>
    <t>Csu Digital</t>
  </si>
  <si>
    <t>CSUD3</t>
  </si>
  <si>
    <t>CVCB3 está em tendência de alta no curto prazo e acima de 2,24 projetaria de 2,61 a 3,21. Tem suportes em 2,13 e 1,94. O padrão de volume favorece a alta. O IFR sobrecomprado alerta realizações se perder 2,13.</t>
  </si>
  <si>
    <t>Mitre Realty</t>
  </si>
  <si>
    <t>MTRE3</t>
  </si>
  <si>
    <t>Rigetti Computing</t>
  </si>
  <si>
    <t>RGTI34</t>
  </si>
  <si>
    <t>TAEE4</t>
  </si>
  <si>
    <t>BB Etf Ibov</t>
  </si>
  <si>
    <t>BBOV11</t>
  </si>
  <si>
    <t>Fundo Buena Vista II Fundo de Índice</t>
  </si>
  <si>
    <t>QQQI11</t>
  </si>
  <si>
    <t>Trend Acwi</t>
  </si>
  <si>
    <t>ACWI11</t>
  </si>
  <si>
    <t>TTEN3 está em tendência de alta no curto prazo e acima de 17,35 projetaria de 20,03 a 24,37. Tem suportes em 16,18 e 14,83.</t>
  </si>
  <si>
    <t>ABCB4 está em tendência de alta no curto prazo e acima de 23,93 projetaria de 26,47 a 30,6. Tem suportes em 23,54 e 22,26.</t>
  </si>
  <si>
    <t>A1MD34 está em tendência de alta no curto prazo e acima de 178,2 projetaria de 226,94 a 305,82. Tem suportes em 147,67 e 123,29.</t>
  </si>
  <si>
    <t>BABA34 está em tendência de baixa no curto prazo e abaixo de 29,49 projetaria de 25,99 a 22,49. Tem resistências em 30,36  e 37,35.</t>
  </si>
  <si>
    <t>ALLD3 está em tendência de alta no curto prazo e acima de 8,5 projetaria de 9,81 a 11,94. Tem suportes em 8,22 e 7,56. O padrão de volume favorece a alta.</t>
  </si>
  <si>
    <t>ALOS3 está em tendência de alta no curto prazo e acima de 29,45 projetaria de 33,53 a 40,13. Tem suportes em 28,28 e 26,23. O padrão de volume favorece a alta.</t>
  </si>
  <si>
    <t>ALPA4 está em tendência de alta no curto prazo e acima de 12 projetaria de 14,57 a 18,74. Tem suportes em 11,64 e 10,35.</t>
  </si>
  <si>
    <t>GOGL34 está em tendência de alta no curto prazo e acima de 148,63 projetaria de 182,57 a 237,49. Tem suportes em 140,44 e 123,46. O padrão de volume favorece a alta.</t>
  </si>
  <si>
    <t>ALUP11 está em tendência de baixa no curto prazo e abaixo de 31,71 projetaria de 30 a 28,29. Tem resistências em 32  e 35,41.</t>
  </si>
  <si>
    <t>AMZO34 está em tendência de baixa no curto prazo e abaixo de 60,95 projetaria de 57,28 a 53,62. Tem resistências em 63,99  e 71,31.</t>
  </si>
  <si>
    <t>ABEV3 está em tendência de alta no curto prazo e acima de 14,09 projetaria de 15,95 a 18,98. Tem suportes em 13,56 e 12,62.</t>
  </si>
  <si>
    <t>AMER3 está em tendência de baixa no curto prazo e abaixo de 5,02 projetaria de 3,84 a 2,67. Tem resistências em 5,28  e 7,62. O IFR sobrevendido alerta para recuperações se superar 5,28</t>
  </si>
  <si>
    <t>ANIM3 está em tendência de baixa no curto prazo e abaixo de 3,23 projetaria de 2,87 a 2,52. Tem resistências em 3,37  e 4,07.</t>
  </si>
  <si>
    <t>AAPL34 está em tendência de baixa no curto prazo e abaixo de 72,76 projetaria de 67,94 a 63,12. Tem resistências em 75,53  e 85,16.</t>
  </si>
  <si>
    <t>ARML3 está em tendência de alta no curto prazo e acima de 5,09 projetaria de 6,44 a 8,64. Tem suportes em 4,47 e 3,79.</t>
  </si>
  <si>
    <t>ASAI3 está em tendência de baixa no curto prazo e abaixo de 7,23 projetaria de 6,08 a 4,93. Tem resistências em 7,4  e 9,69.</t>
  </si>
  <si>
    <t>AURA33 está em tendência de alta no curto prazo e acima de 99,9 projetaria de 131,22 a 181,91. Tem suportes em 88,29 e 72,62.</t>
  </si>
  <si>
    <t>AURE3 está em tendência de baixa no curto prazo e abaixo de 11,63 projetaria de 10,69 a 9,75. Tem resistências em 12  e 13,87.</t>
  </si>
  <si>
    <t>AXIA3 está em tendência de baixa no curto prazo e abaixo de 49,94 projetaria de 43,86 a 37,79. Tem resistências em 51,15  e 63,29.</t>
  </si>
  <si>
    <t>AXIA6 está em tendência de baixa no curto prazo e abaixo de 52,13 projetaria de 45,87 a 39,61. Tem resistências em 53,4  e 65,91.</t>
  </si>
  <si>
    <t>AZUL54 está em tendência de baixa no curto prazo e abaixo de 0,09 projetaria de -0,26 a -0,62. Tem resistências em 0,18  e 0,89. O IFR sobrevendido alerta para recuperações se superar 0,18</t>
  </si>
  <si>
    <t>AZZA3 está em tendência de alta no curto prazo e acima de 31,96 projetaria de 38,37 a 48,76. Tem suportes em 24,85 e 21,64.</t>
  </si>
  <si>
    <t>B3SA3 está em tendência de baixa no curto prazo e abaixo de 13,35 projetaria de 12,43 a 11,51. Tem resistências em 13,72  e 15,55.</t>
  </si>
  <si>
    <t>BMGB4 está em tendência de alta no curto prazo e acima de 5,1 projetaria de 6,14 a 7,82. Tem suportes em 4,94 e 4,41. O IFR sobrecomprado alerta realizações se perder 4,94.</t>
  </si>
  <si>
    <t>BPAN4 está em tendência de baixa no curto prazo e abaixo de 11,16 projetaria de 9,69 a 8,23. Tem resistências em 11,42  e 14,34.</t>
  </si>
  <si>
    <t>BRSR6 está em tendência de alta no curto prazo e acima de 15,49 projetaria de 18,6 a 23,65. Tem suportes em 15,27 e 13,71. O IFR sobrecomprado alerta realizações se perder 15,27.</t>
  </si>
  <si>
    <t>BBSE3 está em tendência de alta no curto prazo e acima de 36,51 projetaria de 39,49 a 44,32. Tem suportes em 35,74 e 34,24.</t>
  </si>
  <si>
    <t>BMOB3 está em tendência de baixa no curto prazo e abaixo de 21,91 projetaria de 19,51 a 17,11. Tem resistências em 22,9  e 27,69.</t>
  </si>
  <si>
    <t>BERK34 está em tendência de baixa no curto prazo e abaixo de 133,79 projetaria de 129,57 a 125,36. Tem resistências em 136,75  e 145,17.</t>
  </si>
  <si>
    <t>BLAU3 está em tendência de alta no curto prazo e acima de 14,5 projetaria de 16,41 a 19,5. Tem suportes em 13,8 e 12,84.</t>
  </si>
  <si>
    <t>SOJA3 está em tendência de alta no curto prazo e acima de 10,47 projetaria de 12,11 a 14,76. Tem suportes em 8,89 e 8,06.</t>
  </si>
  <si>
    <t>BRBI11 está em tendência de alta no curto prazo e acima de 20,76 projetaria de 24,09 a 29,47. Tem suportes em 19,24 e 17,57.</t>
  </si>
  <si>
    <t>BBDC3 está em tendência de alta no curto prazo e acima de 16,49 projetaria de 18,44 a 21,6. Tem suportes em 15,58 e 14,6.</t>
  </si>
  <si>
    <t>BBDC4 está em tendência de alta no curto prazo e acima de 19,4 projetaria de 21,73 a 25,51. Tem suportes em 18,2 e 17,03.</t>
  </si>
  <si>
    <t>BRAP3 está em tendência de alta no curto prazo e acima de 18,5 projetaria de 21,87 a 27,33. Tem suportes em 17,9 e 16,21. O padrão de volume favorece a alta.</t>
  </si>
  <si>
    <t>BRAP4 está em tendência de alta no curto prazo e acima de 20,85 projetaria de 24,85 a 31,34. Tem suportes em 19,86 e 17,85.</t>
  </si>
  <si>
    <t>BBAS3 está em tendência de baixa no curto prazo e abaixo de 21,63 projetaria de 20,53 a 19,43. Tem resistências em 22,2  e 24,39.</t>
  </si>
  <si>
    <t>AGRO3 está em tendência de baixa no curto prazo e abaixo de 19,72 projetaria de 19,1 a 18,49. Tem resistências em 20,08  e 21,3.</t>
  </si>
  <si>
    <t>BRKM5 está em tendência de baixa no curto prazo e abaixo de 7,66 projetaria de 6,55 a 5,45. Tem resistências em 7,98  e 10,18.</t>
  </si>
  <si>
    <t>BRAV3 está em tendência de alta no curto prazo e acima de 20,45 projetaria de 24,87 a 32,03. Tem suportes em 16,31 e 14,09. O IFR sobrecomprado alerta realizações se perder 16,31.</t>
  </si>
  <si>
    <t>AVGO34 está em tendência de baixa no curto prazo e abaixo de 26,8 projetaria de 23,71 a 20,62. Tem resistências em 27,97  e 34,14.</t>
  </si>
  <si>
    <t>BPAC11 está em tendência de baixa no curto prazo e abaixo de 52,12 projetaria de 47,95 a 43,78. Tem resistências em 53,42  e 61,75.</t>
  </si>
  <si>
    <t>CXSE3 está em tendência de alta no curto prazo e acima de 16,95 projetaria de 19,03 a 22,4. Tem suportes em 16,53 e 15,48.</t>
  </si>
  <si>
    <t>CAML3 está em tendência de alta no curto prazo e acima de 5,91 projetaria de 6,68 a 7,93. Tem suportes em 5,43 e 5,04.</t>
  </si>
  <si>
    <t>BHIA3 está em tendência de baixa no curto prazo e abaixo de 3,06 projetaria de 2,26 a 1,47. Tem resistências em 3,15  e 4,73.</t>
  </si>
  <si>
    <t>CBAV3 está em tendência de alta no curto prazo e acima de 7,35 projetaria de 9,86 a 13,93. Tem suportes em 6,93 e 5,67.</t>
  </si>
  <si>
    <t>CEAB3 está em tendência de baixa no curto prazo e abaixo de 12,41 projetaria de 10,49 a 8,57. Tem resistências em 12,91  e 16,74.</t>
  </si>
  <si>
    <t>CMIG3</t>
  </si>
  <si>
    <t>CMIG3 está em tendência de alta no curto prazo e acima de 14,96 projetaria de 15,99 a 17,67. Tem suportes em 14,52 e 14.</t>
  </si>
  <si>
    <t>Citigroup Inc</t>
  </si>
  <si>
    <t>CTGP34</t>
  </si>
  <si>
    <t>CTGP34 está em tendência de alta no curto prazo e acima de 113,07 projetaria de 130,97 a 159,95. Tem suportes em 105,8 e 96,84. O padrão de volume favorece a alta.</t>
  </si>
  <si>
    <t>COCA34 está em tendência de baixa no curto prazo e abaixo de 61,9 projetaria de 59,34 a 56,78. Tem resistências em 63,44  e 68,55.</t>
  </si>
  <si>
    <t>COGN3 está em tendência de baixa no curto prazo e abaixo de 3,08 projetaria de 2,74 a 2,41. Tem resistências em 3,2  e 3,86.</t>
  </si>
  <si>
    <t>C2OI34 está em tendência de baixa no curto prazo e abaixo de 49,16 projetaria de 37,15 a 25,15. Tem resistências em 51,9  e 75,9.</t>
  </si>
  <si>
    <t>CSMG3 está em tendência de alta no curto prazo e acima de 44,65 projetaria de 54,95 a 71,63. Tem suportes em 43,38 e 38,22.</t>
  </si>
  <si>
    <t>CPLE3 está em tendência de baixa no curto prazo e abaixo de 12,1 projetaria de 11,22 a 10,35. Tem resistências em 12,51  e 14,25.</t>
  </si>
  <si>
    <t>CSAN3 está em tendência de baixa no curto prazo e abaixo de 5,22 projetaria de 4,32 a 3,43. Tem resistências em 5,44  e 7,22.</t>
  </si>
  <si>
    <t>CPFE3 está em tendência de alta no curto prazo e acima de 54,18 projetaria de 64,52 a 81,26. Tem suportes em 53,19 e 48,01. O IFR sobrecomprado alerta realizações se perder 53,19.</t>
  </si>
  <si>
    <t>CSED3 está em tendência de alta no curto prazo e acima de 6,35 projetaria de 7,7 a 9,89. Tem suportes em 5,91 e 5,23.</t>
  </si>
  <si>
    <t>CMIN3 está em tendência de baixa no curto prazo e abaixo de 5,27 projetaria de 4,93 a 4,59. Tem resistências em 5,5  e 6,17.</t>
  </si>
  <si>
    <t>CSUD3 está em tendência de baixa no curto prazo e abaixo de 16,89 projetaria de 15,79 a 14,69. Tem resistências em 17,15  e 19,34.</t>
  </si>
  <si>
    <t>CURY3 está em tendência de baixa no curto prazo e abaixo de 31,17 projetaria de 28,34 a 25,52. Tem resistências em 32,58  e 38,22.</t>
  </si>
  <si>
    <t>CYRE3 está em tendência de baixa no curto prazo e abaixo de 23,94 projetaria de 21,11 a 18,28. Tem resistências em 25,95  e 31,6.</t>
  </si>
  <si>
    <t>DASA3 está em tendência de alta no curto prazo e acima de 4,77 projetaria de 6,93 a 10,43. Tem suportes em 4,31 e 3,22.</t>
  </si>
  <si>
    <t>DESK3 está em tendência de alta no curto prazo e acima de 17,43 projetaria de 23,44 a 33,18. Tem suportes em 16,71 e 13,7.</t>
  </si>
  <si>
    <t>DXCO3 está em tendência de alta no curto prazo e acima de 5,47 projetaria de 6,11 a 7,16. Tem suportes em 4,96 e 4,63.</t>
  </si>
  <si>
    <t>DEXP3 está em tendência de alta no curto prazo e acima de 8,01 projetaria de 8,99 a 10,59. Tem suportes em 7,66 e 7,16.</t>
  </si>
  <si>
    <t>PNVL3 está em tendência de alta no curto prazo e acima de 12,25 projetaria de 14,25 a 17,49. Tem suportes em 11,82 e 10,81. O padrão de volume favorece a alta. O IFR sobrecomprado alerta realizações se perder 11,82.</t>
  </si>
  <si>
    <t>DIRR3 está em tendência de baixa no curto prazo e abaixo de 13,52 projetaria de 12,13 a 10,75. Tem resistências em 14,23  e 16,99.</t>
  </si>
  <si>
    <t>ECOR3 está em tendência de baixa no curto prazo e abaixo de 10,45 projetaria de 9,15 a 7,86. Tem resistências em 10,66  e 13,24.</t>
  </si>
  <si>
    <t>LILY34 está em tendência de alta no curto prazo e acima de 208,36 projetaria de 258,89 a 340,66. Tem suportes em 190,77 e 165,5.</t>
  </si>
  <si>
    <t>EMBJ3 está em tendência de alta no curto prazo e acima de 91,14 projetaria de 101,86 a 119,2. Tem suportes em 87,69 e 82,32.</t>
  </si>
  <si>
    <t>ENGI11 está em tendência de baixa no curto prazo e abaixo de 46,77 projetaria de 43,82 a 40,87. Tem resistências em 47,59  e 53,48.</t>
  </si>
  <si>
    <t>ENEV3 está em tendência de baixa no curto prazo e abaixo de 19,96 projetaria de 17,97 a 15,99. Tem resistências em 20,41  e 24,37.</t>
  </si>
  <si>
    <t>EGIE3 está em tendência de alta no curto prazo e acima de 32,22 projetaria de 35,18 a 39,98. Tem suportes em 31,13 e 29,64.</t>
  </si>
  <si>
    <t>EQTL3 está em tendência de baixa no curto prazo e abaixo de 38,3 projetaria de 35,81 a 33,33. Tem resistências em 38,73  e 43,69.</t>
  </si>
  <si>
    <t>EVEN3 está em tendência de baixa no curto prazo e abaixo de 7,48 projetaria de 6,72 a 5,97. Tem resistências em 7,85  e 9,35.</t>
  </si>
  <si>
    <t>Exxon Mobil Corp</t>
  </si>
  <si>
    <t>EXXO34</t>
  </si>
  <si>
    <t>EXXO34 está em tendência de alta no curto prazo e acima de 84,5 projetaria de 91,53 a 102,91. Tem suportes em 81,22 e 77,7.</t>
  </si>
  <si>
    <t>EZTC3 está em tendência de baixa no curto prazo e abaixo de 13,12 projetaria de 11,25 a 9,39. Tem resistências em 13,97  e 17,69.</t>
  </si>
  <si>
    <t>FESA4 está em tendência de baixa no curto prazo e abaixo de 6,8 projetaria de 6,19 a 5,59. Tem resistências em 6,95  e 8,15.</t>
  </si>
  <si>
    <t>FLRY3 está em tendência de baixa no curto prazo e abaixo de 14,82 projetaria de 14,12 a 13,43. Tem resistências em 15,1  e 16,48.</t>
  </si>
  <si>
    <t>FRAS3 está em tendência de alta no curto prazo e acima de 25,43 projetaria de 27,88 a 31,86. Tem suportes em 24,05 e 22,82.</t>
  </si>
  <si>
    <t>Freeport-Mcmoran Inc</t>
  </si>
  <si>
    <t>FCXO34</t>
  </si>
  <si>
    <t>FCXO34 está em tendência de alta no curto prazo e acima de 99,52 projetaria de 122,24 a 159,02. Tem suportes em 92,91 e 81,54.</t>
  </si>
  <si>
    <t>GFSA3 está em tendência de baixa no curto prazo e abaixo de 4,99 projetaria de 2,13 a -0,72. Tem resistências em 5,42  e 11,13.</t>
  </si>
  <si>
    <t>GGBR4 está em tendência de alta no curto prazo e acima de 20,87 projetaria de 23,88 a 28,76. Tem suportes em 20,32 e 18,81.</t>
  </si>
  <si>
    <t>GOAU4 está em tendência de alta no curto prazo e acima de 9,21 projetaria de 10,72 a 13,17. Tem suportes em 8,91 e 8,15.</t>
  </si>
  <si>
    <t>GGPS3 está em tendência de baixa no curto prazo e abaixo de 15,88 projetaria de 14,99 a 14,11. Tem resistências em 16,35  e 18,11.</t>
  </si>
  <si>
    <t>GRND3 está em tendência de alta no curto prazo e acima de 4,72 projetaria de 5,45 a 6,64. Tem suportes em 4,54 e 4,17.</t>
  </si>
  <si>
    <t>GMAT3 está em tendência de baixa no curto prazo e abaixo de 4,45 projetaria de 3,52 a 2,6. Tem resistências em 4,59  e 6,43.</t>
  </si>
  <si>
    <t>SBFG3 está em tendência de baixa no curto prazo e abaixo de 12,49 projetaria de 10,89 a 9,29. Tem resistências em 13,1  e 16,29.</t>
  </si>
  <si>
    <t>GUAR3 está em tendência de alta no curto prazo e acima de 9,17 projetaria de 10,91 a 13,75. Tem suportes em 8,41 e 7,53.</t>
  </si>
  <si>
    <t>HAPV3 está em tendência de alta no curto prazo e acima de 42,66 projetaria de 61,13 a 91,02. Tem suportes em 14,36 e 5,12.</t>
  </si>
  <si>
    <t>HBRE3 está em tendência de alta no curto prazo e acima de 4,1 projetaria de 4,88 a 6,16. Tem suportes em 3,4 e 3. O padrão de volume favorece a alta.</t>
  </si>
  <si>
    <t>HBOR3 está em tendência de baixa no curto prazo e abaixo de 2,49 projetaria de 1,89 a 1,29. Tem resistências em 2,6  e 3,79.</t>
  </si>
  <si>
    <t>HBSA3 está em tendência de baixa no curto prazo e abaixo de 3,51 projetaria de 3,2 a 2,9. Tem resistências em 3,7  e 4,3.</t>
  </si>
  <si>
    <t>HYPE3 está em tendência de baixa no curto prazo e abaixo de 23,14 projetaria de 20,96 a 18,78. Tem resistências em 23,66  e 28,01.</t>
  </si>
  <si>
    <t>IGTI11 está em tendência de baixa no curto prazo e abaixo de 25,22 projetaria de 23,63 a 22,04. Tem resistências em 25,93  e 29,1.</t>
  </si>
  <si>
    <t>ITLC34 está em tendência de alta no curto prazo e acima de 38,98 projetaria de 49,84 a 67,42. Tem suportes em 33,84 e 28,4.</t>
  </si>
  <si>
    <t>INTB3 está em tendência de baixa no curto prazo e abaixo de 11,58 projetaria de 10,77 a 9,96. Tem resistências em 11,84  e 13,45.</t>
  </si>
  <si>
    <t>INBR32 está em tendência de baixa no curto prazo e abaixo de 45,73 projetaria de 42,61 a 39,5. Tem resistências em 47,43  e 53,65.</t>
  </si>
  <si>
    <t>MYPK3 está em tendência de baixa no curto prazo e abaixo de 9,71 projetaria de 8,41 a 7,11. Tem resistências em 10,12  e 12,71.</t>
  </si>
  <si>
    <t>RANI3 está em tendência de alta no curto prazo e acima de 9,04 projetaria de 9,75 a 10,9. Tem suportes em 8,6 e 8,24.</t>
  </si>
  <si>
    <t>IRBR3 está em tendência de baixa no curto prazo e abaixo de 51,93 projetaria de 48,93 a 45,93. Tem resistências em 53,91  e 59,9.</t>
  </si>
  <si>
    <t>ISAE4 está em tendência de baixa no curto prazo e abaixo de 26,8 projetaria de 24,8 a 22,8. Tem resistências em 27,65  e 31,64.</t>
  </si>
  <si>
    <t>ITSA3 está em tendência de alta no curto prazo e acima de 12,18 projetaria de 13,58 a 15,86. Tem suportes em 11,97 e 11,26. O IFR sobrecomprado alerta realizações se perder 11,97.</t>
  </si>
  <si>
    <t>ITSA4 está em tendência de alta no curto prazo e acima de 11,93 projetaria de 13,14 a 15,12. Tem suportes em 11,63 e 11,02.</t>
  </si>
  <si>
    <t>ITUB3 está em tendência de alta no curto prazo e acima de 36,8 projetaria de 41,22 a 48,38. Tem suportes em 36,31 e 34,09.</t>
  </si>
  <si>
    <t>ITUB4 está em tendência de alta no curto prazo e acima de 39,83 projetaria de 43,5 a 49,44. Tem suportes em 39,15 e 37,31.</t>
  </si>
  <si>
    <t>JALL3 está em tendência de baixa no curto prazo e abaixo de 2,79 projetaria de 2,58 a 2,38. Tem resistências em 2,87  e 3,27.</t>
  </si>
  <si>
    <t>JBSS32 está em tendência de baixa no curto prazo e abaixo de 76,47 projetaria de 69,75 a 63,04. Tem resistências em 79  e 92,42.</t>
  </si>
  <si>
    <t>JHSF3 está em tendência de alta no curto prazo e acima de 8,28 projetaria de 10,11 a 13,07. Tem suportes em 7,81 e 6,89.</t>
  </si>
  <si>
    <t>JPMC34 está em tendência de alta no curto prazo e acima de 182,89 projetaria de 198,74 a 224,4. Tem suportes em 174,04 e 166,11.</t>
  </si>
  <si>
    <t>JSLG3 está em tendência de alta no curto prazo e acima de 6,45 projetaria de 8,04 a 10,62. Tem suportes em 5,99 e 5,19.</t>
  </si>
  <si>
    <t>KEPL3 está em tendência de alta no curto prazo e acima de 10,2 projetaria de 12,3 a 15,71. Tem suportes em 9,76 e 8,7.</t>
  </si>
  <si>
    <t>KLBN3 está em tendência de alta no curto prazo e acima de 3,82 projetaria de 4,19 a 4,8. Tem suportes em 3,77 e 3,58. O IFR sobrecomprado alerta realizações se perder 3,77.</t>
  </si>
  <si>
    <t>KLBN4 está em tendência de alta no curto prazo e acima de 3,81 projetaria de 4,18 a 4,78. Tem suportes em 3,75 e 3,56. O IFR sobrecomprado alerta realizações se perder 3,75.</t>
  </si>
  <si>
    <t>KLBN11 está em tendência de alta no curto prazo e acima de 19,09 projetaria de 20,98 a 24,04. Tem suportes em 18,72 e 17,77. O IFR sobrecomprado alerta realizações se perder 18,72.</t>
  </si>
  <si>
    <t>LAVV3 está em tendência de baixa no curto prazo e abaixo de 15,65 projetaria de 14,17 a 12,7. Tem resistências em 16,18  e 19,12.</t>
  </si>
  <si>
    <t>LIGT3 está em tendência de baixa no curto prazo e abaixo de 4,57 projetaria de 3,85 a 3,14. Tem resistências em 4,8  e 6,22.</t>
  </si>
  <si>
    <t>RENT3 está em tendência de baixa no curto prazo e abaixo de 43,28 projetaria de 38,86 a 34,45. Tem resistências em 44,29  e 53,11.</t>
  </si>
  <si>
    <t>LOGG3 está em tendência de alta no curto prazo e acima de 25,35 projetaria de 29,86 a 37,16. Tem suportes em 24,27 e 22,01. O padrão de volume favorece a alta. O IFR sobrecomprado alerta realizações se perder 24,27.</t>
  </si>
  <si>
    <t>LREN3 está em tendência de baixa no curto prazo e abaixo de 13,27 projetaria de 12,01 a 10,76. Tem resistências em 13,69  e 16,19.</t>
  </si>
  <si>
    <t>LWSA3 está em tendência de baixa no curto prazo e abaixo de 4,1 projetaria de 3,76 a 3,43. Tem resistências em 4,31  e 4,97.</t>
  </si>
  <si>
    <t>MDIA3 está em tendência de baixa no curto prazo e abaixo de 23,66 projetaria de 21,76 a 19,86. Tem resistências em 24,18  e 27,97.</t>
  </si>
  <si>
    <t>MGLU3 está em tendência de baixa no curto prazo e abaixo de 8,73 projetaria de 7,37 a 6,01. Tem resistências em 9,12  e 11,83.</t>
  </si>
  <si>
    <t>POMO3 está em tendência de alta no curto prazo e acima de 6,83 projetaria de 7,92 a 9,69. Tem suportes em 5,53 e 4,98.</t>
  </si>
  <si>
    <t>POMO4 está em tendência de alta no curto prazo e acima de 8,05 projetaria de 9,65 a 12,24. Tem suportes em 5,87 e 5,06.</t>
  </si>
  <si>
    <t>MBRF3 está em tendência de alta no curto prazo e acima de 26,83 projetaria de 34,39 a 46,63. Tem suportes em 19,01 e 15,22.</t>
  </si>
  <si>
    <t>CASH3 está em tendência de baixa no curto prazo e abaixo de 3,76 projetaria de 3,29 a 2,82. Tem resistências em 3,94  e 4,87.</t>
  </si>
  <si>
    <t>MELK3 está em tendência de alta no curto prazo e acima de 3,93 projetaria de 4,25 a 4,78. Tem suportes em 3,77 e 3,6.</t>
  </si>
  <si>
    <t>MELI34 está em tendência de baixa no curto prazo e abaixo de 89,2 projetaria de 80,8 a 72,4. Tem resistências em 92,34  e 109,13.</t>
  </si>
  <si>
    <t>BMEB4 está em tendência de alta no curto prazo e acima de 75,37 projetaria de 96,97 a 131,94. Tem suportes em 65 e 54,19.</t>
  </si>
  <si>
    <t>M1TA34 está em tendência de baixa no curto prazo e abaixo de 124,86 projetaria de 112,76 a 100,67. Tem resistências em 129,05  e 153,23.</t>
  </si>
  <si>
    <t>LEVE3 está em tendência de baixa no curto prazo e abaixo de 33,16 projetaria de 30,38 a 27,61. Tem resistências em 34,84  e 40,38.</t>
  </si>
  <si>
    <t>MUTC34 está em tendência de alta no curto prazo e acima de 287,27 projetaria de 400,21 a 582,96. Tem suportes em 264,6 e 208,12. O padrão de volume favorece a alta. O IFR sobrecomprado alerta realizações se perder 264,6.</t>
  </si>
  <si>
    <t>MSFT34 está em tendência de baixa no curto prazo e abaixo de 106,19 projetaria de 100,07 a 93,96. Tem resistências em 110,24  e 122,46.</t>
  </si>
  <si>
    <t>MILS3 está em tendência de alta no curto prazo e acima de 14,3 projetaria de 16,16 a 19,17. Tem suportes em 13,95 e 13,01. O IFR sobrecomprado alerta realizações se perder 13,95.</t>
  </si>
  <si>
    <t>BEEF3 está em tendência de baixa no curto prazo e abaixo de 5,34 projetaria de 4,71 a 4,08. Tem resistências em 5,68  e 6,93. O IFR sobrevendido alerta para recuperações se superar 5,68</t>
  </si>
  <si>
    <t>MTRE3 está em tendência de alta no curto prazo e acima de 3,83 projetaria de 4,14 a 4,66. Tem suportes em 3,65 e 3,49.</t>
  </si>
  <si>
    <t>MOTV3 está em tendência de baixa no curto prazo e abaixo de 14,84 projetaria de 13,86 a 12,88. Tem resistências em 15,16  e 17,11.</t>
  </si>
  <si>
    <t>MDNE3 está em tendência de alta no curto prazo e acima de 25,78 projetaria de 29,16 a 34,65. Tem suportes em 22,81 e 21,11.</t>
  </si>
  <si>
    <t>MOVI3 está em tendência de baixa no curto prazo e abaixo de 9,7 projetaria de 7,73 a 5,76. Tem resistências em 10,1  e 14,03.</t>
  </si>
  <si>
    <t>MRVE3 está em tendência de baixa no curto prazo e abaixo de 7,63 projetaria de 6,58 a 5,53. Tem resistências em 7,85  e 9,94.</t>
  </si>
  <si>
    <t>MLAS3 está em tendência de baixa no curto prazo e abaixo de 1,31 projetaria de 1,08 a 0,85. Tem resistências em 1,4  e 1,85.</t>
  </si>
  <si>
    <t>MULT3 está em tendência de baixa no curto prazo e abaixo de 27 projetaria de 25,66 a 24,33. Tem resistências em 27,49  e 30,15.</t>
  </si>
  <si>
    <t>NATU3 está em tendência de baixa no curto prazo e abaixo de 7,19 projetaria de 6,16 a 5,14. Tem resistências em 7,52  e 9,56.</t>
  </si>
  <si>
    <t>NEOE3 está em tendência de alta no curto prazo e acima de 32,09 projetaria de 36,05 a 42,45. Tem suportes em 31,37 e 29,38. O IFR sobrecomprado alerta realizações se perder 31,37.</t>
  </si>
  <si>
    <t>NFLX34 está em tendência de baixa no curto prazo e abaixo de 9,79 projetaria de 8,56 a 7,33. Tem resistências em 10,28  e 12,73. O IFR sobrevendido alerta para recuperações se superar 10,28</t>
  </si>
  <si>
    <t>Nike, Inc</t>
  </si>
  <si>
    <t>NIKE34</t>
  </si>
  <si>
    <t>NIKE34 está em tendência de baixa no curto prazo e abaixo de 34,1 projetaria de 30,86 a 27,63. Tem resistências em 34,9  e 41,36.</t>
  </si>
  <si>
    <t>ROXO34 está em tendência de alta no curto prazo e acima de 16,04 projetaria de 17,83 a 20,74. Tem suportes em 15,18 e 14,28.</t>
  </si>
  <si>
    <t>NVDC34 está em tendência de alta no curto prazo e acima de 23,58 projetaria de 26,73 a 31,84. Tem suportes em 21,26 e 19,68.</t>
  </si>
  <si>
    <t>OPCT3 está em tendência de alta no curto prazo e acima de 8,68 projetaria de 10,11 a 12,43. Tem suportes em 8,23 e 7,51.</t>
  </si>
  <si>
    <t>ODPV3 está em tendência de baixa no curto prazo e abaixo de 11,12 projetaria de 10,29 a 9,46. Tem resistências em 11,4  e 13,05.</t>
  </si>
  <si>
    <t>ONCO3 está em tendência de alta no curto prazo e acima de 3,9 projetaria de 5,31 a 7,61. Tem suportes em 2,6 e 1,89. O padrão de volume favorece a alta.</t>
  </si>
  <si>
    <t>ORCL34 está em tendência de baixa no curto prazo e abaixo de 175,8 projetaria de 130,02 a 84,24. Tem resistências em 182,39  e 273,94.</t>
  </si>
  <si>
    <t>OBTC3 está em tendência de baixa no curto prazo e abaixo de 9,5 projetaria de 3,32 a -2,86. Tem resistências em 9,9  e 22,26.</t>
  </si>
  <si>
    <t>ORVR3 está em tendência de alta no curto prazo e acima de 71,28 projetaria de 82,94 a 101,82. Tem suportes em 69,28 e 63,44.</t>
  </si>
  <si>
    <t>PCAR3 está em tendência de alta no curto prazo e acima de 4,6 projetaria de 5,37 a 6,62. Tem suportes em 3,8 e 3,41. O padrão de volume favorece a alta.</t>
  </si>
  <si>
    <t>PGMN3 está em tendência de alta no curto prazo e acima de 6,46 projetaria de 8,42 a 11,59. Tem suportes em 6,19 e 5,2. O padrão de volume favorece a alta.</t>
  </si>
  <si>
    <t>P2LT34 está em tendência de baixa no curto prazo e abaixo de 300,94 projetaria de 267,92 a 234,91. Tem resistências em 330,01  e 396,03.</t>
  </si>
  <si>
    <t>PMAM3 está em tendência de alta no curto prazo e acima de 1,67 projetaria de 2,4 a 3,59. Tem suportes em 0,69 e 0,32. O padrão de volume favorece a alta.</t>
  </si>
  <si>
    <t>PETR3 está em tendência de alta no curto prazo e acima de 34,98 projetaria de 38,01 a 42,93. Tem suportes em 31,93 e 30,41.</t>
  </si>
  <si>
    <t>PETR4 está em tendência de alta no curto prazo e acima de 32,42 projetaria de 34,89 a 38,89. Tem suportes em 30,36 e 29,12.</t>
  </si>
  <si>
    <t>RECV3 está em tendência de alta no curto prazo e acima de 13,42 projetaria de 15,28 a 18,3. Tem suportes em 10,99 e 10,05.</t>
  </si>
  <si>
    <t>PRIO3 está em tendência de alta no curto prazo e acima de 41,84 projetaria de 46,57 a 54,23. Tem suportes em 40,89 e 38,52. O padrão de volume favorece a alta. O IFR sobrecomprado alerta realizações se perder 40,89.</t>
  </si>
  <si>
    <t>PETZ3 está em tendência de alta no curto prazo e acima de 4,95 projetaria de 5,8 a 7,19. Tem suportes em 4,35 e 3,92.</t>
  </si>
  <si>
    <t>PINE4 está em tendência de alta no curto prazo e acima de 13,55 projetaria de 18,22 a 25,78. Tem suportes em 12,67 e 10,33. O IFR sobrecomprado alerta realizações se perder 12,67.</t>
  </si>
  <si>
    <t>PLPL3 está em tendência de baixa no curto prazo e abaixo de 13,05 projetaria de 11,66 a 10,27. Tem resistências em 14,1  e 16,87.</t>
  </si>
  <si>
    <t>PSSA3 está em tendência de alta no curto prazo e acima de 51,46 projetaria de 55,71 a 62,59. Tem suportes em 48,08 e 45,95.</t>
  </si>
  <si>
    <t>POSI3 está em tendência de baixa no curto prazo e abaixo de 4,11 projetaria de 3,82 a 3,53. Tem resistências em 4,24  e 4,81.</t>
  </si>
  <si>
    <t>PRNR3 está em tendência de baixa no curto prazo e abaixo de 15,87 projetaria de 14,73 a 13,6. Tem resistências em 16,12  e 18,38.</t>
  </si>
  <si>
    <t>PFRM3 está em tendência de baixa no curto prazo e abaixo de 8,41 projetaria de 7,53 a 6,65. Tem resistências em 8,85  e 10,6.</t>
  </si>
  <si>
    <t>QUAL3 está em tendência de alta no curto prazo e acima de 2,82 projetaria de 3,41 a 4,37. Tem suportes em 2,27 e 1,97. O padrão de volume favorece a alta.</t>
  </si>
  <si>
    <t>LJQQ3 está em tendência de baixa no curto prazo e abaixo de 2,09 projetaria de 1,81 a 1,53. Tem resistências em 2,23  e 2,78.</t>
  </si>
  <si>
    <t>RADL3 está em tendência de alta no curto prazo e acima de 24,95 projetaria de 30,34 a 39,08. Tem suportes em 23,65 e 20,95.</t>
  </si>
  <si>
    <t>RAIZ4 está em tendência de baixa no curto prazo e abaixo de 0,8 projetaria de 0,6 a 0,41. Tem resistências em 0,83  e 1,21.</t>
  </si>
  <si>
    <t>Randon Part</t>
  </si>
  <si>
    <t>RAPT4 está em tendência de baixa no curto prazo e abaixo de 5,43 projetaria de 4,87 a 4,32. Tem resistências em 5,75  e 6,85.</t>
  </si>
  <si>
    <t>RCSL3 está em tendência de baixa no curto prazo e abaixo de 2,22 projetaria de 1,45 a 0,68. Tem resistências em 2,46  e 3,99.</t>
  </si>
  <si>
    <t>RCSL4 está em tendência de alta no curto prazo e acima de 7,56 projetaria de 11,6 a 18,14. Tem suportes em 6,63 e 4,6. O padrão de volume favorece a alta. O IFR sobrecomprado alerta realizações se perder 6,63.</t>
  </si>
  <si>
    <t>RDOR3 está em tendência de baixa no curto prazo e abaixo de 40,4 projetaria de 37,5 a 34,6. Tem resistências em 41,18  e 46,97.</t>
  </si>
  <si>
    <t>RGTI34 está em tendência de baixa no curto prazo e abaixo de 117,84 projetaria de 43,61 a -30,6. Tem resistências em 130,02  e 278,46.</t>
  </si>
  <si>
    <t>RAIL3 está em tendência de baixa no curto prazo e abaixo de 14,62 projetaria de 13,56 a 12,5. Tem resistências em 14,83  e 16,94.</t>
  </si>
  <si>
    <t>SBSP3 está em tendência de alta no curto prazo e acima de 138,67 projetaria de 153,62 a 177,82. Tem suportes em 132,01 e 124,53.</t>
  </si>
  <si>
    <t>SAPR3</t>
  </si>
  <si>
    <t>SAPR3 está em tendência de alta no curto prazo e acima de 9,23 projetaria de 10,75 a 13,22. Tem suportes em 8,89 e 8,12. O padrão de volume favorece a alta. O IFR sobrecomprado alerta realizações se perder 8,89.</t>
  </si>
  <si>
    <t>SAPR4 está em tendência de alta no curto prazo e acima de 8,02 projetaria de 8,99 a 10,58. Tem suportes em 7,72 e 7,23. O padrão de volume favorece a alta. O IFR sobrecomprado alerta realizações se perder 7,72.</t>
  </si>
  <si>
    <t>SAPR11 está em tendência de alta no curto prazo e acima de 41,43 projetaria de 46,62 a 55,03. Tem suportes em 39,97 e 37,37. O padrão de volume favorece a alta. O IFR sobrecomprado alerta realizações se perder 39,97.</t>
  </si>
  <si>
    <t>SANB11 está em tendência de alta no curto prazo e acima de 35,16 projetaria de 40,56 a 49,3. Tem suportes em 33,66 e 30,95.</t>
  </si>
  <si>
    <t>SMTO3 está em tendência de alta no curto prazo e acima de 18,58 projetaria de 22,08 a 27,75. Tem suportes em 14,63 e 12,87.</t>
  </si>
  <si>
    <t>SHUL4 está em tendência de alta no curto prazo e acima de 5,1 projetaria de 5,72 a 6,73. Tem suportes em 4,92 e 4,6.</t>
  </si>
  <si>
    <t>SEER3 está em tendência de alta no curto prazo e acima de 11,49 projetaria de 13,43 a 16,57. Tem suportes em 9,48 e 8,5.</t>
  </si>
  <si>
    <t>CSNA3 está em tendência de baixa no curto prazo e abaixo de 8,7 projetaria de 7,92 a 7,14. Tem resistências em 9,02  e 10,57.</t>
  </si>
  <si>
    <t>S2GM34 está em tendência de alta no curto prazo e acima de 26,97 projetaria de 38,5 a 57,16. Tem suportes em 24,16 e 18,39. O padrão de volume favorece a alta.</t>
  </si>
  <si>
    <t>SIMH3 está em tendência de baixa no curto prazo e abaixo de 5,22 projetaria de 4,18 a 3,14. Tem resistências em 5,42  e 7,49.</t>
  </si>
  <si>
    <t>SLCE3 está em tendência de alta no curto prazo e acima de 14,95 projetaria de 16,07 a 17,9. Tem suportes em 14,39 e 13,82. O padrão de volume favorece a alta.</t>
  </si>
  <si>
    <t>SMFT3 está em tendência de baixa no curto prazo e abaixo de 22,77 projetaria de 21,53 a 20,29. Tem resistências em 23,43  e 25,9.</t>
  </si>
  <si>
    <t>STOC34 está em tendência de baixa no curto prazo e abaixo de 79,34 projetaria de 70,32 a 61,3. Tem resistências em 82,09  e 100,12.</t>
  </si>
  <si>
    <t>M2ST34 está em tendência de baixa no curto prazo e abaixo de 11,66 projetaria de 6,68 a 1,71. Tem resistências em 12,44  e 22,38.</t>
  </si>
  <si>
    <t>SUZB3 está em tendência de alta no curto prazo e acima de 52,53 projetaria de 56,88 a 63,93. Tem suportes em 51,29 e 49,11. O IFR sobrecomprado alerta realizações se perder 51,29.</t>
  </si>
  <si>
    <t>SYNE3 está em tendência de baixa no curto prazo e abaixo de 4,81 projetaria de 4,45 a 4,1. Tem resistências em 5,1  e 5,8.</t>
  </si>
  <si>
    <t>TAEE4 está em tendência de alta no curto prazo e acima de 15,15 projetaria de 17,61 a 21,6. Tem suportes em 14,06 e 12,82.</t>
  </si>
  <si>
    <t>TAEE11 está em tendência de alta no curto prazo e acima de 45,45 projetaria de 52,85 a 64,83. Tem suportes em 41,97 e 38,26.</t>
  </si>
  <si>
    <t>TSMC34 está em tendência de alta no curto prazo e acima de 219,17 projetaria de 260,73 a 327,99. Tem suportes em 209,99 e 189,2. O padrão de volume favorece a alta. O IFR sobrecomprado alerta realizações se perder 209,99.</t>
  </si>
  <si>
    <t>TGMA3 está em tendência de baixa no curto prazo e abaixo de 36,29 projetaria de 34,07 a 31,85. Tem resistências em 37,17  e 41,6.</t>
  </si>
  <si>
    <t>VIVT3 está em tendência de baixa no curto prazo e abaixo de 32,63 projetaria de 31,36 a 30,1. Tem resistências em 33,38  e 35,9.</t>
  </si>
  <si>
    <t>TEND3 está em tendência de baixa no curto prazo e abaixo de 23,21 projetaria de 21,13 a 19,05. Tem resistências em 24,86  e 29,01.</t>
  </si>
  <si>
    <t>TSLA34 está em tendência de baixa no curto prazo e abaixo de 73,76 projetaria de 64,24 a 54,72. Tem resistências em 78,12  e 97,15.</t>
  </si>
  <si>
    <t>TIMS3 está em tendência de baixa no curto prazo e abaixo de 21,32 projetaria de 20,27 a 19,23. Tem resistências em 21,64  e 23,72.</t>
  </si>
  <si>
    <t>TOTS3 está em tendência de baixa no curto prazo e abaixo de 40,36 projetaria de 37,93 a 35,5. Tem resistências em 42,35  e 47,2. O IFR sobrevendido alerta para recuperações se superar 42,35</t>
  </si>
  <si>
    <t>TFCO4 está em tendência de baixa no curto prazo e abaixo de 15,77 projetaria de 14,62 a 13,47. Tem resistências em 16,22  e 18,51.</t>
  </si>
  <si>
    <t>TRIS3 está em tendência de baixa no curto prazo e abaixo de 6,1 projetaria de 5,3 a 4,5. Tem resistências em 6,34  e 7,93.</t>
  </si>
  <si>
    <t>TUPY3 está em tendência de baixa no curto prazo e abaixo de 11,63 projetaria de 10,4 a 9,17. Tem resistências em 12,41  e 14,86.</t>
  </si>
  <si>
    <t>UGPA3 está em tendência de alta no curto prazo e acima de 22,73 projetaria de 25,34 a 29,58. Tem suportes em 20,76 e 19,45.</t>
  </si>
  <si>
    <t>FIQE3 está em tendência de alta no curto prazo e acima de 5,59 projetaria de 6,92 a 9,08. Tem suportes em 4,88 e 4,21.</t>
  </si>
  <si>
    <t>UNIP6 está em tendência de alta no curto prazo e acima de 72,69 projetaria de 84,91 a 104,68. Tem suportes em 57,19 e 51,07.</t>
  </si>
  <si>
    <t>USIM3 está em tendência de alta no curto prazo e acima de 6,15 projetaria de 7,35 a 9,3. Tem suportes em 5,9 e 5,29.</t>
  </si>
  <si>
    <t>USIM5 está em tendência de alta no curto prazo e acima de 6,29 projetaria de 7,57 a 9,65. Tem suportes em 5,9 e 5,25.</t>
  </si>
  <si>
    <t>VALE3 está em tendência de alta no curto prazo e acima de 73,74 projetaria de 87,12 a 108,78. Tem suportes em 71,65 e 64,95. O padrão de volume favorece a alta. O IFR sobrecomprado alerta realizações se perder 71,65.</t>
  </si>
  <si>
    <t>VLID3 está em tendência de baixa no curto prazo e abaixo de 21,03 projetaria de 19,69 a 18,35. Tem resistências em 21,52  e 24,19.</t>
  </si>
  <si>
    <t>VAMO3 está em tendência de baixa no curto prazo e abaixo de 3,24 projetaria de 2,78 a 2,32. Tem resistências em 3,34  e 4,25.</t>
  </si>
  <si>
    <t>VBBR3 está em tendência de alta no curto prazo e acima de 26,24 projetaria de 29,74 a 35,41. Tem suportes em 25,27 e 23,51.</t>
  </si>
  <si>
    <t>Visa Inc</t>
  </si>
  <si>
    <t>VISA34</t>
  </si>
  <si>
    <t>VISA34 está em tendência de alta no curto prazo e acima de 99,52 projetaria de 108,72 a 123,61. Tem suportes em 92,93 e 88,32.</t>
  </si>
  <si>
    <t>VTRU3 está em tendência de alta no curto prazo e acima de 14,92 projetaria de 18 a 22,99. Tem suportes em 14,02 e 12,47.</t>
  </si>
  <si>
    <t>VIVA3 está em tendência de baixa no curto prazo e abaixo de 31,9 projetaria de 28,78 a 25,66. Tem resistências em 33,52  e 39,75.</t>
  </si>
  <si>
    <t>VVEO3 está em tendência de baixa no curto prazo e abaixo de 1,35 projetaria de 1,04 a 0,74. Tem resistências em 1,49  e 2,09.</t>
  </si>
  <si>
    <t>VULC3 está em tendência de alta no curto prazo e acima de 20,22 projetaria de 23,15 a 27,89. Tem suportes em 19,84 e 18,37.</t>
  </si>
  <si>
    <t>Walmart Inc</t>
  </si>
  <si>
    <t>WALM34</t>
  </si>
  <si>
    <t>WALM34 está em tendência de baixa no curto prazo e abaixo de 37,74 projetaria de 35,31 a 32,89. Tem resistências em 38,24  e 43,08.</t>
  </si>
  <si>
    <t>Walt Disney Co</t>
  </si>
  <si>
    <t>DISB34</t>
  </si>
  <si>
    <t>DISB34 está em tendência de alta no curto prazo e acima de 43,28 projetaria de 47,55 a 54,45. Tem suportes em 40,36 e 38,22.</t>
  </si>
  <si>
    <t>WEGE3 está em tendência de alta no curto prazo e acima de 49,45 projetaria de 58,89 a 74,16. Tem suportes em 48,15 e 43,42.</t>
  </si>
  <si>
    <t>WIZC3 está em tendência de alta no curto prazo e acima de 8,98 projetaria de 9,77 a 11,06. Tem suportes em 8,76 e 8,36.</t>
  </si>
  <si>
    <t>YDUQ3 está em tendência de baixa no curto prazo e abaixo de 11,94 projetaria de 10,91 a 9,89. Tem resistências em 12,28  e 14,32.</t>
  </si>
  <si>
    <t>BBOV11 está em tendência de alta no curto prazo e acima de 86,69 projetaria de 95,13 a 108,79. Tem suportes em 83,88 e 79,65.</t>
  </si>
  <si>
    <t>BOVB11 está em tendência de alta no curto prazo e acima de 168,38 projetaria de 184,52 a 210,65. Tem suportes em 163,71 e 155,63.</t>
  </si>
  <si>
    <t>COIN11 está em tendência de alta no curto prazo e acima de 84,07 projetaria de 99,88 a 125,47. Tem suportes em 63,8 e 55,89.</t>
  </si>
  <si>
    <t>SPYI11 está em tendência de baixa no curto prazo e abaixo de 112,85 projetaria de 109,32 a 105,79. Tem resistências em 114,45  e 121,5.</t>
  </si>
  <si>
    <t>QQQI11 está em tendência de baixa no curto prazo e abaixo de 100,18 projetaria de 96,8 a 93,43. Tem resistências em 102,47  e 109,21.</t>
  </si>
  <si>
    <t>BSIL39 está em tendência de alta no curto prazo e acima de 61,16 projetaria de 79,42 a 108,98. Tem suportes em 43,9 e 34,76.</t>
  </si>
  <si>
    <t>BURA39 está em tendência de baixa no curto prazo e abaixo de 39,33 projetaria de 33,48 a 27,64. Tem resistências em 41,71  e 53,39.</t>
  </si>
  <si>
    <t>BITH11 está em tendência de alta no curto prazo e acima de 152,22 projetaria de 183,56 a 234,28. Tem suportes em 108,98 e 93,3. O padrão de volume favorece a alta.</t>
  </si>
  <si>
    <t>ETHE11 está em tendência de alta no curto prazo e acima de 73,54 projetaria de 92,93 a 124,32. Tem suportes em 47,63 e 37,93.</t>
  </si>
  <si>
    <t>HASH11 está em tendência de baixa no curto prazo e abaixo de 65,58 projetaria de 55,24 a 44,9. Tem resistências em 67,49  e 88,16.</t>
  </si>
  <si>
    <t>HODL11 está em tendência de alta no curto prazo e acima de 113,17 projetaria de 136,37 a 173,92. Tem suportes em 80,3 e 68,69.</t>
  </si>
  <si>
    <t>Investo Usbd</t>
  </si>
  <si>
    <t>USDB11</t>
  </si>
  <si>
    <t>USDB11 está em tendência de baixa no curto prazo e abaixo de 104,45 projetaria de 101,9 a 99,35. Tem resistências em 105,9  e 110,99.</t>
  </si>
  <si>
    <t>WRLD11 está em tendência de alta no curto prazo e acima de 148,49 projetaria de 160,53 a 180,02. Tem suportes em 138,16 e 132,13.</t>
  </si>
  <si>
    <t>Investogps&amp;P</t>
  </si>
  <si>
    <t>GPUS11</t>
  </si>
  <si>
    <t>GPUS11 está em tendência de baixa no curto prazo e abaixo de 110,65 projetaria de 106,55 a 102,46. Tem resistências em 113,16  e 121,34.</t>
  </si>
  <si>
    <t>iShares Bitcoin Trust</t>
  </si>
  <si>
    <t>IBIT39</t>
  </si>
  <si>
    <t>IBIT39 está em tendência de alta no curto prazo e acima de 127,1 projetaria de 153,42 a 196,02. Tem suportes em 90,85 e 77,68.</t>
  </si>
  <si>
    <t>BOVA11 está em tendência de alta no curto prazo e acima de 161,74 projetaria de 177,27 a 202,4. Tem suportes em 157,04 e 149,27.</t>
  </si>
  <si>
    <t>iShares Core S&amp;P 500 Index</t>
  </si>
  <si>
    <t>BIVB39</t>
  </si>
  <si>
    <t>BIVB39 está em tendência de baixa no curto prazo e abaixo de 92,6 projetaria de 89,32 a 86,05. Tem resistências em 94,49  e 101,03.</t>
  </si>
  <si>
    <t>IVVB11 está em tendência de baixa no curto prazo e abaixo de 416,21 projetaria de 402,28 a 388,35. Tem resistências em 423,77  e 451,62.</t>
  </si>
  <si>
    <t>BSLV39 está em tendência de alta no curto prazo e acima de 132,6 projetaria de 174,06 a 241,16. Tem suportes em 117 e 96,26.</t>
  </si>
  <si>
    <t>SMAL11 está em tendência de baixa no curto prazo e abaixo de 111,27 projetaria de 105,43 a 99,6. Tem resistências em 113,43  e 125,09.</t>
  </si>
  <si>
    <t>BOVV11 está em tendência de alta no curto prazo e acima de 169,63 projetaria de 185,97 a 212,42. Tem suportes em 164,6 e 156,42.</t>
  </si>
  <si>
    <t>DIVO11 está em tendência de alta no curto prazo e acima de 120 projetaria de 130,73 a 148,1. Tem suportes em 116,24 e 110,87.</t>
  </si>
  <si>
    <t>FIND11 está em tendência de baixa no curto prazo e abaixo de 165,93 projetaria de 156,63 a 147,34. Tem resistências em 168,57  e 187,15.</t>
  </si>
  <si>
    <t>SPXR11 está em tendência de alta no curto prazo e acima de 64,15 projetaria de 68,63 a 75,88. Tem suportes em 62,91 e 60,66.</t>
  </si>
  <si>
    <t>SPXI11 está em tendência de baixa no curto prazo e abaixo de 405,12 projetaria de 388,74 a 372,37. Tem resistências em 411,19  e 443,93.</t>
  </si>
  <si>
    <t>TECK11 está em tendência de baixa no curto prazo e abaixo de 109,16 projetaria de 104,76 a 100,37. Tem resistências em 113,66  e 122,44.</t>
  </si>
  <si>
    <t>QBTC11 está em tendência de alta no curto prazo e acima de 40,48 projetaria de 48,65 a 61,88. Tem suportes em 29,14 e 25,05. O padrão de volume favorece a alta.</t>
  </si>
  <si>
    <t>Qr Ether</t>
  </si>
  <si>
    <t>QETH11</t>
  </si>
  <si>
    <t>QETH11 está em tendência de alta no curto prazo e acima de 17,95 projetaria de 22,63 a 30,21. Tem suportes em 11,6 e 9,25. O padrão de volume favorece a alta.</t>
  </si>
  <si>
    <t>Solana Hash</t>
  </si>
  <si>
    <t>SOLH11</t>
  </si>
  <si>
    <t>SOLH11 está em tendência de alta no curto prazo e acima de 37,46 projetaria de 49,43 a 68,81. Tem suportes em 19,25 e 13,26.</t>
  </si>
  <si>
    <t>ACWI11 está em tendência de alta no curto prazo e acima de 17 projetaria de 18,21 a 20,17. Tem suportes em 16,18 e 15,57.</t>
  </si>
  <si>
    <t>XINA11 está em tendência de alta no curto prazo e acima de 9,26 projetaria de 9,85 a 10,81. Tem suportes em 8,66 e 8,36.</t>
  </si>
  <si>
    <t>BOVX11 está em tendência de alta no curto prazo e acima de 16,85 projetaria de 18,47 a 21,1. Tem suportes em 16,36 e 15,54.</t>
  </si>
  <si>
    <t>NASD11 está em tendência de baixa no curto prazo e abaixo de 18,98 projetaria de 18,21 a 17,45. Tem resistências em 19,44  e 20,96.</t>
  </si>
  <si>
    <t>GOLD11 está em tendência de alta no curto prazo e acima de 26,28 projetaria de 30,42 a 37,13. Tem suportes em 24,34 e 22,26.</t>
  </si>
  <si>
    <t>USAL11 está em tendência de baixa no curto prazo e abaixo de 15,95 projetaria de 15,37 a 14,79. Tem resistências em 16,26  e 17,41.</t>
  </si>
  <si>
    <t>UTEC11 está em tendência de baixa no curto prazo e abaixo de 24,27 projetaria de 23,16 a 22,06. Tem resistências em 24,9  e 27,1.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</si>
</sst>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V13" sqref="V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141</v>
      </c>
      <c r="W7" s="44">
        <f>COUNTIF($P$15:$P$350,"Baixa")</f>
        <v>127</v>
      </c>
      <c r="X7" s="44"/>
      <c r="Y7" s="44">
        <f>V7+W7</f>
        <v>268</v>
      </c>
    </row>
    <row r="8" spans="2:259" ht="15" customHeight="1" x14ac:dyDescent="0.25">
      <c r="B8" s="3"/>
      <c r="C8" s="31"/>
      <c r="D8" s="32"/>
      <c r="E8" s="32"/>
      <c r="F8" s="32"/>
      <c r="G8" s="32"/>
      <c r="H8" s="32"/>
      <c r="I8" s="32"/>
      <c r="J8" s="32"/>
      <c r="K8" s="32"/>
      <c r="L8" s="32"/>
      <c r="M8" s="32"/>
      <c r="N8" s="32"/>
      <c r="O8" s="33"/>
      <c r="P8" s="32"/>
      <c r="Q8" s="34"/>
      <c r="R8" s="23"/>
      <c r="V8" s="45">
        <f>V7/Y7</f>
        <v>0.52611940298507465</v>
      </c>
      <c r="W8" s="45">
        <f>W7/Y7</f>
        <v>0.47388059701492535</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46027</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471</v>
      </c>
      <c r="D15" s="19" t="s">
        <v>204</v>
      </c>
      <c r="E15" s="16"/>
      <c r="F15" s="18">
        <v>16.18</v>
      </c>
      <c r="G15" s="18">
        <v>14.83</v>
      </c>
      <c r="H15" s="18">
        <v>13.49</v>
      </c>
      <c r="I15" s="17"/>
      <c r="J15" s="18">
        <v>17.350000000000001</v>
      </c>
      <c r="K15" s="18">
        <v>20.03</v>
      </c>
      <c r="L15" s="18">
        <v>24.37</v>
      </c>
      <c r="M15" s="18"/>
      <c r="N15" s="18">
        <v>56.261413300999997</v>
      </c>
      <c r="O15" s="18">
        <v>19.099645555999999</v>
      </c>
      <c r="P15" s="19" t="s">
        <v>15</v>
      </c>
      <c r="Q15" s="14" t="s">
        <v>519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205</v>
      </c>
      <c r="E16" s="16"/>
      <c r="F16" s="17">
        <v>23.54</v>
      </c>
      <c r="G16" s="17">
        <v>22.26</v>
      </c>
      <c r="H16" s="17">
        <v>20.99</v>
      </c>
      <c r="I16" s="17"/>
      <c r="J16" s="17">
        <v>23.93</v>
      </c>
      <c r="K16" s="17">
        <v>26.47</v>
      </c>
      <c r="L16" s="17">
        <v>30.6</v>
      </c>
      <c r="M16" s="17"/>
      <c r="N16" s="17">
        <v>63.257466987999997</v>
      </c>
      <c r="O16" s="36">
        <v>13.670897777</v>
      </c>
      <c r="P16" s="20" t="s">
        <v>15</v>
      </c>
      <c r="Q16" s="15" t="s">
        <v>520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206</v>
      </c>
      <c r="E17" s="16"/>
      <c r="F17" s="18">
        <v>147.66999999999999</v>
      </c>
      <c r="G17" s="18">
        <v>123.29</v>
      </c>
      <c r="H17" s="18">
        <v>98.92</v>
      </c>
      <c r="I17" s="17"/>
      <c r="J17" s="18">
        <v>178.2</v>
      </c>
      <c r="K17" s="18">
        <v>226.94</v>
      </c>
      <c r="L17" s="18">
        <v>305.82</v>
      </c>
      <c r="M17" s="18"/>
      <c r="N17" s="18">
        <v>55.938666699000002</v>
      </c>
      <c r="O17" s="18">
        <v>5.7726256460999998</v>
      </c>
      <c r="P17" s="19" t="s">
        <v>15</v>
      </c>
      <c r="Q17" s="14" t="s">
        <v>521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207</v>
      </c>
      <c r="E18" s="16"/>
      <c r="F18" s="17">
        <v>29.49</v>
      </c>
      <c r="G18" s="17">
        <v>25.99</v>
      </c>
      <c r="H18" s="17">
        <v>22.49</v>
      </c>
      <c r="I18" s="17"/>
      <c r="J18" s="17">
        <v>30.36</v>
      </c>
      <c r="K18" s="17">
        <v>37.35</v>
      </c>
      <c r="L18" s="17">
        <v>48.67</v>
      </c>
      <c r="M18" s="17"/>
      <c r="N18" s="17">
        <v>50.901100685000003</v>
      </c>
      <c r="O18" s="36">
        <v>7.5050518539000004</v>
      </c>
      <c r="P18" s="20" t="s">
        <v>472</v>
      </c>
      <c r="Q18" s="15" t="s">
        <v>522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187</v>
      </c>
      <c r="D19" s="19" t="s">
        <v>208</v>
      </c>
      <c r="E19" s="16"/>
      <c r="F19" s="18">
        <v>8.2200000000000006</v>
      </c>
      <c r="G19" s="18">
        <v>7.56</v>
      </c>
      <c r="H19" s="18">
        <v>6.9</v>
      </c>
      <c r="I19" s="17"/>
      <c r="J19" s="18">
        <v>8.5</v>
      </c>
      <c r="K19" s="18">
        <v>9.81</v>
      </c>
      <c r="L19" s="18">
        <v>11.94</v>
      </c>
      <c r="M19" s="18"/>
      <c r="N19" s="18">
        <v>63.373999366</v>
      </c>
      <c r="O19" s="18">
        <v>2.5594692221999997</v>
      </c>
      <c r="P19" s="19" t="s">
        <v>15</v>
      </c>
      <c r="Q19" s="14" t="s">
        <v>523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209</v>
      </c>
      <c r="E20" s="16"/>
      <c r="F20" s="17">
        <v>28.28</v>
      </c>
      <c r="G20" s="17">
        <v>26.23</v>
      </c>
      <c r="H20" s="17">
        <v>24.19</v>
      </c>
      <c r="I20" s="17"/>
      <c r="J20" s="17">
        <v>29.45</v>
      </c>
      <c r="K20" s="17">
        <v>33.53</v>
      </c>
      <c r="L20" s="17">
        <v>40.130000000000003</v>
      </c>
      <c r="M20" s="17"/>
      <c r="N20" s="17">
        <v>59.131686676000001</v>
      </c>
      <c r="O20" s="36">
        <v>216.95660110999998</v>
      </c>
      <c r="P20" s="20" t="s">
        <v>15</v>
      </c>
      <c r="Q20" s="15" t="s">
        <v>524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210</v>
      </c>
      <c r="E21" s="16"/>
      <c r="F21" s="18">
        <v>11.64</v>
      </c>
      <c r="G21" s="18">
        <v>10.35</v>
      </c>
      <c r="H21" s="18">
        <v>9.06</v>
      </c>
      <c r="I21" s="17"/>
      <c r="J21" s="18">
        <v>12</v>
      </c>
      <c r="K21" s="18">
        <v>14.57</v>
      </c>
      <c r="L21" s="18">
        <v>18.739999999999998</v>
      </c>
      <c r="M21" s="18"/>
      <c r="N21" s="18">
        <v>57.352876901000002</v>
      </c>
      <c r="O21" s="18">
        <v>29.247398278000002</v>
      </c>
      <c r="P21" s="19" t="s">
        <v>15</v>
      </c>
      <c r="Q21" s="14" t="s">
        <v>525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211</v>
      </c>
      <c r="E22" s="16"/>
      <c r="F22" s="17">
        <v>140.44</v>
      </c>
      <c r="G22" s="17">
        <v>123.46</v>
      </c>
      <c r="H22" s="17">
        <v>106.49</v>
      </c>
      <c r="I22" s="17"/>
      <c r="J22" s="17">
        <v>148.63</v>
      </c>
      <c r="K22" s="17">
        <v>182.57</v>
      </c>
      <c r="L22" s="17">
        <v>237.49</v>
      </c>
      <c r="M22" s="17"/>
      <c r="N22" s="17">
        <v>56.521942322999998</v>
      </c>
      <c r="O22" s="36">
        <v>28.615526692</v>
      </c>
      <c r="P22" s="20" t="s">
        <v>15</v>
      </c>
      <c r="Q22" s="15" t="s">
        <v>526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212</v>
      </c>
      <c r="E23" s="16"/>
      <c r="F23" s="18">
        <v>31.71</v>
      </c>
      <c r="G23" s="18">
        <v>30</v>
      </c>
      <c r="H23" s="18">
        <v>28.29</v>
      </c>
      <c r="I23" s="17"/>
      <c r="J23" s="18">
        <v>32</v>
      </c>
      <c r="K23" s="18">
        <v>35.409999999999997</v>
      </c>
      <c r="L23" s="18">
        <v>40.94</v>
      </c>
      <c r="M23" s="18"/>
      <c r="N23" s="18">
        <v>51.721469782</v>
      </c>
      <c r="O23" s="18">
        <v>22.753775000000001</v>
      </c>
      <c r="P23" s="19" t="s">
        <v>472</v>
      </c>
      <c r="Q23" s="14" t="s">
        <v>527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213</v>
      </c>
      <c r="E24" s="16"/>
      <c r="F24" s="17">
        <v>60.95</v>
      </c>
      <c r="G24" s="17">
        <v>57.28</v>
      </c>
      <c r="H24" s="17">
        <v>53.62</v>
      </c>
      <c r="I24" s="17"/>
      <c r="J24" s="17">
        <v>63.99</v>
      </c>
      <c r="K24" s="17">
        <v>71.31</v>
      </c>
      <c r="L24" s="17">
        <v>83.17</v>
      </c>
      <c r="M24" s="17"/>
      <c r="N24" s="17">
        <v>39.952242773999998</v>
      </c>
      <c r="O24" s="36">
        <v>31.127493797</v>
      </c>
      <c r="P24" s="20" t="s">
        <v>472</v>
      </c>
      <c r="Q24" s="15" t="s">
        <v>528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214</v>
      </c>
      <c r="E25" s="16"/>
      <c r="F25" s="18">
        <v>13.56</v>
      </c>
      <c r="G25" s="18">
        <v>12.62</v>
      </c>
      <c r="H25" s="18">
        <v>11.69</v>
      </c>
      <c r="I25" s="17"/>
      <c r="J25" s="18">
        <v>14.09</v>
      </c>
      <c r="K25" s="18">
        <v>15.95</v>
      </c>
      <c r="L25" s="18">
        <v>18.98</v>
      </c>
      <c r="M25" s="18"/>
      <c r="N25" s="18">
        <v>60.421052459000002</v>
      </c>
      <c r="O25" s="18">
        <v>466.91457594000002</v>
      </c>
      <c r="P25" s="19" t="s">
        <v>15</v>
      </c>
      <c r="Q25" s="14" t="s">
        <v>529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215</v>
      </c>
      <c r="E26" s="16"/>
      <c r="F26" s="17" t="s">
        <v>32</v>
      </c>
      <c r="G26" s="17" t="s">
        <v>32</v>
      </c>
      <c r="H26" s="17" t="s">
        <v>32</v>
      </c>
      <c r="I26" s="17"/>
      <c r="J26" s="17" t="s">
        <v>32</v>
      </c>
      <c r="K26" s="17" t="s">
        <v>32</v>
      </c>
      <c r="L26" s="17" t="s">
        <v>32</v>
      </c>
      <c r="M26" s="17"/>
      <c r="N26" s="17" t="s">
        <v>32</v>
      </c>
      <c r="O26" s="36" t="s">
        <v>32</v>
      </c>
      <c r="P26" s="20" t="s">
        <v>32</v>
      </c>
      <c r="Q26" s="15" t="s">
        <v>216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217</v>
      </c>
      <c r="E27" s="16"/>
      <c r="F27" s="18">
        <v>5.0199999999999996</v>
      </c>
      <c r="G27" s="18">
        <v>3.84</v>
      </c>
      <c r="H27" s="18">
        <v>2.67</v>
      </c>
      <c r="I27" s="17"/>
      <c r="J27" s="18">
        <v>5.28</v>
      </c>
      <c r="K27" s="18">
        <v>7.62</v>
      </c>
      <c r="L27" s="18">
        <v>11.42</v>
      </c>
      <c r="M27" s="18"/>
      <c r="N27" s="18">
        <v>25.425436214000001</v>
      </c>
      <c r="O27" s="18">
        <v>13.765788110999999</v>
      </c>
      <c r="P27" s="19" t="s">
        <v>472</v>
      </c>
      <c r="Q27" s="14" t="s">
        <v>530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218</v>
      </c>
      <c r="E28" s="16"/>
      <c r="F28" s="17">
        <v>3.23</v>
      </c>
      <c r="G28" s="17">
        <v>2.87</v>
      </c>
      <c r="H28" s="17">
        <v>2.52</v>
      </c>
      <c r="I28" s="17"/>
      <c r="J28" s="17">
        <v>3.37</v>
      </c>
      <c r="K28" s="17">
        <v>4.07</v>
      </c>
      <c r="L28" s="17">
        <v>5.21</v>
      </c>
      <c r="M28" s="17"/>
      <c r="N28" s="17">
        <v>39.778632950000002</v>
      </c>
      <c r="O28" s="36">
        <v>24.581074444000002</v>
      </c>
      <c r="P28" s="20" t="s">
        <v>472</v>
      </c>
      <c r="Q28" s="15" t="s">
        <v>531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219</v>
      </c>
      <c r="E29" s="16"/>
      <c r="F29" s="18">
        <v>72.760000000000005</v>
      </c>
      <c r="G29" s="18">
        <v>67.94</v>
      </c>
      <c r="H29" s="18">
        <v>63.12</v>
      </c>
      <c r="I29" s="17"/>
      <c r="J29" s="18">
        <v>75.53</v>
      </c>
      <c r="K29" s="18">
        <v>85.16</v>
      </c>
      <c r="L29" s="18">
        <v>100.75</v>
      </c>
      <c r="M29" s="18"/>
      <c r="N29" s="18">
        <v>33.720242988999999</v>
      </c>
      <c r="O29" s="18">
        <v>14.359366294999999</v>
      </c>
      <c r="P29" s="19" t="s">
        <v>472</v>
      </c>
      <c r="Q29" s="14" t="s">
        <v>532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220</v>
      </c>
      <c r="E30" s="16"/>
      <c r="F30" s="17">
        <v>4.47</v>
      </c>
      <c r="G30" s="17">
        <v>3.79</v>
      </c>
      <c r="H30" s="17">
        <v>3.11</v>
      </c>
      <c r="I30" s="17"/>
      <c r="J30" s="17">
        <v>5.09</v>
      </c>
      <c r="K30" s="17">
        <v>6.44</v>
      </c>
      <c r="L30" s="17">
        <v>8.64</v>
      </c>
      <c r="M30" s="17"/>
      <c r="N30" s="17">
        <v>60.346800457000001</v>
      </c>
      <c r="O30" s="36">
        <v>3.6706841667000001</v>
      </c>
      <c r="P30" s="20" t="s">
        <v>15</v>
      </c>
      <c r="Q30" s="15" t="s">
        <v>533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221</v>
      </c>
      <c r="E31" s="16"/>
      <c r="F31" s="18">
        <v>7.23</v>
      </c>
      <c r="G31" s="18">
        <v>6.08</v>
      </c>
      <c r="H31" s="18">
        <v>4.93</v>
      </c>
      <c r="I31" s="17"/>
      <c r="J31" s="18">
        <v>7.4</v>
      </c>
      <c r="K31" s="18">
        <v>9.69</v>
      </c>
      <c r="L31" s="18">
        <v>13.41</v>
      </c>
      <c r="M31" s="18"/>
      <c r="N31" s="18">
        <v>31.78355268</v>
      </c>
      <c r="O31" s="18">
        <v>121.188993</v>
      </c>
      <c r="P31" s="19" t="s">
        <v>472</v>
      </c>
      <c r="Q31" s="14" t="s">
        <v>534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222</v>
      </c>
      <c r="E32" s="16"/>
      <c r="F32" s="17">
        <v>88.29</v>
      </c>
      <c r="G32" s="17">
        <v>72.62</v>
      </c>
      <c r="H32" s="17">
        <v>56.96</v>
      </c>
      <c r="I32" s="17"/>
      <c r="J32" s="17">
        <v>99.9</v>
      </c>
      <c r="K32" s="17">
        <v>131.22</v>
      </c>
      <c r="L32" s="17">
        <v>181.91</v>
      </c>
      <c r="M32" s="17"/>
      <c r="N32" s="17">
        <v>57.977700380999998</v>
      </c>
      <c r="O32" s="36">
        <v>57.023431797999997</v>
      </c>
      <c r="P32" s="20" t="s">
        <v>15</v>
      </c>
      <c r="Q32" s="15" t="s">
        <v>535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223</v>
      </c>
      <c r="E33" s="16"/>
      <c r="F33" s="18">
        <v>11.63</v>
      </c>
      <c r="G33" s="18">
        <v>10.69</v>
      </c>
      <c r="H33" s="18">
        <v>9.75</v>
      </c>
      <c r="I33" s="17"/>
      <c r="J33" s="18">
        <v>12</v>
      </c>
      <c r="K33" s="18">
        <v>13.87</v>
      </c>
      <c r="L33" s="18">
        <v>16.91</v>
      </c>
      <c r="M33" s="18"/>
      <c r="N33" s="18">
        <v>34.557530225999997</v>
      </c>
      <c r="O33" s="18">
        <v>44.544627999999996</v>
      </c>
      <c r="P33" s="19" t="s">
        <v>472</v>
      </c>
      <c r="Q33" s="14" t="s">
        <v>536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423</v>
      </c>
      <c r="D34" s="20" t="s">
        <v>424</v>
      </c>
      <c r="E34" s="16"/>
      <c r="F34" s="17">
        <v>49.94</v>
      </c>
      <c r="G34" s="17">
        <v>43.86</v>
      </c>
      <c r="H34" s="17">
        <v>37.79</v>
      </c>
      <c r="I34" s="17"/>
      <c r="J34" s="17">
        <v>51.15</v>
      </c>
      <c r="K34" s="17">
        <v>63.29</v>
      </c>
      <c r="L34" s="17">
        <v>82.94</v>
      </c>
      <c r="M34" s="17"/>
      <c r="N34" s="17">
        <v>51.358973243000001</v>
      </c>
      <c r="O34" s="36">
        <v>717.50999889000002</v>
      </c>
      <c r="P34" s="20" t="s">
        <v>472</v>
      </c>
      <c r="Q34" s="15" t="s">
        <v>537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423</v>
      </c>
      <c r="D35" s="19" t="s">
        <v>425</v>
      </c>
      <c r="E35" s="16"/>
      <c r="F35" s="18">
        <v>52.13</v>
      </c>
      <c r="G35" s="18">
        <v>45.87</v>
      </c>
      <c r="H35" s="18">
        <v>39.61</v>
      </c>
      <c r="I35" s="17"/>
      <c r="J35" s="18">
        <v>53.4</v>
      </c>
      <c r="K35" s="18">
        <v>65.91</v>
      </c>
      <c r="L35" s="18">
        <v>86.17</v>
      </c>
      <c r="M35" s="18"/>
      <c r="N35" s="18">
        <v>53.636389629</v>
      </c>
      <c r="O35" s="18">
        <v>96.60846488899999</v>
      </c>
      <c r="P35" s="19" t="s">
        <v>472</v>
      </c>
      <c r="Q35" s="14" t="s">
        <v>538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33</v>
      </c>
      <c r="D36" s="20" t="s">
        <v>478</v>
      </c>
      <c r="E36" s="16"/>
      <c r="F36" s="17">
        <v>0.09</v>
      </c>
      <c r="G36" s="17">
        <v>-0.26</v>
      </c>
      <c r="H36" s="17">
        <v>-0.62</v>
      </c>
      <c r="I36" s="17"/>
      <c r="J36" s="17">
        <v>0.18</v>
      </c>
      <c r="K36" s="17">
        <v>0.89</v>
      </c>
      <c r="L36" s="17">
        <v>2.04</v>
      </c>
      <c r="M36" s="17"/>
      <c r="N36" s="17">
        <v>6.4576282236999996</v>
      </c>
      <c r="O36" s="36">
        <v>23.222437000999999</v>
      </c>
      <c r="P36" s="20" t="s">
        <v>472</v>
      </c>
      <c r="Q36" s="15" t="s">
        <v>539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34</v>
      </c>
      <c r="D37" s="19" t="s">
        <v>224</v>
      </c>
      <c r="E37" s="16"/>
      <c r="F37" s="18">
        <v>24.85</v>
      </c>
      <c r="G37" s="18">
        <v>21.64</v>
      </c>
      <c r="H37" s="18">
        <v>18.43</v>
      </c>
      <c r="I37" s="17"/>
      <c r="J37" s="18">
        <v>31.96</v>
      </c>
      <c r="K37" s="18">
        <v>38.369999999999997</v>
      </c>
      <c r="L37" s="18">
        <v>48.76</v>
      </c>
      <c r="M37" s="18"/>
      <c r="N37" s="18">
        <v>64.940605422000004</v>
      </c>
      <c r="O37" s="18">
        <v>99.494397332999995</v>
      </c>
      <c r="P37" s="19" t="s">
        <v>15</v>
      </c>
      <c r="Q37" s="14" t="s">
        <v>540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35</v>
      </c>
      <c r="D38" s="20" t="s">
        <v>225</v>
      </c>
      <c r="E38" s="16"/>
      <c r="F38" s="17">
        <v>13.35</v>
      </c>
      <c r="G38" s="17">
        <v>12.43</v>
      </c>
      <c r="H38" s="17">
        <v>11.51</v>
      </c>
      <c r="I38" s="17"/>
      <c r="J38" s="17">
        <v>13.72</v>
      </c>
      <c r="K38" s="17">
        <v>15.55</v>
      </c>
      <c r="L38" s="17">
        <v>18.53</v>
      </c>
      <c r="M38" s="17"/>
      <c r="N38" s="17">
        <v>49.266504765999997</v>
      </c>
      <c r="O38" s="36">
        <v>558.46417139000005</v>
      </c>
      <c r="P38" s="20" t="s">
        <v>472</v>
      </c>
      <c r="Q38" s="15" t="s">
        <v>541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197</v>
      </c>
      <c r="D39" s="19" t="s">
        <v>226</v>
      </c>
      <c r="E39" s="16"/>
      <c r="F39" s="18">
        <v>4.9400000000000004</v>
      </c>
      <c r="G39" s="18">
        <v>4.41</v>
      </c>
      <c r="H39" s="18">
        <v>3.89</v>
      </c>
      <c r="I39" s="17"/>
      <c r="J39" s="18">
        <v>5.0999999999999996</v>
      </c>
      <c r="K39" s="18">
        <v>6.14</v>
      </c>
      <c r="L39" s="18">
        <v>7.82</v>
      </c>
      <c r="M39" s="18"/>
      <c r="N39" s="18">
        <v>82.713274484999999</v>
      </c>
      <c r="O39" s="18">
        <v>3.9093759444000002</v>
      </c>
      <c r="P39" s="19" t="s">
        <v>15</v>
      </c>
      <c r="Q39" s="14" t="s">
        <v>542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36</v>
      </c>
      <c r="D40" s="20" t="s">
        <v>227</v>
      </c>
      <c r="E40" s="16"/>
      <c r="F40" s="17">
        <v>11.16</v>
      </c>
      <c r="G40" s="17">
        <v>9.69</v>
      </c>
      <c r="H40" s="17">
        <v>8.23</v>
      </c>
      <c r="I40" s="17"/>
      <c r="J40" s="17">
        <v>11.42</v>
      </c>
      <c r="K40" s="17">
        <v>14.34</v>
      </c>
      <c r="L40" s="17">
        <v>19.079999999999998</v>
      </c>
      <c r="M40" s="17"/>
      <c r="N40" s="17">
        <v>47.470781017</v>
      </c>
      <c r="O40" s="36">
        <v>13.165259444</v>
      </c>
      <c r="P40" s="20" t="s">
        <v>472</v>
      </c>
      <c r="Q40" s="15" t="s">
        <v>543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37</v>
      </c>
      <c r="D41" s="19" t="s">
        <v>228</v>
      </c>
      <c r="E41" s="16"/>
      <c r="F41" s="18">
        <v>15.27</v>
      </c>
      <c r="G41" s="18">
        <v>13.71</v>
      </c>
      <c r="H41" s="18">
        <v>12.15</v>
      </c>
      <c r="I41" s="17"/>
      <c r="J41" s="18">
        <v>15.49</v>
      </c>
      <c r="K41" s="18">
        <v>18.600000000000001</v>
      </c>
      <c r="L41" s="18">
        <v>23.65</v>
      </c>
      <c r="M41" s="18"/>
      <c r="N41" s="18">
        <v>85.090424088000006</v>
      </c>
      <c r="O41" s="18">
        <v>27.757656666999999</v>
      </c>
      <c r="P41" s="19" t="s">
        <v>15</v>
      </c>
      <c r="Q41" s="14" t="s">
        <v>544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38</v>
      </c>
      <c r="D42" s="20" t="s">
        <v>229</v>
      </c>
      <c r="E42" s="16"/>
      <c r="F42" s="17">
        <v>35.74</v>
      </c>
      <c r="G42" s="17">
        <v>34.24</v>
      </c>
      <c r="H42" s="17">
        <v>32.75</v>
      </c>
      <c r="I42" s="17"/>
      <c r="J42" s="17">
        <v>36.51</v>
      </c>
      <c r="K42" s="17">
        <v>39.49</v>
      </c>
      <c r="L42" s="17">
        <v>44.32</v>
      </c>
      <c r="M42" s="17"/>
      <c r="N42" s="17">
        <v>57.667568246999998</v>
      </c>
      <c r="O42" s="36">
        <v>198.09341172000001</v>
      </c>
      <c r="P42" s="20" t="s">
        <v>15</v>
      </c>
      <c r="Q42" s="15" t="s">
        <v>545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39</v>
      </c>
      <c r="D43" s="20" t="s">
        <v>230</v>
      </c>
      <c r="E43" s="16"/>
      <c r="F43" s="17">
        <v>21.91</v>
      </c>
      <c r="G43" s="17">
        <v>19.510000000000002</v>
      </c>
      <c r="H43" s="17">
        <v>17.11</v>
      </c>
      <c r="I43" s="17"/>
      <c r="J43" s="17">
        <v>22.9</v>
      </c>
      <c r="K43" s="17">
        <v>27.69</v>
      </c>
      <c r="L43" s="17">
        <v>35.46</v>
      </c>
      <c r="M43" s="17"/>
      <c r="N43" s="17">
        <v>30.535258728999999</v>
      </c>
      <c r="O43" s="36">
        <v>8.4507546110999989</v>
      </c>
      <c r="P43" s="20" t="s">
        <v>472</v>
      </c>
      <c r="Q43" s="15" t="s">
        <v>546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40</v>
      </c>
      <c r="D44" s="19" t="s">
        <v>231</v>
      </c>
      <c r="E44" s="16"/>
      <c r="F44" s="18">
        <v>133.79</v>
      </c>
      <c r="G44" s="18">
        <v>129.57</v>
      </c>
      <c r="H44" s="18">
        <v>125.36</v>
      </c>
      <c r="I44" s="17"/>
      <c r="J44" s="18">
        <v>136.75</v>
      </c>
      <c r="K44" s="18">
        <v>145.16999999999999</v>
      </c>
      <c r="L44" s="18">
        <v>158.81</v>
      </c>
      <c r="M44" s="18"/>
      <c r="N44" s="18">
        <v>38.500446142000001</v>
      </c>
      <c r="O44" s="18">
        <v>3.4483884295</v>
      </c>
      <c r="P44" s="19" t="s">
        <v>472</v>
      </c>
      <c r="Q44" s="14" t="s">
        <v>547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195</v>
      </c>
      <c r="D45" s="20" t="s">
        <v>232</v>
      </c>
      <c r="E45" s="16"/>
      <c r="F45" s="17">
        <v>13.8</v>
      </c>
      <c r="G45" s="17">
        <v>12.84</v>
      </c>
      <c r="H45" s="17">
        <v>11.88</v>
      </c>
      <c r="I45" s="17"/>
      <c r="J45" s="17">
        <v>14.5</v>
      </c>
      <c r="K45" s="17">
        <v>16.41</v>
      </c>
      <c r="L45" s="17">
        <v>19.5</v>
      </c>
      <c r="M45" s="17"/>
      <c r="N45" s="17">
        <v>69.210343085000005</v>
      </c>
      <c r="O45" s="36">
        <v>4.9374072222000001</v>
      </c>
      <c r="P45" s="20" t="s">
        <v>15</v>
      </c>
      <c r="Q45" s="15" t="s">
        <v>548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41</v>
      </c>
      <c r="D46" s="19" t="s">
        <v>233</v>
      </c>
      <c r="E46" s="16"/>
      <c r="F46" s="18">
        <v>8.89</v>
      </c>
      <c r="G46" s="18">
        <v>8.06</v>
      </c>
      <c r="H46" s="18">
        <v>7.24</v>
      </c>
      <c r="I46" s="17"/>
      <c r="J46" s="18">
        <v>10.47</v>
      </c>
      <c r="K46" s="18">
        <v>12.11</v>
      </c>
      <c r="L46" s="18">
        <v>14.76</v>
      </c>
      <c r="M46" s="18"/>
      <c r="N46" s="18">
        <v>62.482527443000002</v>
      </c>
      <c r="O46" s="18">
        <v>7.4754973889</v>
      </c>
      <c r="P46" s="19" t="s">
        <v>15</v>
      </c>
      <c r="Q46" s="14" t="s">
        <v>549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42</v>
      </c>
      <c r="D47" s="20" t="s">
        <v>234</v>
      </c>
      <c r="E47" s="16"/>
      <c r="F47" s="17">
        <v>19.239999999999998</v>
      </c>
      <c r="G47" s="17">
        <v>17.57</v>
      </c>
      <c r="H47" s="17">
        <v>15.9</v>
      </c>
      <c r="I47" s="17"/>
      <c r="J47" s="17">
        <v>20.76</v>
      </c>
      <c r="K47" s="17">
        <v>24.09</v>
      </c>
      <c r="L47" s="17">
        <v>29.47</v>
      </c>
      <c r="M47" s="17"/>
      <c r="N47" s="17">
        <v>51.939172149999997</v>
      </c>
      <c r="O47" s="36">
        <v>3.9505116111</v>
      </c>
      <c r="P47" s="20" t="s">
        <v>15</v>
      </c>
      <c r="Q47" s="15" t="s">
        <v>550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43</v>
      </c>
      <c r="D48" s="19" t="s">
        <v>235</v>
      </c>
      <c r="E48" s="16"/>
      <c r="F48" s="18">
        <v>15.58</v>
      </c>
      <c r="G48" s="18">
        <v>14.6</v>
      </c>
      <c r="H48" s="18">
        <v>13.62</v>
      </c>
      <c r="I48" s="17"/>
      <c r="J48" s="18">
        <v>16.489999999999998</v>
      </c>
      <c r="K48" s="18">
        <v>18.440000000000001</v>
      </c>
      <c r="L48" s="18">
        <v>21.6</v>
      </c>
      <c r="M48" s="18"/>
      <c r="N48" s="18">
        <v>53.497040363000004</v>
      </c>
      <c r="O48" s="18">
        <v>98.475499110999991</v>
      </c>
      <c r="P48" s="19" t="s">
        <v>15</v>
      </c>
      <c r="Q48" s="14" t="s">
        <v>551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236</v>
      </c>
      <c r="E49" s="16"/>
      <c r="F49" s="17">
        <v>18.2</v>
      </c>
      <c r="G49" s="17">
        <v>17.03</v>
      </c>
      <c r="H49" s="17">
        <v>15.86</v>
      </c>
      <c r="I49" s="17"/>
      <c r="J49" s="17">
        <v>19.399999999999999</v>
      </c>
      <c r="K49" s="17">
        <v>21.73</v>
      </c>
      <c r="L49" s="17">
        <v>25.51</v>
      </c>
      <c r="M49" s="17"/>
      <c r="N49" s="17">
        <v>52.245761197999997</v>
      </c>
      <c r="O49" s="36">
        <v>600.92454000000009</v>
      </c>
      <c r="P49" s="20" t="s">
        <v>15</v>
      </c>
      <c r="Q49" s="15" t="s">
        <v>552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44</v>
      </c>
      <c r="D50" s="19" t="s">
        <v>503</v>
      </c>
      <c r="E50" s="16"/>
      <c r="F50" s="18">
        <v>17.899999999999999</v>
      </c>
      <c r="G50" s="18">
        <v>16.21</v>
      </c>
      <c r="H50" s="18">
        <v>14.52</v>
      </c>
      <c r="I50" s="17"/>
      <c r="J50" s="18">
        <v>18.5</v>
      </c>
      <c r="K50" s="18">
        <v>21.87</v>
      </c>
      <c r="L50" s="18">
        <v>27.33</v>
      </c>
      <c r="M50" s="18"/>
      <c r="N50" s="18">
        <v>65.842642256999994</v>
      </c>
      <c r="O50" s="18">
        <v>1.6760646667000001</v>
      </c>
      <c r="P50" s="19" t="s">
        <v>15</v>
      </c>
      <c r="Q50" s="14" t="s">
        <v>553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237</v>
      </c>
      <c r="E51" s="16"/>
      <c r="F51" s="17">
        <v>19.86</v>
      </c>
      <c r="G51" s="17">
        <v>17.850000000000001</v>
      </c>
      <c r="H51" s="17">
        <v>15.85</v>
      </c>
      <c r="I51" s="17"/>
      <c r="J51" s="17">
        <v>20.85</v>
      </c>
      <c r="K51" s="17">
        <v>24.85</v>
      </c>
      <c r="L51" s="17">
        <v>31.34</v>
      </c>
      <c r="M51" s="17"/>
      <c r="N51" s="17">
        <v>61.121151601999998</v>
      </c>
      <c r="O51" s="36">
        <v>128.78720093999999</v>
      </c>
      <c r="P51" s="20" t="s">
        <v>15</v>
      </c>
      <c r="Q51" s="15" t="s">
        <v>554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182</v>
      </c>
      <c r="D52" s="19" t="s">
        <v>238</v>
      </c>
      <c r="E52" s="16"/>
      <c r="F52" s="18">
        <v>21.63</v>
      </c>
      <c r="G52" s="18">
        <v>20.53</v>
      </c>
      <c r="H52" s="18">
        <v>19.43</v>
      </c>
      <c r="I52" s="17"/>
      <c r="J52" s="18">
        <v>22.2</v>
      </c>
      <c r="K52" s="18">
        <v>24.39</v>
      </c>
      <c r="L52" s="18">
        <v>27.94</v>
      </c>
      <c r="M52" s="18"/>
      <c r="N52" s="18">
        <v>48.595668463000003</v>
      </c>
      <c r="O52" s="18">
        <v>474.61204593999997</v>
      </c>
      <c r="P52" s="19" t="s">
        <v>472</v>
      </c>
      <c r="Q52" s="14" t="s">
        <v>555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239</v>
      </c>
      <c r="E53" s="16"/>
      <c r="F53" s="17">
        <v>19.72</v>
      </c>
      <c r="G53" s="17">
        <v>19.100000000000001</v>
      </c>
      <c r="H53" s="17">
        <v>18.489999999999998</v>
      </c>
      <c r="I53" s="17"/>
      <c r="J53" s="17">
        <v>20.079999999999998</v>
      </c>
      <c r="K53" s="17">
        <v>21.3</v>
      </c>
      <c r="L53" s="17">
        <v>23.29</v>
      </c>
      <c r="M53" s="17"/>
      <c r="N53" s="17">
        <v>42.726319809000003</v>
      </c>
      <c r="O53" s="36">
        <v>3.4466685556000001</v>
      </c>
      <c r="P53" s="20" t="s">
        <v>472</v>
      </c>
      <c r="Q53" s="15" t="s">
        <v>556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240</v>
      </c>
      <c r="E54" s="16"/>
      <c r="F54" s="18">
        <v>7.66</v>
      </c>
      <c r="G54" s="18">
        <v>6.55</v>
      </c>
      <c r="H54" s="18">
        <v>5.45</v>
      </c>
      <c r="I54" s="17"/>
      <c r="J54" s="18">
        <v>7.98</v>
      </c>
      <c r="K54" s="18">
        <v>10.18</v>
      </c>
      <c r="L54" s="18">
        <v>13.75</v>
      </c>
      <c r="M54" s="18"/>
      <c r="N54" s="18">
        <v>49.697173399</v>
      </c>
      <c r="O54" s="18">
        <v>37.291290610999994</v>
      </c>
      <c r="P54" s="19" t="s">
        <v>472</v>
      </c>
      <c r="Q54" s="14" t="s">
        <v>557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241</v>
      </c>
      <c r="E55" s="16"/>
      <c r="F55" s="17">
        <v>16.309999999999999</v>
      </c>
      <c r="G55" s="17">
        <v>14.09</v>
      </c>
      <c r="H55" s="17">
        <v>11.88</v>
      </c>
      <c r="I55" s="17"/>
      <c r="J55" s="17">
        <v>20.45</v>
      </c>
      <c r="K55" s="17">
        <v>24.87</v>
      </c>
      <c r="L55" s="17">
        <v>32.03</v>
      </c>
      <c r="M55" s="17"/>
      <c r="N55" s="17">
        <v>83.952738760000003</v>
      </c>
      <c r="O55" s="36">
        <v>218.79172156000001</v>
      </c>
      <c r="P55" s="20" t="s">
        <v>15</v>
      </c>
      <c r="Q55" s="15" t="s">
        <v>558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432</v>
      </c>
      <c r="D56" s="19" t="s">
        <v>433</v>
      </c>
      <c r="E56" s="16"/>
      <c r="F56" s="18">
        <v>26.8</v>
      </c>
      <c r="G56" s="18">
        <v>23.71</v>
      </c>
      <c r="H56" s="18">
        <v>20.62</v>
      </c>
      <c r="I56" s="17"/>
      <c r="J56" s="18">
        <v>27.97</v>
      </c>
      <c r="K56" s="18">
        <v>34.14</v>
      </c>
      <c r="L56" s="18">
        <v>44.13</v>
      </c>
      <c r="M56" s="18"/>
      <c r="N56" s="18">
        <v>47.214374616000001</v>
      </c>
      <c r="O56" s="18">
        <v>8.5248355699999987</v>
      </c>
      <c r="P56" s="19" t="s">
        <v>472</v>
      </c>
      <c r="Q56" s="14" t="s">
        <v>559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242</v>
      </c>
      <c r="E57" s="16"/>
      <c r="F57" s="17">
        <v>52.12</v>
      </c>
      <c r="G57" s="17">
        <v>47.95</v>
      </c>
      <c r="H57" s="17">
        <v>43.78</v>
      </c>
      <c r="I57" s="17"/>
      <c r="J57" s="17">
        <v>53.42</v>
      </c>
      <c r="K57" s="17">
        <v>61.75</v>
      </c>
      <c r="L57" s="17">
        <v>75.25</v>
      </c>
      <c r="M57" s="17"/>
      <c r="N57" s="17">
        <v>47.590421667000001</v>
      </c>
      <c r="O57" s="36">
        <v>468.80899739</v>
      </c>
      <c r="P57" s="20" t="s">
        <v>472</v>
      </c>
      <c r="Q57" s="15" t="s">
        <v>560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243</v>
      </c>
      <c r="E58" s="16"/>
      <c r="F58" s="18">
        <v>16.53</v>
      </c>
      <c r="G58" s="18">
        <v>15.48</v>
      </c>
      <c r="H58" s="18">
        <v>14.44</v>
      </c>
      <c r="I58" s="17"/>
      <c r="J58" s="18">
        <v>16.95</v>
      </c>
      <c r="K58" s="18">
        <v>19.03</v>
      </c>
      <c r="L58" s="18">
        <v>22.4</v>
      </c>
      <c r="M58" s="18"/>
      <c r="N58" s="18">
        <v>62.053977201000002</v>
      </c>
      <c r="O58" s="18">
        <v>52.464938667000006</v>
      </c>
      <c r="P58" s="19" t="s">
        <v>15</v>
      </c>
      <c r="Q58" s="14" t="s">
        <v>561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244</v>
      </c>
      <c r="E59" s="16"/>
      <c r="F59" s="18">
        <v>5.43</v>
      </c>
      <c r="G59" s="18">
        <v>5.04</v>
      </c>
      <c r="H59" s="18">
        <v>4.6500000000000004</v>
      </c>
      <c r="I59" s="17"/>
      <c r="J59" s="18">
        <v>5.91</v>
      </c>
      <c r="K59" s="18">
        <v>6.68</v>
      </c>
      <c r="L59" s="18">
        <v>7.93</v>
      </c>
      <c r="M59" s="18"/>
      <c r="N59" s="18">
        <v>53.562002722999999</v>
      </c>
      <c r="O59" s="18">
        <v>4.7282927778000001</v>
      </c>
      <c r="P59" s="19" t="s">
        <v>15</v>
      </c>
      <c r="Q59" s="14" t="s">
        <v>562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245</v>
      </c>
      <c r="E60" s="16"/>
      <c r="F60" s="17">
        <v>3.06</v>
      </c>
      <c r="G60" s="17">
        <v>2.2599999999999998</v>
      </c>
      <c r="H60" s="17">
        <v>1.47</v>
      </c>
      <c r="I60" s="17"/>
      <c r="J60" s="17">
        <v>3.15</v>
      </c>
      <c r="K60" s="17">
        <v>4.7300000000000004</v>
      </c>
      <c r="L60" s="17">
        <v>7.3</v>
      </c>
      <c r="M60" s="17"/>
      <c r="N60" s="17">
        <v>43.655885709000003</v>
      </c>
      <c r="O60" s="36">
        <v>14.191386443999999</v>
      </c>
      <c r="P60" s="20" t="s">
        <v>472</v>
      </c>
      <c r="Q60" s="15" t="s">
        <v>563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246</v>
      </c>
      <c r="D61" s="19" t="s">
        <v>247</v>
      </c>
      <c r="E61" s="16"/>
      <c r="F61" s="18">
        <v>6.93</v>
      </c>
      <c r="G61" s="18">
        <v>5.67</v>
      </c>
      <c r="H61" s="18">
        <v>4.41</v>
      </c>
      <c r="I61" s="17"/>
      <c r="J61" s="18">
        <v>7.35</v>
      </c>
      <c r="K61" s="18">
        <v>9.86</v>
      </c>
      <c r="L61" s="18">
        <v>13.93</v>
      </c>
      <c r="M61" s="18"/>
      <c r="N61" s="18">
        <v>68.138286300999994</v>
      </c>
      <c r="O61" s="18">
        <v>29.718850944000003</v>
      </c>
      <c r="P61" s="19" t="s">
        <v>15</v>
      </c>
      <c r="Q61" s="14" t="s">
        <v>564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248</v>
      </c>
      <c r="E62" s="16"/>
      <c r="F62" s="17">
        <v>12.41</v>
      </c>
      <c r="G62" s="17">
        <v>10.49</v>
      </c>
      <c r="H62" s="17">
        <v>8.57</v>
      </c>
      <c r="I62" s="17"/>
      <c r="J62" s="17">
        <v>12.91</v>
      </c>
      <c r="K62" s="17">
        <v>16.739999999999998</v>
      </c>
      <c r="L62" s="17">
        <v>22.94</v>
      </c>
      <c r="M62" s="17"/>
      <c r="N62" s="17">
        <v>36.413114821000001</v>
      </c>
      <c r="O62" s="36">
        <v>220.84309672000001</v>
      </c>
      <c r="P62" s="20" t="s">
        <v>472</v>
      </c>
      <c r="Q62" s="15" t="s">
        <v>565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566</v>
      </c>
      <c r="E63" s="16"/>
      <c r="F63" s="18">
        <v>14.52</v>
      </c>
      <c r="G63" s="18">
        <v>14</v>
      </c>
      <c r="H63" s="18">
        <v>13.48</v>
      </c>
      <c r="I63" s="17"/>
      <c r="J63" s="18">
        <v>14.96</v>
      </c>
      <c r="K63" s="18">
        <v>15.99</v>
      </c>
      <c r="L63" s="18">
        <v>17.670000000000002</v>
      </c>
      <c r="M63" s="18"/>
      <c r="N63" s="18">
        <v>66.154668043000001</v>
      </c>
      <c r="O63" s="18">
        <v>1.7617097222</v>
      </c>
      <c r="P63" s="19" t="s">
        <v>15</v>
      </c>
      <c r="Q63" s="14" t="s">
        <v>567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249</v>
      </c>
      <c r="E64" s="16"/>
      <c r="F64" s="17">
        <v>11.15</v>
      </c>
      <c r="G64" s="17">
        <v>10.61</v>
      </c>
      <c r="H64" s="17">
        <v>10.08</v>
      </c>
      <c r="I64" s="17"/>
      <c r="J64" s="17">
        <v>11.81</v>
      </c>
      <c r="K64" s="17">
        <v>12.87</v>
      </c>
      <c r="L64" s="17">
        <v>14.59</v>
      </c>
      <c r="M64" s="17"/>
      <c r="N64" s="17">
        <v>64.718146931000007</v>
      </c>
      <c r="O64" s="36">
        <v>132.04801827999998</v>
      </c>
      <c r="P64" s="20" t="s">
        <v>15</v>
      </c>
      <c r="Q64" s="15" t="s">
        <v>504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568</v>
      </c>
      <c r="D65" s="19" t="s">
        <v>569</v>
      </c>
      <c r="E65" s="16"/>
      <c r="F65" s="18">
        <v>105.8</v>
      </c>
      <c r="G65" s="18">
        <v>96.84</v>
      </c>
      <c r="H65" s="18">
        <v>87.89</v>
      </c>
      <c r="I65" s="17"/>
      <c r="J65" s="18">
        <v>113.07</v>
      </c>
      <c r="K65" s="18">
        <v>130.97</v>
      </c>
      <c r="L65" s="18">
        <v>159.94999999999999</v>
      </c>
      <c r="M65" s="18"/>
      <c r="N65" s="18">
        <v>61.515031938</v>
      </c>
      <c r="O65" s="18">
        <v>1.9117521111</v>
      </c>
      <c r="P65" s="19" t="s">
        <v>15</v>
      </c>
      <c r="Q65" s="14" t="s">
        <v>570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434</v>
      </c>
      <c r="D66" s="20" t="s">
        <v>435</v>
      </c>
      <c r="E66" s="16"/>
      <c r="F66" s="17">
        <v>61.9</v>
      </c>
      <c r="G66" s="17">
        <v>59.34</v>
      </c>
      <c r="H66" s="17">
        <v>56.78</v>
      </c>
      <c r="I66" s="17"/>
      <c r="J66" s="17">
        <v>63.44</v>
      </c>
      <c r="K66" s="17">
        <v>68.55</v>
      </c>
      <c r="L66" s="17">
        <v>76.83</v>
      </c>
      <c r="M66" s="17"/>
      <c r="N66" s="17">
        <v>33.945940192999998</v>
      </c>
      <c r="O66" s="36">
        <v>2.1352466316999998</v>
      </c>
      <c r="P66" s="20" t="s">
        <v>472</v>
      </c>
      <c r="Q66" s="15" t="s">
        <v>571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250</v>
      </c>
      <c r="D67" s="19" t="s">
        <v>251</v>
      </c>
      <c r="E67" s="16"/>
      <c r="F67" s="18">
        <v>3.08</v>
      </c>
      <c r="G67" s="18">
        <v>2.74</v>
      </c>
      <c r="H67" s="18">
        <v>2.41</v>
      </c>
      <c r="I67" s="17"/>
      <c r="J67" s="18">
        <v>3.2</v>
      </c>
      <c r="K67" s="18">
        <v>3.86</v>
      </c>
      <c r="L67" s="18">
        <v>4.95</v>
      </c>
      <c r="M67" s="18"/>
      <c r="N67" s="18">
        <v>44.304737316999997</v>
      </c>
      <c r="O67" s="18">
        <v>88.230130611000007</v>
      </c>
      <c r="P67" s="19" t="s">
        <v>472</v>
      </c>
      <c r="Q67" s="14" t="s">
        <v>572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436</v>
      </c>
      <c r="D68" s="20" t="s">
        <v>437</v>
      </c>
      <c r="E68" s="16"/>
      <c r="F68" s="17">
        <v>49.16</v>
      </c>
      <c r="G68" s="17">
        <v>37.15</v>
      </c>
      <c r="H68" s="17">
        <v>25.15</v>
      </c>
      <c r="I68" s="17"/>
      <c r="J68" s="17">
        <v>51.9</v>
      </c>
      <c r="K68" s="17">
        <v>75.900000000000006</v>
      </c>
      <c r="L68" s="17">
        <v>114.74</v>
      </c>
      <c r="M68" s="17"/>
      <c r="N68" s="17">
        <v>37.239377302000001</v>
      </c>
      <c r="O68" s="36">
        <v>3.62014608</v>
      </c>
      <c r="P68" s="20" t="s">
        <v>472</v>
      </c>
      <c r="Q68" s="15" t="s">
        <v>573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54</v>
      </c>
      <c r="D69" s="19" t="s">
        <v>252</v>
      </c>
      <c r="E69" s="16"/>
      <c r="F69" s="18">
        <v>43.38</v>
      </c>
      <c r="G69" s="18">
        <v>38.22</v>
      </c>
      <c r="H69" s="18">
        <v>33.07</v>
      </c>
      <c r="I69" s="17"/>
      <c r="J69" s="18">
        <v>44.65</v>
      </c>
      <c r="K69" s="18">
        <v>54.95</v>
      </c>
      <c r="L69" s="18">
        <v>71.63</v>
      </c>
      <c r="M69" s="18"/>
      <c r="N69" s="18">
        <v>60.329145296999997</v>
      </c>
      <c r="O69" s="18">
        <v>127.91168911000001</v>
      </c>
      <c r="P69" s="19" t="s">
        <v>15</v>
      </c>
      <c r="Q69" s="14" t="s">
        <v>574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55</v>
      </c>
      <c r="D70" s="20" t="s">
        <v>253</v>
      </c>
      <c r="E70" s="16"/>
      <c r="F70" s="17">
        <v>12.1</v>
      </c>
      <c r="G70" s="17">
        <v>11.22</v>
      </c>
      <c r="H70" s="17">
        <v>10.35</v>
      </c>
      <c r="I70" s="17"/>
      <c r="J70" s="17">
        <v>12.51</v>
      </c>
      <c r="K70" s="17">
        <v>14.25</v>
      </c>
      <c r="L70" s="17">
        <v>17.07</v>
      </c>
      <c r="M70" s="17"/>
      <c r="N70" s="17">
        <v>43.782175541000001</v>
      </c>
      <c r="O70" s="36">
        <v>181.37534544000002</v>
      </c>
      <c r="P70" s="20" t="s">
        <v>472</v>
      </c>
      <c r="Q70" s="15" t="s">
        <v>575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254</v>
      </c>
      <c r="D71" s="19" t="s">
        <v>255</v>
      </c>
      <c r="E71" s="16"/>
      <c r="F71" s="18">
        <v>5.22</v>
      </c>
      <c r="G71" s="18">
        <v>4.32</v>
      </c>
      <c r="H71" s="18">
        <v>3.43</v>
      </c>
      <c r="I71" s="17"/>
      <c r="J71" s="18">
        <v>5.44</v>
      </c>
      <c r="K71" s="18">
        <v>7.22</v>
      </c>
      <c r="L71" s="18">
        <v>10.11</v>
      </c>
      <c r="M71" s="18"/>
      <c r="N71" s="18">
        <v>33.866134418999998</v>
      </c>
      <c r="O71" s="18">
        <v>206.59619706000001</v>
      </c>
      <c r="P71" s="19" t="s">
        <v>472</v>
      </c>
      <c r="Q71" s="14" t="s">
        <v>576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256</v>
      </c>
      <c r="E72" s="16"/>
      <c r="F72" s="17">
        <v>53.19</v>
      </c>
      <c r="G72" s="17">
        <v>48.01</v>
      </c>
      <c r="H72" s="17">
        <v>42.84</v>
      </c>
      <c r="I72" s="17"/>
      <c r="J72" s="17">
        <v>54.18</v>
      </c>
      <c r="K72" s="17">
        <v>64.52</v>
      </c>
      <c r="L72" s="17">
        <v>81.260000000000005</v>
      </c>
      <c r="M72" s="17"/>
      <c r="N72" s="17">
        <v>75.450776250000004</v>
      </c>
      <c r="O72" s="36">
        <v>116.93343583000001</v>
      </c>
      <c r="P72" s="20" t="s">
        <v>15</v>
      </c>
      <c r="Q72" s="15" t="s">
        <v>577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200</v>
      </c>
      <c r="D73" s="19" t="s">
        <v>257</v>
      </c>
      <c r="E73" s="16"/>
      <c r="F73" s="18">
        <v>5.91</v>
      </c>
      <c r="G73" s="18">
        <v>5.23</v>
      </c>
      <c r="H73" s="18">
        <v>4.55</v>
      </c>
      <c r="I73" s="17"/>
      <c r="J73" s="18">
        <v>6.35</v>
      </c>
      <c r="K73" s="18">
        <v>7.7</v>
      </c>
      <c r="L73" s="18">
        <v>9.89</v>
      </c>
      <c r="M73" s="18"/>
      <c r="N73" s="18">
        <v>62.555459941000002</v>
      </c>
      <c r="O73" s="18">
        <v>4.2076266667000004</v>
      </c>
      <c r="P73" s="19" t="s">
        <v>15</v>
      </c>
      <c r="Q73" s="14" t="s">
        <v>578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258</v>
      </c>
      <c r="E74" s="16"/>
      <c r="F74" s="17">
        <v>5.27</v>
      </c>
      <c r="G74" s="17">
        <v>4.93</v>
      </c>
      <c r="H74" s="17">
        <v>4.59</v>
      </c>
      <c r="I74" s="17"/>
      <c r="J74" s="17">
        <v>5.5</v>
      </c>
      <c r="K74" s="17">
        <v>6.17</v>
      </c>
      <c r="L74" s="17">
        <v>7.27</v>
      </c>
      <c r="M74" s="17"/>
      <c r="N74" s="17">
        <v>38.261527964999999</v>
      </c>
      <c r="O74" s="36">
        <v>42.347603389000007</v>
      </c>
      <c r="P74" s="20" t="s">
        <v>472</v>
      </c>
      <c r="Q74" s="15" t="s">
        <v>579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505</v>
      </c>
      <c r="D75" s="19" t="s">
        <v>506</v>
      </c>
      <c r="E75" s="16"/>
      <c r="F75" s="18">
        <v>16.89</v>
      </c>
      <c r="G75" s="18">
        <v>15.79</v>
      </c>
      <c r="H75" s="18">
        <v>14.69</v>
      </c>
      <c r="I75" s="17"/>
      <c r="J75" s="18">
        <v>17.149999999999999</v>
      </c>
      <c r="K75" s="18">
        <v>19.34</v>
      </c>
      <c r="L75" s="18">
        <v>22.88</v>
      </c>
      <c r="M75" s="18"/>
      <c r="N75" s="18">
        <v>38.369144374000001</v>
      </c>
      <c r="O75" s="18">
        <v>1.7901581111</v>
      </c>
      <c r="P75" s="19" t="s">
        <v>472</v>
      </c>
      <c r="Q75" s="14" t="s">
        <v>580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259</v>
      </c>
      <c r="E76" s="16"/>
      <c r="F76" s="17">
        <v>31.17</v>
      </c>
      <c r="G76" s="17">
        <v>28.34</v>
      </c>
      <c r="H76" s="17">
        <v>25.52</v>
      </c>
      <c r="I76" s="17"/>
      <c r="J76" s="17">
        <v>32.58</v>
      </c>
      <c r="K76" s="17">
        <v>38.22</v>
      </c>
      <c r="L76" s="17">
        <v>47.35</v>
      </c>
      <c r="M76" s="17"/>
      <c r="N76" s="17">
        <v>38.108143511000002</v>
      </c>
      <c r="O76" s="36">
        <v>116.27163983</v>
      </c>
      <c r="P76" s="20" t="s">
        <v>472</v>
      </c>
      <c r="Q76" s="15" t="s">
        <v>581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260</v>
      </c>
      <c r="E77" s="16"/>
      <c r="F77" s="18">
        <v>2.13</v>
      </c>
      <c r="G77" s="18">
        <v>1.94</v>
      </c>
      <c r="H77" s="18">
        <v>1.75</v>
      </c>
      <c r="I77" s="17"/>
      <c r="J77" s="18">
        <v>2.2400000000000002</v>
      </c>
      <c r="K77" s="18">
        <v>2.61</v>
      </c>
      <c r="L77" s="18">
        <v>3.21</v>
      </c>
      <c r="M77" s="18"/>
      <c r="N77" s="18">
        <v>76.263168934999996</v>
      </c>
      <c r="O77" s="18">
        <v>20.883073056000001</v>
      </c>
      <c r="P77" s="19" t="s">
        <v>15</v>
      </c>
      <c r="Q77" s="14" t="s">
        <v>507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261</v>
      </c>
      <c r="E78" s="16"/>
      <c r="F78" s="17">
        <v>23.94</v>
      </c>
      <c r="G78" s="17">
        <v>21.11</v>
      </c>
      <c r="H78" s="17">
        <v>18.28</v>
      </c>
      <c r="I78" s="17"/>
      <c r="J78" s="17">
        <v>25.95</v>
      </c>
      <c r="K78" s="17">
        <v>31.6</v>
      </c>
      <c r="L78" s="17">
        <v>40.74</v>
      </c>
      <c r="M78" s="17"/>
      <c r="N78" s="17">
        <v>31.462358036000001</v>
      </c>
      <c r="O78" s="36">
        <v>225.14264294</v>
      </c>
      <c r="P78" s="20" t="s">
        <v>472</v>
      </c>
      <c r="Q78" s="15" t="s">
        <v>582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196</v>
      </c>
      <c r="D79" s="19" t="s">
        <v>262</v>
      </c>
      <c r="E79" s="16"/>
      <c r="F79" s="18">
        <v>4.3099999999999996</v>
      </c>
      <c r="G79" s="18">
        <v>3.22</v>
      </c>
      <c r="H79" s="18">
        <v>2.14</v>
      </c>
      <c r="I79" s="17"/>
      <c r="J79" s="18">
        <v>4.7699999999999996</v>
      </c>
      <c r="K79" s="18">
        <v>6.93</v>
      </c>
      <c r="L79" s="18">
        <v>10.43</v>
      </c>
      <c r="M79" s="18"/>
      <c r="N79" s="18">
        <v>67.916528916000004</v>
      </c>
      <c r="O79" s="18">
        <v>10.960859111</v>
      </c>
      <c r="P79" s="19" t="s">
        <v>15</v>
      </c>
      <c r="Q79" s="14" t="s">
        <v>583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188</v>
      </c>
      <c r="D80" s="20" t="s">
        <v>263</v>
      </c>
      <c r="E80" s="16"/>
      <c r="F80" s="17">
        <v>16.71</v>
      </c>
      <c r="G80" s="17">
        <v>13.7</v>
      </c>
      <c r="H80" s="17">
        <v>10.69</v>
      </c>
      <c r="I80" s="17"/>
      <c r="J80" s="17">
        <v>17.43</v>
      </c>
      <c r="K80" s="17">
        <v>23.44</v>
      </c>
      <c r="L80" s="17">
        <v>33.18</v>
      </c>
      <c r="M80" s="17"/>
      <c r="N80" s="17">
        <v>58.545250664999998</v>
      </c>
      <c r="O80" s="36">
        <v>14.273068944</v>
      </c>
      <c r="P80" s="20" t="s">
        <v>15</v>
      </c>
      <c r="Q80" s="15" t="s">
        <v>584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264</v>
      </c>
      <c r="E81" s="16"/>
      <c r="F81" s="18">
        <v>4.96</v>
      </c>
      <c r="G81" s="18">
        <v>4.63</v>
      </c>
      <c r="H81" s="18">
        <v>4.3099999999999996</v>
      </c>
      <c r="I81" s="17"/>
      <c r="J81" s="18">
        <v>5.47</v>
      </c>
      <c r="K81" s="18">
        <v>6.11</v>
      </c>
      <c r="L81" s="18">
        <v>7.16</v>
      </c>
      <c r="M81" s="18"/>
      <c r="N81" s="18">
        <v>62.184049442000003</v>
      </c>
      <c r="O81" s="18">
        <v>12.671884276999998</v>
      </c>
      <c r="P81" s="19" t="s">
        <v>15</v>
      </c>
      <c r="Q81" s="14" t="s">
        <v>585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483</v>
      </c>
      <c r="D82" s="20" t="s">
        <v>484</v>
      </c>
      <c r="E82" s="16"/>
      <c r="F82" s="17">
        <v>7.66</v>
      </c>
      <c r="G82" s="17">
        <v>7.16</v>
      </c>
      <c r="H82" s="17">
        <v>6.67</v>
      </c>
      <c r="I82" s="17"/>
      <c r="J82" s="17">
        <v>8.01</v>
      </c>
      <c r="K82" s="17">
        <v>8.99</v>
      </c>
      <c r="L82" s="17">
        <v>10.59</v>
      </c>
      <c r="M82" s="17"/>
      <c r="N82" s="17">
        <v>61.733221739000001</v>
      </c>
      <c r="O82" s="36">
        <v>2.1890900000000002</v>
      </c>
      <c r="P82" s="20" t="s">
        <v>15</v>
      </c>
      <c r="Q82" s="15" t="s">
        <v>586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169</v>
      </c>
      <c r="D83" s="19" t="s">
        <v>265</v>
      </c>
      <c r="E83" s="16"/>
      <c r="F83" s="18">
        <v>11.82</v>
      </c>
      <c r="G83" s="18">
        <v>10.81</v>
      </c>
      <c r="H83" s="18">
        <v>9.81</v>
      </c>
      <c r="I83" s="17"/>
      <c r="J83" s="18">
        <v>12.25</v>
      </c>
      <c r="K83" s="18">
        <v>14.25</v>
      </c>
      <c r="L83" s="18">
        <v>17.489999999999998</v>
      </c>
      <c r="M83" s="18"/>
      <c r="N83" s="18">
        <v>79.818458234000005</v>
      </c>
      <c r="O83" s="18">
        <v>8.1591799443999999</v>
      </c>
      <c r="P83" s="19" t="s">
        <v>15</v>
      </c>
      <c r="Q83" s="14" t="s">
        <v>587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62</v>
      </c>
      <c r="D84" s="20" t="s">
        <v>266</v>
      </c>
      <c r="E84" s="16"/>
      <c r="F84" s="17">
        <v>13.52</v>
      </c>
      <c r="G84" s="17">
        <v>12.13</v>
      </c>
      <c r="H84" s="17">
        <v>10.75</v>
      </c>
      <c r="I84" s="17"/>
      <c r="J84" s="17">
        <v>14.23</v>
      </c>
      <c r="K84" s="17">
        <v>16.989999999999998</v>
      </c>
      <c r="L84" s="17">
        <v>21.47</v>
      </c>
      <c r="M84" s="17"/>
      <c r="N84" s="17">
        <v>31.721214101000001</v>
      </c>
      <c r="O84" s="36">
        <v>162.72190882999999</v>
      </c>
      <c r="P84" s="20" t="s">
        <v>472</v>
      </c>
      <c r="Q84" s="15" t="s">
        <v>588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63</v>
      </c>
      <c r="D85" s="19" t="s">
        <v>267</v>
      </c>
      <c r="E85" s="16"/>
      <c r="F85" s="18">
        <v>10.45</v>
      </c>
      <c r="G85" s="18">
        <v>9.15</v>
      </c>
      <c r="H85" s="18">
        <v>7.86</v>
      </c>
      <c r="I85" s="17"/>
      <c r="J85" s="18">
        <v>10.66</v>
      </c>
      <c r="K85" s="18">
        <v>13.24</v>
      </c>
      <c r="L85" s="18">
        <v>17.420000000000002</v>
      </c>
      <c r="M85" s="18"/>
      <c r="N85" s="18">
        <v>55.515430922999997</v>
      </c>
      <c r="O85" s="18">
        <v>48.035381278000003</v>
      </c>
      <c r="P85" s="19" t="s">
        <v>472</v>
      </c>
      <c r="Q85" s="14" t="s">
        <v>589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438</v>
      </c>
      <c r="D86" s="20" t="s">
        <v>439</v>
      </c>
      <c r="E86" s="16"/>
      <c r="F86" s="17">
        <v>190.77</v>
      </c>
      <c r="G86" s="17">
        <v>165.5</v>
      </c>
      <c r="H86" s="17">
        <v>140.22999999999999</v>
      </c>
      <c r="I86" s="17"/>
      <c r="J86" s="17">
        <v>208.36</v>
      </c>
      <c r="K86" s="17">
        <v>258.89</v>
      </c>
      <c r="L86" s="17">
        <v>340.66</v>
      </c>
      <c r="M86" s="17"/>
      <c r="N86" s="17">
        <v>51.523207476000003</v>
      </c>
      <c r="O86" s="36">
        <v>3.0394180316999999</v>
      </c>
      <c r="P86" s="20" t="s">
        <v>15</v>
      </c>
      <c r="Q86" s="15" t="s">
        <v>590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178</v>
      </c>
      <c r="D87" s="19" t="s">
        <v>268</v>
      </c>
      <c r="E87" s="16"/>
      <c r="F87" s="18" t="s">
        <v>32</v>
      </c>
      <c r="G87" s="18" t="s">
        <v>32</v>
      </c>
      <c r="H87" s="18" t="s">
        <v>32</v>
      </c>
      <c r="I87" s="17"/>
      <c r="J87" s="18" t="s">
        <v>32</v>
      </c>
      <c r="K87" s="18" t="s">
        <v>32</v>
      </c>
      <c r="L87" s="18" t="s">
        <v>32</v>
      </c>
      <c r="M87" s="18"/>
      <c r="N87" s="18">
        <v>94.064508982000007</v>
      </c>
      <c r="O87" s="18">
        <v>1.0764285713999999</v>
      </c>
      <c r="P87" s="19" t="s">
        <v>15</v>
      </c>
      <c r="Q87" s="14" t="s">
        <v>32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64</v>
      </c>
      <c r="D88" s="20" t="s">
        <v>269</v>
      </c>
      <c r="E88" s="16"/>
      <c r="F88" s="17">
        <v>87.69</v>
      </c>
      <c r="G88" s="17">
        <v>82.32</v>
      </c>
      <c r="H88" s="17">
        <v>76.959999999999994</v>
      </c>
      <c r="I88" s="17"/>
      <c r="J88" s="17">
        <v>91.14</v>
      </c>
      <c r="K88" s="17">
        <v>101.86</v>
      </c>
      <c r="L88" s="17">
        <v>119.2</v>
      </c>
      <c r="M88" s="17"/>
      <c r="N88" s="17">
        <v>55.844826611000002</v>
      </c>
      <c r="O88" s="36">
        <v>350.38406672000002</v>
      </c>
      <c r="P88" s="20" t="s">
        <v>15</v>
      </c>
      <c r="Q88" s="15" t="s">
        <v>591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65</v>
      </c>
      <c r="D89" s="19" t="s">
        <v>270</v>
      </c>
      <c r="E89" s="16"/>
      <c r="F89" s="18">
        <v>46.77</v>
      </c>
      <c r="G89" s="18">
        <v>43.82</v>
      </c>
      <c r="H89" s="18">
        <v>40.869999999999997</v>
      </c>
      <c r="I89" s="17"/>
      <c r="J89" s="18">
        <v>47.59</v>
      </c>
      <c r="K89" s="18">
        <v>53.48</v>
      </c>
      <c r="L89" s="18">
        <v>63.03</v>
      </c>
      <c r="M89" s="18"/>
      <c r="N89" s="18">
        <v>44.532559272</v>
      </c>
      <c r="O89" s="18">
        <v>165.27823028</v>
      </c>
      <c r="P89" s="19" t="s">
        <v>472</v>
      </c>
      <c r="Q89" s="14" t="s">
        <v>592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66</v>
      </c>
      <c r="D90" s="20" t="s">
        <v>271</v>
      </c>
      <c r="E90" s="16"/>
      <c r="F90" s="17">
        <v>19.96</v>
      </c>
      <c r="G90" s="17">
        <v>17.97</v>
      </c>
      <c r="H90" s="17">
        <v>15.99</v>
      </c>
      <c r="I90" s="17"/>
      <c r="J90" s="17">
        <v>20.41</v>
      </c>
      <c r="K90" s="17">
        <v>24.37</v>
      </c>
      <c r="L90" s="17">
        <v>30.78</v>
      </c>
      <c r="M90" s="17"/>
      <c r="N90" s="17">
        <v>49.855824014</v>
      </c>
      <c r="O90" s="36">
        <v>227.57772433</v>
      </c>
      <c r="P90" s="20" t="s">
        <v>472</v>
      </c>
      <c r="Q90" s="15" t="s">
        <v>593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67</v>
      </c>
      <c r="D91" s="19" t="s">
        <v>272</v>
      </c>
      <c r="E91" s="16"/>
      <c r="F91" s="18">
        <v>31.13</v>
      </c>
      <c r="G91" s="18">
        <v>29.64</v>
      </c>
      <c r="H91" s="18">
        <v>28.16</v>
      </c>
      <c r="I91" s="17"/>
      <c r="J91" s="18">
        <v>32.22</v>
      </c>
      <c r="K91" s="18">
        <v>35.18</v>
      </c>
      <c r="L91" s="18">
        <v>39.979999999999997</v>
      </c>
      <c r="M91" s="18"/>
      <c r="N91" s="18">
        <v>55.627298406000001</v>
      </c>
      <c r="O91" s="18">
        <v>48.202500721999996</v>
      </c>
      <c r="P91" s="19" t="s">
        <v>15</v>
      </c>
      <c r="Q91" s="14" t="s">
        <v>594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68</v>
      </c>
      <c r="D92" s="20" t="s">
        <v>273</v>
      </c>
      <c r="E92" s="16"/>
      <c r="F92" s="17">
        <v>38.299999999999997</v>
      </c>
      <c r="G92" s="17">
        <v>35.81</v>
      </c>
      <c r="H92" s="17">
        <v>33.33</v>
      </c>
      <c r="I92" s="17"/>
      <c r="J92" s="17">
        <v>38.729999999999997</v>
      </c>
      <c r="K92" s="17">
        <v>43.69</v>
      </c>
      <c r="L92" s="17">
        <v>51.72</v>
      </c>
      <c r="M92" s="17"/>
      <c r="N92" s="17">
        <v>46.288575588</v>
      </c>
      <c r="O92" s="36">
        <v>320.98121760999999</v>
      </c>
      <c r="P92" s="20" t="s">
        <v>472</v>
      </c>
      <c r="Q92" s="15" t="s">
        <v>595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69</v>
      </c>
      <c r="D93" s="19" t="s">
        <v>274</v>
      </c>
      <c r="E93" s="16"/>
      <c r="F93" s="18">
        <v>7.48</v>
      </c>
      <c r="G93" s="18">
        <v>6.72</v>
      </c>
      <c r="H93" s="18">
        <v>5.97</v>
      </c>
      <c r="I93" s="17"/>
      <c r="J93" s="18">
        <v>7.85</v>
      </c>
      <c r="K93" s="18">
        <v>9.35</v>
      </c>
      <c r="L93" s="18">
        <v>11.79</v>
      </c>
      <c r="M93" s="18"/>
      <c r="N93" s="18">
        <v>39.747552974000001</v>
      </c>
      <c r="O93" s="18">
        <v>6.1582618888999994</v>
      </c>
      <c r="P93" s="19" t="s">
        <v>472</v>
      </c>
      <c r="Q93" s="14" t="s">
        <v>596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597</v>
      </c>
      <c r="D94" s="20" t="s">
        <v>598</v>
      </c>
      <c r="E94" s="16"/>
      <c r="F94" s="17">
        <v>81.22</v>
      </c>
      <c r="G94" s="17">
        <v>77.7</v>
      </c>
      <c r="H94" s="17">
        <v>74.180000000000007</v>
      </c>
      <c r="I94" s="17"/>
      <c r="J94" s="17">
        <v>84.5</v>
      </c>
      <c r="K94" s="17">
        <v>91.53</v>
      </c>
      <c r="L94" s="17">
        <v>102.91</v>
      </c>
      <c r="M94" s="17"/>
      <c r="N94" s="17">
        <v>56.733748290999998</v>
      </c>
      <c r="O94" s="36">
        <v>1.8934334678</v>
      </c>
      <c r="P94" s="20" t="s">
        <v>15</v>
      </c>
      <c r="Q94" s="15" t="s">
        <v>599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70</v>
      </c>
      <c r="D95" s="19" t="s">
        <v>275</v>
      </c>
      <c r="E95" s="16"/>
      <c r="F95" s="18">
        <v>13.12</v>
      </c>
      <c r="G95" s="18">
        <v>11.25</v>
      </c>
      <c r="H95" s="18">
        <v>9.39</v>
      </c>
      <c r="I95" s="17"/>
      <c r="J95" s="18">
        <v>13.97</v>
      </c>
      <c r="K95" s="18">
        <v>17.690000000000001</v>
      </c>
      <c r="L95" s="18">
        <v>23.71</v>
      </c>
      <c r="M95" s="18"/>
      <c r="N95" s="18">
        <v>36.716757542000003</v>
      </c>
      <c r="O95" s="18">
        <v>31.602823610999998</v>
      </c>
      <c r="P95" s="19" t="s">
        <v>472</v>
      </c>
      <c r="Q95" s="14" t="s">
        <v>600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276</v>
      </c>
      <c r="D96" s="20" t="s">
        <v>277</v>
      </c>
      <c r="E96" s="16"/>
      <c r="F96" s="17">
        <v>6.8</v>
      </c>
      <c r="G96" s="17">
        <v>6.19</v>
      </c>
      <c r="H96" s="17">
        <v>5.59</v>
      </c>
      <c r="I96" s="17"/>
      <c r="J96" s="17">
        <v>6.95</v>
      </c>
      <c r="K96" s="17">
        <v>8.15</v>
      </c>
      <c r="L96" s="17">
        <v>10.1</v>
      </c>
      <c r="M96" s="17"/>
      <c r="N96" s="17">
        <v>36.926383624000003</v>
      </c>
      <c r="O96" s="36">
        <v>4.5270287778</v>
      </c>
      <c r="P96" s="20" t="s">
        <v>472</v>
      </c>
      <c r="Q96" s="15" t="s">
        <v>601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71</v>
      </c>
      <c r="D97" s="19" t="s">
        <v>278</v>
      </c>
      <c r="E97" s="16"/>
      <c r="F97" s="18">
        <v>14.82</v>
      </c>
      <c r="G97" s="18">
        <v>14.12</v>
      </c>
      <c r="H97" s="18">
        <v>13.43</v>
      </c>
      <c r="I97" s="17"/>
      <c r="J97" s="18">
        <v>15.1</v>
      </c>
      <c r="K97" s="18">
        <v>16.48</v>
      </c>
      <c r="L97" s="18">
        <v>18.73</v>
      </c>
      <c r="M97" s="18"/>
      <c r="N97" s="18">
        <v>50.704226259000002</v>
      </c>
      <c r="O97" s="18">
        <v>38.083053611000004</v>
      </c>
      <c r="P97" s="19" t="s">
        <v>472</v>
      </c>
      <c r="Q97" s="14" t="s">
        <v>602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72</v>
      </c>
      <c r="D98" s="20" t="s">
        <v>279</v>
      </c>
      <c r="E98" s="16"/>
      <c r="F98" s="17">
        <v>24.05</v>
      </c>
      <c r="G98" s="17">
        <v>22.82</v>
      </c>
      <c r="H98" s="17">
        <v>21.59</v>
      </c>
      <c r="I98" s="17"/>
      <c r="J98" s="17">
        <v>25.43</v>
      </c>
      <c r="K98" s="17">
        <v>27.88</v>
      </c>
      <c r="L98" s="17">
        <v>31.86</v>
      </c>
      <c r="M98" s="17"/>
      <c r="N98" s="17">
        <v>61.518224097999997</v>
      </c>
      <c r="O98" s="36">
        <v>9.542560055600001</v>
      </c>
      <c r="P98" s="20" t="s">
        <v>15</v>
      </c>
      <c r="Q98" s="15" t="s">
        <v>603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604</v>
      </c>
      <c r="D99" s="19" t="s">
        <v>605</v>
      </c>
      <c r="E99" s="16"/>
      <c r="F99" s="18">
        <v>92.91</v>
      </c>
      <c r="G99" s="18">
        <v>81.540000000000006</v>
      </c>
      <c r="H99" s="18">
        <v>70.180000000000007</v>
      </c>
      <c r="I99" s="17"/>
      <c r="J99" s="18">
        <v>99.52</v>
      </c>
      <c r="K99" s="18">
        <v>122.24</v>
      </c>
      <c r="L99" s="18">
        <v>159.02000000000001</v>
      </c>
      <c r="M99" s="18"/>
      <c r="N99" s="18">
        <v>59.505331363000003</v>
      </c>
      <c r="O99" s="18">
        <v>1.5922931506</v>
      </c>
      <c r="P99" s="19" t="s">
        <v>15</v>
      </c>
      <c r="Q99" s="14" t="s">
        <v>606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489</v>
      </c>
      <c r="D100" s="20" t="s">
        <v>490</v>
      </c>
      <c r="E100" s="16"/>
      <c r="F100" s="17">
        <v>4.99</v>
      </c>
      <c r="G100" s="17">
        <v>2.13</v>
      </c>
      <c r="H100" s="17">
        <v>-0.72</v>
      </c>
      <c r="I100" s="17"/>
      <c r="J100" s="17">
        <v>5.42</v>
      </c>
      <c r="K100" s="17">
        <v>11.13</v>
      </c>
      <c r="L100" s="17">
        <v>20.37</v>
      </c>
      <c r="M100" s="17"/>
      <c r="N100" s="17">
        <v>44.554179298000001</v>
      </c>
      <c r="O100" s="36">
        <v>2.5633256111000002</v>
      </c>
      <c r="P100" s="20" t="s">
        <v>472</v>
      </c>
      <c r="Q100" s="15" t="s">
        <v>607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73</v>
      </c>
      <c r="D101" s="19" t="s">
        <v>280</v>
      </c>
      <c r="E101" s="16"/>
      <c r="F101" s="18">
        <v>20.32</v>
      </c>
      <c r="G101" s="18">
        <v>18.809999999999999</v>
      </c>
      <c r="H101" s="18">
        <v>17.3</v>
      </c>
      <c r="I101" s="17"/>
      <c r="J101" s="18">
        <v>20.87</v>
      </c>
      <c r="K101" s="18">
        <v>23.88</v>
      </c>
      <c r="L101" s="18">
        <v>28.76</v>
      </c>
      <c r="M101" s="18"/>
      <c r="N101" s="18">
        <v>62.151507219000003</v>
      </c>
      <c r="O101" s="18">
        <v>207.09194221999999</v>
      </c>
      <c r="P101" s="19" t="s">
        <v>15</v>
      </c>
      <c r="Q101" s="14" t="s">
        <v>608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74</v>
      </c>
      <c r="D102" s="20" t="s">
        <v>281</v>
      </c>
      <c r="E102" s="16"/>
      <c r="F102" s="17">
        <v>8.91</v>
      </c>
      <c r="G102" s="17">
        <v>8.15</v>
      </c>
      <c r="H102" s="17">
        <v>7.39</v>
      </c>
      <c r="I102" s="17"/>
      <c r="J102" s="17">
        <v>9.2100000000000009</v>
      </c>
      <c r="K102" s="17">
        <v>10.72</v>
      </c>
      <c r="L102" s="17">
        <v>13.17</v>
      </c>
      <c r="M102" s="17"/>
      <c r="N102" s="17">
        <v>57.373670842999999</v>
      </c>
      <c r="O102" s="36">
        <v>62.501369333</v>
      </c>
      <c r="P102" s="20" t="s">
        <v>15</v>
      </c>
      <c r="Q102" s="15" t="s">
        <v>609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75</v>
      </c>
      <c r="D103" s="20" t="s">
        <v>282</v>
      </c>
      <c r="E103" s="16"/>
      <c r="F103" s="17">
        <v>15.88</v>
      </c>
      <c r="G103" s="17">
        <v>14.99</v>
      </c>
      <c r="H103" s="17">
        <v>14.11</v>
      </c>
      <c r="I103" s="17"/>
      <c r="J103" s="17">
        <v>16.350000000000001</v>
      </c>
      <c r="K103" s="17">
        <v>18.11</v>
      </c>
      <c r="L103" s="17">
        <v>20.97</v>
      </c>
      <c r="M103" s="17"/>
      <c r="N103" s="17">
        <v>42.463642747000002</v>
      </c>
      <c r="O103" s="36">
        <v>61.303671000000001</v>
      </c>
      <c r="P103" s="20" t="s">
        <v>472</v>
      </c>
      <c r="Q103" s="15" t="s">
        <v>610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76</v>
      </c>
      <c r="D104" s="19" t="s">
        <v>283</v>
      </c>
      <c r="E104" s="16"/>
      <c r="F104" s="18">
        <v>4.54</v>
      </c>
      <c r="G104" s="18">
        <v>4.17</v>
      </c>
      <c r="H104" s="18">
        <v>3.8</v>
      </c>
      <c r="I104" s="17"/>
      <c r="J104" s="18">
        <v>4.72</v>
      </c>
      <c r="K104" s="18">
        <v>5.45</v>
      </c>
      <c r="L104" s="18">
        <v>6.64</v>
      </c>
      <c r="M104" s="18"/>
      <c r="N104" s="18">
        <v>67.624522295999995</v>
      </c>
      <c r="O104" s="18">
        <v>33.030465944000007</v>
      </c>
      <c r="P104" s="19" t="s">
        <v>15</v>
      </c>
      <c r="Q104" s="14" t="s">
        <v>611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77</v>
      </c>
      <c r="D105" s="20" t="s">
        <v>284</v>
      </c>
      <c r="E105" s="16"/>
      <c r="F105" s="17">
        <v>4.45</v>
      </c>
      <c r="G105" s="17">
        <v>3.52</v>
      </c>
      <c r="H105" s="17">
        <v>2.6</v>
      </c>
      <c r="I105" s="17"/>
      <c r="J105" s="17">
        <v>4.59</v>
      </c>
      <c r="K105" s="17">
        <v>6.43</v>
      </c>
      <c r="L105" s="17">
        <v>9.43</v>
      </c>
      <c r="M105" s="17"/>
      <c r="N105" s="17">
        <v>32.167838373000002</v>
      </c>
      <c r="O105" s="36">
        <v>42.739443889</v>
      </c>
      <c r="P105" s="20" t="s">
        <v>472</v>
      </c>
      <c r="Q105" s="15" t="s">
        <v>612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78</v>
      </c>
      <c r="D106" s="19" t="s">
        <v>285</v>
      </c>
      <c r="E106" s="16"/>
      <c r="F106" s="18">
        <v>12.49</v>
      </c>
      <c r="G106" s="18">
        <v>10.89</v>
      </c>
      <c r="H106" s="18">
        <v>9.2899999999999991</v>
      </c>
      <c r="I106" s="17"/>
      <c r="J106" s="18">
        <v>13.1</v>
      </c>
      <c r="K106" s="18">
        <v>16.29</v>
      </c>
      <c r="L106" s="18">
        <v>21.46</v>
      </c>
      <c r="M106" s="18"/>
      <c r="N106" s="18">
        <v>41.498047514</v>
      </c>
      <c r="O106" s="18">
        <v>48.599361055999999</v>
      </c>
      <c r="P106" s="19" t="s">
        <v>472</v>
      </c>
      <c r="Q106" s="14" t="s">
        <v>613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79</v>
      </c>
      <c r="D107" s="20" t="s">
        <v>286</v>
      </c>
      <c r="E107" s="16"/>
      <c r="F107" s="17">
        <v>8.41</v>
      </c>
      <c r="G107" s="17">
        <v>7.53</v>
      </c>
      <c r="H107" s="17">
        <v>6.66</v>
      </c>
      <c r="I107" s="17"/>
      <c r="J107" s="17">
        <v>9.17</v>
      </c>
      <c r="K107" s="17">
        <v>10.91</v>
      </c>
      <c r="L107" s="17">
        <v>13.75</v>
      </c>
      <c r="M107" s="17"/>
      <c r="N107" s="17">
        <v>57.372246150000002</v>
      </c>
      <c r="O107" s="36">
        <v>36.219880889000002</v>
      </c>
      <c r="P107" s="20" t="s">
        <v>15</v>
      </c>
      <c r="Q107" s="15" t="s">
        <v>614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80</v>
      </c>
      <c r="D108" s="19" t="s">
        <v>287</v>
      </c>
      <c r="E108" s="16"/>
      <c r="F108" s="18">
        <v>14.36</v>
      </c>
      <c r="G108" s="18">
        <v>5.12</v>
      </c>
      <c r="H108" s="18">
        <v>-4.1100000000000003</v>
      </c>
      <c r="I108" s="17"/>
      <c r="J108" s="18">
        <v>42.66</v>
      </c>
      <c r="K108" s="18">
        <v>61.13</v>
      </c>
      <c r="L108" s="18">
        <v>91.02</v>
      </c>
      <c r="M108" s="18"/>
      <c r="N108" s="18">
        <v>42.424683127000002</v>
      </c>
      <c r="O108" s="18">
        <v>125.721783</v>
      </c>
      <c r="P108" s="19" t="s">
        <v>15</v>
      </c>
      <c r="Q108" s="14" t="s">
        <v>615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430</v>
      </c>
      <c r="D109" s="20" t="s">
        <v>431</v>
      </c>
      <c r="E109" s="16"/>
      <c r="F109" s="17">
        <v>3.4</v>
      </c>
      <c r="G109" s="17">
        <v>3</v>
      </c>
      <c r="H109" s="17">
        <v>2.61</v>
      </c>
      <c r="I109" s="17"/>
      <c r="J109" s="17">
        <v>4.0999999999999996</v>
      </c>
      <c r="K109" s="17">
        <v>4.88</v>
      </c>
      <c r="L109" s="17">
        <v>6.16</v>
      </c>
      <c r="M109" s="17"/>
      <c r="N109" s="17">
        <v>63.583193696999999</v>
      </c>
      <c r="O109" s="36">
        <v>2.5714063333000001</v>
      </c>
      <c r="P109" s="20" t="s">
        <v>15</v>
      </c>
      <c r="Q109" s="15" t="s">
        <v>616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81</v>
      </c>
      <c r="D110" s="19" t="s">
        <v>288</v>
      </c>
      <c r="E110" s="16"/>
      <c r="F110" s="18">
        <v>2.4900000000000002</v>
      </c>
      <c r="G110" s="18">
        <v>1.89</v>
      </c>
      <c r="H110" s="18">
        <v>1.29</v>
      </c>
      <c r="I110" s="17"/>
      <c r="J110" s="18">
        <v>2.6</v>
      </c>
      <c r="K110" s="18">
        <v>3.79</v>
      </c>
      <c r="L110" s="18">
        <v>5.72</v>
      </c>
      <c r="M110" s="18"/>
      <c r="N110" s="18">
        <v>44.913834989000001</v>
      </c>
      <c r="O110" s="18">
        <v>3.3782891666999997</v>
      </c>
      <c r="P110" s="19" t="s">
        <v>472</v>
      </c>
      <c r="Q110" s="14" t="s">
        <v>617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82</v>
      </c>
      <c r="D111" s="20" t="s">
        <v>289</v>
      </c>
      <c r="E111" s="16"/>
      <c r="F111" s="17">
        <v>3.51</v>
      </c>
      <c r="G111" s="17">
        <v>3.2</v>
      </c>
      <c r="H111" s="17">
        <v>2.9</v>
      </c>
      <c r="I111" s="17"/>
      <c r="J111" s="17">
        <v>3.7</v>
      </c>
      <c r="K111" s="17">
        <v>4.3</v>
      </c>
      <c r="L111" s="17">
        <v>5.28</v>
      </c>
      <c r="M111" s="17"/>
      <c r="N111" s="17">
        <v>34.401100481</v>
      </c>
      <c r="O111" s="36">
        <v>9.9529086110999998</v>
      </c>
      <c r="P111" s="20" t="s">
        <v>472</v>
      </c>
      <c r="Q111" s="15" t="s">
        <v>618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83</v>
      </c>
      <c r="D112" s="19" t="s">
        <v>290</v>
      </c>
      <c r="E112" s="16"/>
      <c r="F112" s="18">
        <v>23.14</v>
      </c>
      <c r="G112" s="18">
        <v>20.96</v>
      </c>
      <c r="H112" s="18">
        <v>18.78</v>
      </c>
      <c r="I112" s="17"/>
      <c r="J112" s="18">
        <v>23.66</v>
      </c>
      <c r="K112" s="18">
        <v>28.01</v>
      </c>
      <c r="L112" s="18">
        <v>35.049999999999997</v>
      </c>
      <c r="M112" s="18"/>
      <c r="N112" s="18">
        <v>48.192500236999997</v>
      </c>
      <c r="O112" s="18">
        <v>63.209650888999995</v>
      </c>
      <c r="P112" s="19" t="s">
        <v>472</v>
      </c>
      <c r="Q112" s="14" t="s">
        <v>619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84</v>
      </c>
      <c r="D113" s="20" t="s">
        <v>291</v>
      </c>
      <c r="E113" s="16"/>
      <c r="F113" s="17">
        <v>25.22</v>
      </c>
      <c r="G113" s="17">
        <v>23.63</v>
      </c>
      <c r="H113" s="17">
        <v>22.04</v>
      </c>
      <c r="I113" s="17"/>
      <c r="J113" s="17">
        <v>25.93</v>
      </c>
      <c r="K113" s="17">
        <v>29.1</v>
      </c>
      <c r="L113" s="17">
        <v>34.24</v>
      </c>
      <c r="M113" s="17"/>
      <c r="N113" s="17">
        <v>48.483394208</v>
      </c>
      <c r="O113" s="36">
        <v>65.959091221999998</v>
      </c>
      <c r="P113" s="20" t="s">
        <v>472</v>
      </c>
      <c r="Q113" s="15" t="s">
        <v>620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180</v>
      </c>
      <c r="D114" s="19" t="s">
        <v>292</v>
      </c>
      <c r="E114" s="16"/>
      <c r="F114" s="18">
        <v>33.840000000000003</v>
      </c>
      <c r="G114" s="18">
        <v>28.4</v>
      </c>
      <c r="H114" s="18">
        <v>22.97</v>
      </c>
      <c r="I114" s="17"/>
      <c r="J114" s="18">
        <v>38.979999999999997</v>
      </c>
      <c r="K114" s="18">
        <v>49.84</v>
      </c>
      <c r="L114" s="18">
        <v>67.42</v>
      </c>
      <c r="M114" s="18"/>
      <c r="N114" s="18">
        <v>58.967817517</v>
      </c>
      <c r="O114" s="18">
        <v>5.6186015600000001</v>
      </c>
      <c r="P114" s="19" t="s">
        <v>15</v>
      </c>
      <c r="Q114" s="14" t="s">
        <v>621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85</v>
      </c>
      <c r="D115" s="20" t="s">
        <v>293</v>
      </c>
      <c r="E115" s="16"/>
      <c r="F115" s="17">
        <v>11.58</v>
      </c>
      <c r="G115" s="17">
        <v>10.77</v>
      </c>
      <c r="H115" s="17">
        <v>9.9600000000000009</v>
      </c>
      <c r="I115" s="17"/>
      <c r="J115" s="17">
        <v>11.84</v>
      </c>
      <c r="K115" s="17">
        <v>13.45</v>
      </c>
      <c r="L115" s="17">
        <v>16.05</v>
      </c>
      <c r="M115" s="17"/>
      <c r="N115" s="17">
        <v>38.486336629</v>
      </c>
      <c r="O115" s="36">
        <v>35.008615278000001</v>
      </c>
      <c r="P115" s="20" t="s">
        <v>472</v>
      </c>
      <c r="Q115" s="15" t="s">
        <v>622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86</v>
      </c>
      <c r="D116" s="19" t="s">
        <v>294</v>
      </c>
      <c r="E116" s="16"/>
      <c r="F116" s="18">
        <v>45.73</v>
      </c>
      <c r="G116" s="18">
        <v>42.61</v>
      </c>
      <c r="H116" s="18">
        <v>39.5</v>
      </c>
      <c r="I116" s="17"/>
      <c r="J116" s="18">
        <v>47.43</v>
      </c>
      <c r="K116" s="18">
        <v>53.65</v>
      </c>
      <c r="L116" s="18">
        <v>63.73</v>
      </c>
      <c r="M116" s="18"/>
      <c r="N116" s="18">
        <v>49.482218953</v>
      </c>
      <c r="O116" s="18">
        <v>76.870459440999994</v>
      </c>
      <c r="P116" s="19" t="s">
        <v>472</v>
      </c>
      <c r="Q116" s="14" t="s">
        <v>623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87</v>
      </c>
      <c r="D117" s="20" t="s">
        <v>295</v>
      </c>
      <c r="E117" s="16"/>
      <c r="F117" s="17">
        <v>9.7100000000000009</v>
      </c>
      <c r="G117" s="17">
        <v>8.41</v>
      </c>
      <c r="H117" s="17">
        <v>7.11</v>
      </c>
      <c r="I117" s="17"/>
      <c r="J117" s="17">
        <v>10.119999999999999</v>
      </c>
      <c r="K117" s="17">
        <v>12.71</v>
      </c>
      <c r="L117" s="17">
        <v>16.91</v>
      </c>
      <c r="M117" s="17"/>
      <c r="N117" s="17">
        <v>40.069534029000003</v>
      </c>
      <c r="O117" s="36">
        <v>12.121839222</v>
      </c>
      <c r="P117" s="20" t="s">
        <v>472</v>
      </c>
      <c r="Q117" s="15" t="s">
        <v>624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88</v>
      </c>
      <c r="D118" s="19" t="s">
        <v>296</v>
      </c>
      <c r="E118" s="16"/>
      <c r="F118" s="18">
        <v>8.6</v>
      </c>
      <c r="G118" s="18">
        <v>8.24</v>
      </c>
      <c r="H118" s="18">
        <v>7.88</v>
      </c>
      <c r="I118" s="17"/>
      <c r="J118" s="18">
        <v>9.0399999999999991</v>
      </c>
      <c r="K118" s="18">
        <v>9.75</v>
      </c>
      <c r="L118" s="18">
        <v>10.9</v>
      </c>
      <c r="M118" s="18"/>
      <c r="N118" s="18">
        <v>55.019321669999997</v>
      </c>
      <c r="O118" s="18">
        <v>4.8854732778000001</v>
      </c>
      <c r="P118" s="19" t="s">
        <v>15</v>
      </c>
      <c r="Q118" s="14" t="s">
        <v>625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89</v>
      </c>
      <c r="D119" s="20" t="s">
        <v>297</v>
      </c>
      <c r="E119" s="16"/>
      <c r="F119" s="17">
        <v>51.93</v>
      </c>
      <c r="G119" s="17">
        <v>48.93</v>
      </c>
      <c r="H119" s="17">
        <v>45.93</v>
      </c>
      <c r="I119" s="17"/>
      <c r="J119" s="17">
        <v>53.91</v>
      </c>
      <c r="K119" s="17">
        <v>59.9</v>
      </c>
      <c r="L119" s="17">
        <v>69.599999999999994</v>
      </c>
      <c r="M119" s="17"/>
      <c r="N119" s="17">
        <v>47.369330415</v>
      </c>
      <c r="O119" s="36">
        <v>42.701426278</v>
      </c>
      <c r="P119" s="20" t="s">
        <v>472</v>
      </c>
      <c r="Q119" s="15" t="s">
        <v>626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90</v>
      </c>
      <c r="D120" s="19" t="s">
        <v>298</v>
      </c>
      <c r="E120" s="16"/>
      <c r="F120" s="18">
        <v>26.8</v>
      </c>
      <c r="G120" s="18">
        <v>24.8</v>
      </c>
      <c r="H120" s="18">
        <v>22.8</v>
      </c>
      <c r="I120" s="17"/>
      <c r="J120" s="18">
        <v>27.65</v>
      </c>
      <c r="K120" s="18">
        <v>31.64</v>
      </c>
      <c r="L120" s="18">
        <v>38.119999999999997</v>
      </c>
      <c r="M120" s="18"/>
      <c r="N120" s="18">
        <v>48.010679987000003</v>
      </c>
      <c r="O120" s="18">
        <v>64.490800832999994</v>
      </c>
      <c r="P120" s="19" t="s">
        <v>472</v>
      </c>
      <c r="Q120" s="14" t="s">
        <v>627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440</v>
      </c>
      <c r="E121" s="16"/>
      <c r="F121" s="17">
        <v>11.97</v>
      </c>
      <c r="G121" s="17">
        <v>11.26</v>
      </c>
      <c r="H121" s="17">
        <v>10.56</v>
      </c>
      <c r="I121" s="17"/>
      <c r="J121" s="17">
        <v>12.18</v>
      </c>
      <c r="K121" s="17">
        <v>13.58</v>
      </c>
      <c r="L121" s="17">
        <v>15.86</v>
      </c>
      <c r="M121" s="17"/>
      <c r="N121" s="17">
        <v>71.843924505000004</v>
      </c>
      <c r="O121" s="36">
        <v>3.7666333888999999</v>
      </c>
      <c r="P121" s="20" t="s">
        <v>15</v>
      </c>
      <c r="Q121" s="15" t="s">
        <v>628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91</v>
      </c>
      <c r="D122" s="19" t="s">
        <v>299</v>
      </c>
      <c r="E122" s="16"/>
      <c r="F122" s="18">
        <v>11.63</v>
      </c>
      <c r="G122" s="18">
        <v>11.02</v>
      </c>
      <c r="H122" s="18">
        <v>10.41</v>
      </c>
      <c r="I122" s="17"/>
      <c r="J122" s="18">
        <v>11.93</v>
      </c>
      <c r="K122" s="18">
        <v>13.14</v>
      </c>
      <c r="L122" s="18">
        <v>15.12</v>
      </c>
      <c r="M122" s="18"/>
      <c r="N122" s="18">
        <v>60.081842741000003</v>
      </c>
      <c r="O122" s="18">
        <v>358.69720338999997</v>
      </c>
      <c r="P122" s="19" t="s">
        <v>15</v>
      </c>
      <c r="Q122" s="14" t="s">
        <v>629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92</v>
      </c>
      <c r="D123" s="20" t="s">
        <v>300</v>
      </c>
      <c r="E123" s="16"/>
      <c r="F123" s="17">
        <v>36.31</v>
      </c>
      <c r="G123" s="17">
        <v>34.090000000000003</v>
      </c>
      <c r="H123" s="17">
        <v>31.88</v>
      </c>
      <c r="I123" s="17"/>
      <c r="J123" s="17">
        <v>36.799999999999997</v>
      </c>
      <c r="K123" s="17">
        <v>41.22</v>
      </c>
      <c r="L123" s="17">
        <v>48.38</v>
      </c>
      <c r="M123" s="17"/>
      <c r="N123" s="17">
        <v>68.036507538999999</v>
      </c>
      <c r="O123" s="36">
        <v>49.077033888999999</v>
      </c>
      <c r="P123" s="20" t="s">
        <v>15</v>
      </c>
      <c r="Q123" s="15" t="s">
        <v>630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92</v>
      </c>
      <c r="D124" s="19" t="s">
        <v>301</v>
      </c>
      <c r="E124" s="16"/>
      <c r="F124" s="18">
        <v>39.15</v>
      </c>
      <c r="G124" s="18">
        <v>37.31</v>
      </c>
      <c r="H124" s="18">
        <v>35.47</v>
      </c>
      <c r="I124" s="17"/>
      <c r="J124" s="18">
        <v>39.83</v>
      </c>
      <c r="K124" s="18">
        <v>43.5</v>
      </c>
      <c r="L124" s="18">
        <v>49.44</v>
      </c>
      <c r="M124" s="18"/>
      <c r="N124" s="18">
        <v>62.312528821999997</v>
      </c>
      <c r="O124" s="18">
        <v>886.86603261000005</v>
      </c>
      <c r="P124" s="19" t="s">
        <v>15</v>
      </c>
      <c r="Q124" s="14" t="s">
        <v>631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428</v>
      </c>
      <c r="D125" s="20" t="s">
        <v>429</v>
      </c>
      <c r="E125" s="16"/>
      <c r="F125" s="17">
        <v>2.79</v>
      </c>
      <c r="G125" s="17">
        <v>2.58</v>
      </c>
      <c r="H125" s="17">
        <v>2.38</v>
      </c>
      <c r="I125" s="17"/>
      <c r="J125" s="17">
        <v>2.87</v>
      </c>
      <c r="K125" s="17">
        <v>3.27</v>
      </c>
      <c r="L125" s="17">
        <v>3.92</v>
      </c>
      <c r="M125" s="17"/>
      <c r="N125" s="17">
        <v>35.319735797</v>
      </c>
      <c r="O125" s="36">
        <v>3.0297477222000002</v>
      </c>
      <c r="P125" s="20" t="s">
        <v>472</v>
      </c>
      <c r="Q125" s="15" t="s">
        <v>632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167</v>
      </c>
      <c r="D126" s="19" t="s">
        <v>302</v>
      </c>
      <c r="E126" s="16"/>
      <c r="F126" s="18">
        <v>76.47</v>
      </c>
      <c r="G126" s="18">
        <v>69.75</v>
      </c>
      <c r="H126" s="18">
        <v>63.04</v>
      </c>
      <c r="I126" s="17"/>
      <c r="J126" s="18">
        <v>79</v>
      </c>
      <c r="K126" s="18">
        <v>92.42</v>
      </c>
      <c r="L126" s="18">
        <v>114.15</v>
      </c>
      <c r="M126" s="18"/>
      <c r="N126" s="18">
        <v>41.609842651999998</v>
      </c>
      <c r="O126" s="18">
        <v>79.682743801000001</v>
      </c>
      <c r="P126" s="19" t="s">
        <v>472</v>
      </c>
      <c r="Q126" s="14" t="s">
        <v>633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93</v>
      </c>
      <c r="D127" s="20" t="s">
        <v>303</v>
      </c>
      <c r="E127" s="16"/>
      <c r="F127" s="17">
        <v>7.81</v>
      </c>
      <c r="G127" s="17">
        <v>6.89</v>
      </c>
      <c r="H127" s="17">
        <v>5.97</v>
      </c>
      <c r="I127" s="17"/>
      <c r="J127" s="17">
        <v>8.2799999999999994</v>
      </c>
      <c r="K127" s="17">
        <v>10.11</v>
      </c>
      <c r="L127" s="17">
        <v>13.07</v>
      </c>
      <c r="M127" s="17"/>
      <c r="N127" s="17">
        <v>54.183819985</v>
      </c>
      <c r="O127" s="36">
        <v>30.423987888999999</v>
      </c>
      <c r="P127" s="20" t="s">
        <v>15</v>
      </c>
      <c r="Q127" s="15" t="s">
        <v>634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190</v>
      </c>
      <c r="D128" s="19" t="s">
        <v>304</v>
      </c>
      <c r="E128" s="16"/>
      <c r="F128" s="18">
        <v>174.04</v>
      </c>
      <c r="G128" s="18">
        <v>166.11</v>
      </c>
      <c r="H128" s="18">
        <v>158.18</v>
      </c>
      <c r="I128" s="17"/>
      <c r="J128" s="18">
        <v>182.89</v>
      </c>
      <c r="K128" s="18">
        <v>198.74</v>
      </c>
      <c r="L128" s="18">
        <v>224.4</v>
      </c>
      <c r="M128" s="18"/>
      <c r="N128" s="18">
        <v>60.096892664000002</v>
      </c>
      <c r="O128" s="18">
        <v>4.2269646943999994</v>
      </c>
      <c r="P128" s="19" t="s">
        <v>15</v>
      </c>
      <c r="Q128" s="14" t="s">
        <v>635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176</v>
      </c>
      <c r="D129" s="20" t="s">
        <v>305</v>
      </c>
      <c r="E129" s="16"/>
      <c r="F129" s="17">
        <v>5.99</v>
      </c>
      <c r="G129" s="17">
        <v>5.19</v>
      </c>
      <c r="H129" s="17">
        <v>4.3899999999999997</v>
      </c>
      <c r="I129" s="17"/>
      <c r="J129" s="17">
        <v>6.45</v>
      </c>
      <c r="K129" s="17">
        <v>8.0399999999999991</v>
      </c>
      <c r="L129" s="17">
        <v>10.62</v>
      </c>
      <c r="M129" s="17"/>
      <c r="N129" s="17">
        <v>65.875586534000007</v>
      </c>
      <c r="O129" s="36">
        <v>9.4471492222000002</v>
      </c>
      <c r="P129" s="20" t="s">
        <v>15</v>
      </c>
      <c r="Q129" s="15" t="s">
        <v>636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94</v>
      </c>
      <c r="D130" s="19" t="s">
        <v>306</v>
      </c>
      <c r="E130" s="16"/>
      <c r="F130" s="18">
        <v>9.76</v>
      </c>
      <c r="G130" s="18">
        <v>8.6999999999999993</v>
      </c>
      <c r="H130" s="18">
        <v>7.65</v>
      </c>
      <c r="I130" s="17"/>
      <c r="J130" s="18">
        <v>10.199999999999999</v>
      </c>
      <c r="K130" s="18">
        <v>12.3</v>
      </c>
      <c r="L130" s="18">
        <v>15.71</v>
      </c>
      <c r="M130" s="18"/>
      <c r="N130" s="18">
        <v>69.066986705000005</v>
      </c>
      <c r="O130" s="18">
        <v>18.748370999999999</v>
      </c>
      <c r="P130" s="19" t="s">
        <v>15</v>
      </c>
      <c r="Q130" s="14" t="s">
        <v>637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95</v>
      </c>
      <c r="D131" s="20" t="s">
        <v>307</v>
      </c>
      <c r="E131" s="16"/>
      <c r="F131" s="17">
        <v>3.77</v>
      </c>
      <c r="G131" s="17">
        <v>3.58</v>
      </c>
      <c r="H131" s="17">
        <v>3.39</v>
      </c>
      <c r="I131" s="17"/>
      <c r="J131" s="17">
        <v>3.82</v>
      </c>
      <c r="K131" s="17">
        <v>4.1900000000000004</v>
      </c>
      <c r="L131" s="17">
        <v>4.8</v>
      </c>
      <c r="M131" s="17"/>
      <c r="N131" s="17">
        <v>74.170293365999996</v>
      </c>
      <c r="O131" s="36">
        <v>5.3063256666999994</v>
      </c>
      <c r="P131" s="20" t="s">
        <v>15</v>
      </c>
      <c r="Q131" s="15" t="s">
        <v>638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95</v>
      </c>
      <c r="D132" s="19" t="s">
        <v>308</v>
      </c>
      <c r="E132" s="16"/>
      <c r="F132" s="18">
        <v>3.75</v>
      </c>
      <c r="G132" s="18">
        <v>3.56</v>
      </c>
      <c r="H132" s="18">
        <v>3.37</v>
      </c>
      <c r="I132" s="17"/>
      <c r="J132" s="18">
        <v>3.81</v>
      </c>
      <c r="K132" s="18">
        <v>4.18</v>
      </c>
      <c r="L132" s="18">
        <v>4.78</v>
      </c>
      <c r="M132" s="18"/>
      <c r="N132" s="18">
        <v>78.141435286000004</v>
      </c>
      <c r="O132" s="18">
        <v>15.541171833</v>
      </c>
      <c r="P132" s="19" t="s">
        <v>15</v>
      </c>
      <c r="Q132" s="14" t="s">
        <v>639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95</v>
      </c>
      <c r="D133" s="20" t="s">
        <v>309</v>
      </c>
      <c r="E133" s="16"/>
      <c r="F133" s="17">
        <v>18.72</v>
      </c>
      <c r="G133" s="17">
        <v>17.77</v>
      </c>
      <c r="H133" s="17">
        <v>16.82</v>
      </c>
      <c r="I133" s="17"/>
      <c r="J133" s="17">
        <v>19.09</v>
      </c>
      <c r="K133" s="17">
        <v>20.98</v>
      </c>
      <c r="L133" s="17">
        <v>24.04</v>
      </c>
      <c r="M133" s="17"/>
      <c r="N133" s="17">
        <v>79.256901904000003</v>
      </c>
      <c r="O133" s="36">
        <v>126.42999827</v>
      </c>
      <c r="P133" s="20" t="s">
        <v>15</v>
      </c>
      <c r="Q133" s="15" t="s">
        <v>640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96</v>
      </c>
      <c r="D134" s="19" t="s">
        <v>310</v>
      </c>
      <c r="E134" s="16"/>
      <c r="F134" s="18">
        <v>15.65</v>
      </c>
      <c r="G134" s="18">
        <v>14.17</v>
      </c>
      <c r="H134" s="18">
        <v>12.7</v>
      </c>
      <c r="I134" s="17"/>
      <c r="J134" s="18">
        <v>16.18</v>
      </c>
      <c r="K134" s="18">
        <v>19.12</v>
      </c>
      <c r="L134" s="18">
        <v>23.88</v>
      </c>
      <c r="M134" s="18"/>
      <c r="N134" s="18">
        <v>51.080575025999998</v>
      </c>
      <c r="O134" s="18">
        <v>8.7907559444000007</v>
      </c>
      <c r="P134" s="19" t="s">
        <v>472</v>
      </c>
      <c r="Q134" s="14" t="s">
        <v>641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97</v>
      </c>
      <c r="D135" s="20" t="s">
        <v>311</v>
      </c>
      <c r="E135" s="16"/>
      <c r="F135" s="17">
        <v>4.57</v>
      </c>
      <c r="G135" s="17">
        <v>3.85</v>
      </c>
      <c r="H135" s="17">
        <v>3.14</v>
      </c>
      <c r="I135" s="17"/>
      <c r="J135" s="17">
        <v>4.8</v>
      </c>
      <c r="K135" s="17">
        <v>6.22</v>
      </c>
      <c r="L135" s="17">
        <v>8.52</v>
      </c>
      <c r="M135" s="17"/>
      <c r="N135" s="17">
        <v>49.928971238999999</v>
      </c>
      <c r="O135" s="36">
        <v>6.7933987221999992</v>
      </c>
      <c r="P135" s="20" t="s">
        <v>472</v>
      </c>
      <c r="Q135" s="15" t="s">
        <v>642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98</v>
      </c>
      <c r="D136" s="19" t="s">
        <v>312</v>
      </c>
      <c r="E136" s="16"/>
      <c r="F136" s="18">
        <v>43.28</v>
      </c>
      <c r="G136" s="18">
        <v>38.86</v>
      </c>
      <c r="H136" s="18">
        <v>34.450000000000003</v>
      </c>
      <c r="I136" s="17"/>
      <c r="J136" s="18">
        <v>44.29</v>
      </c>
      <c r="K136" s="18">
        <v>53.11</v>
      </c>
      <c r="L136" s="18">
        <v>67.38</v>
      </c>
      <c r="M136" s="18"/>
      <c r="N136" s="18">
        <v>53.482281475000001</v>
      </c>
      <c r="O136" s="18">
        <v>461.85990305999997</v>
      </c>
      <c r="P136" s="19" t="s">
        <v>472</v>
      </c>
      <c r="Q136" s="14" t="s">
        <v>643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99</v>
      </c>
      <c r="D137" s="20" t="s">
        <v>313</v>
      </c>
      <c r="E137" s="16"/>
      <c r="F137" s="17">
        <v>24.27</v>
      </c>
      <c r="G137" s="17">
        <v>22.01</v>
      </c>
      <c r="H137" s="17">
        <v>19.75</v>
      </c>
      <c r="I137" s="17"/>
      <c r="J137" s="17">
        <v>25.35</v>
      </c>
      <c r="K137" s="17">
        <v>29.86</v>
      </c>
      <c r="L137" s="17">
        <v>37.159999999999997</v>
      </c>
      <c r="M137" s="17"/>
      <c r="N137" s="17">
        <v>80.975078611000001</v>
      </c>
      <c r="O137" s="36">
        <v>11.8221965</v>
      </c>
      <c r="P137" s="20" t="s">
        <v>15</v>
      </c>
      <c r="Q137" s="15" t="s">
        <v>644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100</v>
      </c>
      <c r="D138" s="19" t="s">
        <v>314</v>
      </c>
      <c r="E138" s="16"/>
      <c r="F138" s="18">
        <v>13.27</v>
      </c>
      <c r="G138" s="18">
        <v>12.01</v>
      </c>
      <c r="H138" s="18">
        <v>10.76</v>
      </c>
      <c r="I138" s="17"/>
      <c r="J138" s="18">
        <v>13.69</v>
      </c>
      <c r="K138" s="18">
        <v>16.190000000000001</v>
      </c>
      <c r="L138" s="18">
        <v>20.25</v>
      </c>
      <c r="M138" s="18"/>
      <c r="N138" s="18">
        <v>39.298600333000003</v>
      </c>
      <c r="O138" s="18">
        <v>312.88734471999999</v>
      </c>
      <c r="P138" s="19" t="s">
        <v>472</v>
      </c>
      <c r="Q138" s="14" t="s">
        <v>645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101</v>
      </c>
      <c r="D139" s="19" t="s">
        <v>315</v>
      </c>
      <c r="E139" s="16"/>
      <c r="F139" s="18">
        <v>4.0999999999999996</v>
      </c>
      <c r="G139" s="18">
        <v>3.76</v>
      </c>
      <c r="H139" s="18">
        <v>3.43</v>
      </c>
      <c r="I139" s="17"/>
      <c r="J139" s="18">
        <v>4.3099999999999996</v>
      </c>
      <c r="K139" s="18">
        <v>4.97</v>
      </c>
      <c r="L139" s="18">
        <v>6.05</v>
      </c>
      <c r="M139" s="18"/>
      <c r="N139" s="18">
        <v>39.750594479999997</v>
      </c>
      <c r="O139" s="18">
        <v>13.171882611000001</v>
      </c>
      <c r="P139" s="19" t="s">
        <v>472</v>
      </c>
      <c r="Q139" s="14" t="s">
        <v>646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102</v>
      </c>
      <c r="D140" s="20" t="s">
        <v>316</v>
      </c>
      <c r="E140" s="16"/>
      <c r="F140" s="17">
        <v>23.66</v>
      </c>
      <c r="G140" s="17">
        <v>21.76</v>
      </c>
      <c r="H140" s="17">
        <v>19.86</v>
      </c>
      <c r="I140" s="17"/>
      <c r="J140" s="17">
        <v>24.18</v>
      </c>
      <c r="K140" s="17">
        <v>27.97</v>
      </c>
      <c r="L140" s="17">
        <v>34.119999999999997</v>
      </c>
      <c r="M140" s="17"/>
      <c r="N140" s="17">
        <v>46.293072273</v>
      </c>
      <c r="O140" s="36">
        <v>9.9319614999999999</v>
      </c>
      <c r="P140" s="20" t="s">
        <v>472</v>
      </c>
      <c r="Q140" s="15" t="s">
        <v>647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317</v>
      </c>
      <c r="E141" s="16"/>
      <c r="F141" s="18">
        <v>8.73</v>
      </c>
      <c r="G141" s="18">
        <v>7.37</v>
      </c>
      <c r="H141" s="18">
        <v>6.01</v>
      </c>
      <c r="I141" s="17"/>
      <c r="J141" s="18">
        <v>9.1199999999999992</v>
      </c>
      <c r="K141" s="18">
        <v>11.83</v>
      </c>
      <c r="L141" s="18">
        <v>16.22</v>
      </c>
      <c r="M141" s="18"/>
      <c r="N141" s="18">
        <v>42.207047686999999</v>
      </c>
      <c r="O141" s="18">
        <v>206.35451405999999</v>
      </c>
      <c r="P141" s="19" t="s">
        <v>472</v>
      </c>
      <c r="Q141" s="14" t="s">
        <v>648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104</v>
      </c>
      <c r="D142" s="20" t="s">
        <v>318</v>
      </c>
      <c r="E142" s="16"/>
      <c r="F142" s="17">
        <v>5.53</v>
      </c>
      <c r="G142" s="17">
        <v>4.9800000000000004</v>
      </c>
      <c r="H142" s="17">
        <v>4.43</v>
      </c>
      <c r="I142" s="17"/>
      <c r="J142" s="17">
        <v>6.83</v>
      </c>
      <c r="K142" s="17">
        <v>7.92</v>
      </c>
      <c r="L142" s="17">
        <v>9.69</v>
      </c>
      <c r="M142" s="17"/>
      <c r="N142" s="17">
        <v>53.194674900000003</v>
      </c>
      <c r="O142" s="36">
        <v>7.1291520555999996</v>
      </c>
      <c r="P142" s="20" t="s">
        <v>15</v>
      </c>
      <c r="Q142" s="15" t="s">
        <v>649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104</v>
      </c>
      <c r="D143" s="19" t="s">
        <v>319</v>
      </c>
      <c r="E143" s="16"/>
      <c r="F143" s="18">
        <v>5.87</v>
      </c>
      <c r="G143" s="18">
        <v>5.0599999999999996</v>
      </c>
      <c r="H143" s="18">
        <v>4.26</v>
      </c>
      <c r="I143" s="17"/>
      <c r="J143" s="18">
        <v>8.0500000000000007</v>
      </c>
      <c r="K143" s="18">
        <v>9.65</v>
      </c>
      <c r="L143" s="18">
        <v>12.24</v>
      </c>
      <c r="M143" s="18"/>
      <c r="N143" s="18">
        <v>52.619722543000002</v>
      </c>
      <c r="O143" s="18">
        <v>80.547097889</v>
      </c>
      <c r="P143" s="19" t="s">
        <v>15</v>
      </c>
      <c r="Q143" s="14" t="s">
        <v>650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163</v>
      </c>
      <c r="D144" s="20" t="s">
        <v>320</v>
      </c>
      <c r="E144" s="16"/>
      <c r="F144" s="17">
        <v>19.010000000000002</v>
      </c>
      <c r="G144" s="17">
        <v>15.22</v>
      </c>
      <c r="H144" s="17">
        <v>11.44</v>
      </c>
      <c r="I144" s="17"/>
      <c r="J144" s="17">
        <v>26.83</v>
      </c>
      <c r="K144" s="17">
        <v>34.39</v>
      </c>
      <c r="L144" s="17">
        <v>46.63</v>
      </c>
      <c r="M144" s="17"/>
      <c r="N144" s="17">
        <v>48.511282815000001</v>
      </c>
      <c r="O144" s="36">
        <v>150.99079732999999</v>
      </c>
      <c r="P144" s="20" t="s">
        <v>15</v>
      </c>
      <c r="Q144" s="15" t="s">
        <v>651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105</v>
      </c>
      <c r="D145" s="19" t="s">
        <v>321</v>
      </c>
      <c r="E145" s="16"/>
      <c r="F145" s="18">
        <v>3.76</v>
      </c>
      <c r="G145" s="18">
        <v>3.29</v>
      </c>
      <c r="H145" s="18">
        <v>2.82</v>
      </c>
      <c r="I145" s="17"/>
      <c r="J145" s="18">
        <v>3.94</v>
      </c>
      <c r="K145" s="18">
        <v>4.87</v>
      </c>
      <c r="L145" s="18">
        <v>6.38</v>
      </c>
      <c r="M145" s="18"/>
      <c r="N145" s="18">
        <v>36.842450812000003</v>
      </c>
      <c r="O145" s="18">
        <v>6.0047960000000007</v>
      </c>
      <c r="P145" s="19" t="s">
        <v>472</v>
      </c>
      <c r="Q145" s="14" t="s">
        <v>652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426</v>
      </c>
      <c r="D146" s="20" t="s">
        <v>427</v>
      </c>
      <c r="E146" s="16"/>
      <c r="F146" s="17">
        <v>3.77</v>
      </c>
      <c r="G146" s="17">
        <v>3.6</v>
      </c>
      <c r="H146" s="17">
        <v>3.44</v>
      </c>
      <c r="I146" s="17"/>
      <c r="J146" s="17">
        <v>3.93</v>
      </c>
      <c r="K146" s="17">
        <v>4.25</v>
      </c>
      <c r="L146" s="17">
        <v>4.78</v>
      </c>
      <c r="M146" s="17"/>
      <c r="N146" s="17">
        <v>61.784053950000001</v>
      </c>
      <c r="O146" s="36">
        <v>3.1048243332999999</v>
      </c>
      <c r="P146" s="20" t="s">
        <v>15</v>
      </c>
      <c r="Q146" s="15" t="s">
        <v>653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164</v>
      </c>
      <c r="D147" s="19" t="s">
        <v>322</v>
      </c>
      <c r="E147" s="16"/>
      <c r="F147" s="18">
        <v>89.2</v>
      </c>
      <c r="G147" s="18">
        <v>80.8</v>
      </c>
      <c r="H147" s="18">
        <v>72.400000000000006</v>
      </c>
      <c r="I147" s="17"/>
      <c r="J147" s="18">
        <v>92.34</v>
      </c>
      <c r="K147" s="18">
        <v>109.13</v>
      </c>
      <c r="L147" s="18">
        <v>136.31</v>
      </c>
      <c r="M147" s="18"/>
      <c r="N147" s="18">
        <v>39.923828807</v>
      </c>
      <c r="O147" s="18">
        <v>61.876666791000005</v>
      </c>
      <c r="P147" s="19" t="s">
        <v>472</v>
      </c>
      <c r="Q147" s="14" t="s">
        <v>654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465</v>
      </c>
      <c r="D148" s="20" t="s">
        <v>466</v>
      </c>
      <c r="E148" s="16"/>
      <c r="F148" s="17">
        <v>65</v>
      </c>
      <c r="G148" s="17">
        <v>54.19</v>
      </c>
      <c r="H148" s="17">
        <v>43.39</v>
      </c>
      <c r="I148" s="17"/>
      <c r="J148" s="17">
        <v>75.37</v>
      </c>
      <c r="K148" s="17">
        <v>96.97</v>
      </c>
      <c r="L148" s="17">
        <v>131.94</v>
      </c>
      <c r="M148" s="17"/>
      <c r="N148" s="17">
        <v>48.552070329000003</v>
      </c>
      <c r="O148" s="36">
        <v>3.2083022778000001</v>
      </c>
      <c r="P148" s="20" t="s">
        <v>15</v>
      </c>
      <c r="Q148" s="15" t="s">
        <v>655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106</v>
      </c>
      <c r="D149" s="19" t="s">
        <v>323</v>
      </c>
      <c r="E149" s="16"/>
      <c r="F149" s="18">
        <v>124.86</v>
      </c>
      <c r="G149" s="18">
        <v>112.76</v>
      </c>
      <c r="H149" s="18">
        <v>100.67</v>
      </c>
      <c r="I149" s="17"/>
      <c r="J149" s="18">
        <v>129.05000000000001</v>
      </c>
      <c r="K149" s="18">
        <v>153.22999999999999</v>
      </c>
      <c r="L149" s="18">
        <v>192.36</v>
      </c>
      <c r="M149" s="18"/>
      <c r="N149" s="18">
        <v>37.883685049</v>
      </c>
      <c r="O149" s="18">
        <v>17.509106484</v>
      </c>
      <c r="P149" s="19" t="s">
        <v>472</v>
      </c>
      <c r="Q149" s="14" t="s">
        <v>656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107</v>
      </c>
      <c r="D150" s="20" t="s">
        <v>324</v>
      </c>
      <c r="E150" s="16"/>
      <c r="F150" s="17">
        <v>33.159999999999997</v>
      </c>
      <c r="G150" s="17">
        <v>30.38</v>
      </c>
      <c r="H150" s="17">
        <v>27.61</v>
      </c>
      <c r="I150" s="17"/>
      <c r="J150" s="17">
        <v>34.840000000000003</v>
      </c>
      <c r="K150" s="17">
        <v>40.380000000000003</v>
      </c>
      <c r="L150" s="17">
        <v>49.34</v>
      </c>
      <c r="M150" s="17"/>
      <c r="N150" s="17">
        <v>48.280319614</v>
      </c>
      <c r="O150" s="36">
        <v>9.4060992221999999</v>
      </c>
      <c r="P150" s="20" t="s">
        <v>472</v>
      </c>
      <c r="Q150" s="15" t="s">
        <v>657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441</v>
      </c>
      <c r="D151" s="19" t="s">
        <v>442</v>
      </c>
      <c r="E151" s="16"/>
      <c r="F151" s="18">
        <v>264.60000000000002</v>
      </c>
      <c r="G151" s="18">
        <v>208.12</v>
      </c>
      <c r="H151" s="18">
        <v>151.65</v>
      </c>
      <c r="I151" s="17"/>
      <c r="J151" s="18">
        <v>287.27</v>
      </c>
      <c r="K151" s="18">
        <v>400.21</v>
      </c>
      <c r="L151" s="18">
        <v>582.96</v>
      </c>
      <c r="M151" s="18"/>
      <c r="N151" s="18">
        <v>78.786884075000003</v>
      </c>
      <c r="O151" s="18">
        <v>5.3465972671999999</v>
      </c>
      <c r="P151" s="19" t="s">
        <v>15</v>
      </c>
      <c r="Q151" s="14" t="s">
        <v>658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108</v>
      </c>
      <c r="D152" s="20" t="s">
        <v>325</v>
      </c>
      <c r="E152" s="16"/>
      <c r="F152" s="17">
        <v>106.19</v>
      </c>
      <c r="G152" s="17">
        <v>100.07</v>
      </c>
      <c r="H152" s="17">
        <v>93.96</v>
      </c>
      <c r="I152" s="17"/>
      <c r="J152" s="17">
        <v>110.24</v>
      </c>
      <c r="K152" s="17">
        <v>122.46</v>
      </c>
      <c r="L152" s="17">
        <v>142.25</v>
      </c>
      <c r="M152" s="17"/>
      <c r="N152" s="17">
        <v>33.681951773999998</v>
      </c>
      <c r="O152" s="36">
        <v>18.384765833000003</v>
      </c>
      <c r="P152" s="20" t="s">
        <v>472</v>
      </c>
      <c r="Q152" s="15" t="s">
        <v>659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165</v>
      </c>
      <c r="D153" s="19" t="s">
        <v>326</v>
      </c>
      <c r="E153" s="16"/>
      <c r="F153" s="18">
        <v>13.95</v>
      </c>
      <c r="G153" s="18">
        <v>13.01</v>
      </c>
      <c r="H153" s="18">
        <v>12.08</v>
      </c>
      <c r="I153" s="17"/>
      <c r="J153" s="18">
        <v>14.3</v>
      </c>
      <c r="K153" s="18">
        <v>16.16</v>
      </c>
      <c r="L153" s="18">
        <v>19.170000000000002</v>
      </c>
      <c r="M153" s="18"/>
      <c r="N153" s="18">
        <v>71.443447676999995</v>
      </c>
      <c r="O153" s="18">
        <v>17.3921995</v>
      </c>
      <c r="P153" s="19" t="s">
        <v>15</v>
      </c>
      <c r="Q153" s="14" t="s">
        <v>660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109</v>
      </c>
      <c r="D154" s="20" t="s">
        <v>327</v>
      </c>
      <c r="E154" s="16"/>
      <c r="F154" s="17">
        <v>5.34</v>
      </c>
      <c r="G154" s="17">
        <v>4.71</v>
      </c>
      <c r="H154" s="17">
        <v>4.08</v>
      </c>
      <c r="I154" s="17"/>
      <c r="J154" s="17">
        <v>5.68</v>
      </c>
      <c r="K154" s="17">
        <v>6.93</v>
      </c>
      <c r="L154" s="17">
        <v>8.9600000000000009</v>
      </c>
      <c r="M154" s="17"/>
      <c r="N154" s="17">
        <v>23.142285904000001</v>
      </c>
      <c r="O154" s="36">
        <v>60.103784611000002</v>
      </c>
      <c r="P154" s="20" t="s">
        <v>472</v>
      </c>
      <c r="Q154" s="15" t="s">
        <v>661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508</v>
      </c>
      <c r="D155" s="19" t="s">
        <v>509</v>
      </c>
      <c r="E155" s="16"/>
      <c r="F155" s="18">
        <v>3.65</v>
      </c>
      <c r="G155" s="18">
        <v>3.49</v>
      </c>
      <c r="H155" s="18">
        <v>3.33</v>
      </c>
      <c r="I155" s="17"/>
      <c r="J155" s="18">
        <v>3.83</v>
      </c>
      <c r="K155" s="18">
        <v>4.1399999999999997</v>
      </c>
      <c r="L155" s="18">
        <v>4.66</v>
      </c>
      <c r="M155" s="18"/>
      <c r="N155" s="18">
        <v>57.940339510999998</v>
      </c>
      <c r="O155" s="18">
        <v>1.9856001667000001</v>
      </c>
      <c r="P155" s="19" t="s">
        <v>15</v>
      </c>
      <c r="Q155" s="14" t="s">
        <v>662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110</v>
      </c>
      <c r="D156" s="20" t="s">
        <v>328</v>
      </c>
      <c r="E156" s="16"/>
      <c r="F156" s="17">
        <v>14.84</v>
      </c>
      <c r="G156" s="17">
        <v>13.86</v>
      </c>
      <c r="H156" s="17">
        <v>12.88</v>
      </c>
      <c r="I156" s="17"/>
      <c r="J156" s="17">
        <v>15.16</v>
      </c>
      <c r="K156" s="17">
        <v>17.11</v>
      </c>
      <c r="L156" s="17">
        <v>20.28</v>
      </c>
      <c r="M156" s="17"/>
      <c r="N156" s="17">
        <v>40.365804718</v>
      </c>
      <c r="O156" s="36">
        <v>157.51586733000002</v>
      </c>
      <c r="P156" s="20" t="s">
        <v>472</v>
      </c>
      <c r="Q156" s="15" t="s">
        <v>663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111</v>
      </c>
      <c r="D157" s="19" t="s">
        <v>329</v>
      </c>
      <c r="E157" s="16"/>
      <c r="F157" s="18">
        <v>22.81</v>
      </c>
      <c r="G157" s="18">
        <v>21.11</v>
      </c>
      <c r="H157" s="18">
        <v>19.420000000000002</v>
      </c>
      <c r="I157" s="17"/>
      <c r="J157" s="18">
        <v>25.78</v>
      </c>
      <c r="K157" s="18">
        <v>29.16</v>
      </c>
      <c r="L157" s="18">
        <v>34.65</v>
      </c>
      <c r="M157" s="18"/>
      <c r="N157" s="18">
        <v>58.243902669000001</v>
      </c>
      <c r="O157" s="18">
        <v>24.451468389000002</v>
      </c>
      <c r="P157" s="19" t="s">
        <v>15</v>
      </c>
      <c r="Q157" s="14" t="s">
        <v>664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112</v>
      </c>
      <c r="D158" s="20" t="s">
        <v>330</v>
      </c>
      <c r="E158" s="16"/>
      <c r="F158" s="17">
        <v>9.6999999999999993</v>
      </c>
      <c r="G158" s="17">
        <v>7.73</v>
      </c>
      <c r="H158" s="17">
        <v>5.76</v>
      </c>
      <c r="I158" s="17"/>
      <c r="J158" s="17">
        <v>10.1</v>
      </c>
      <c r="K158" s="17">
        <v>14.03</v>
      </c>
      <c r="L158" s="17">
        <v>20.39</v>
      </c>
      <c r="M158" s="17"/>
      <c r="N158" s="17">
        <v>49.725446046000002</v>
      </c>
      <c r="O158" s="36">
        <v>56.539725388999997</v>
      </c>
      <c r="P158" s="20" t="s">
        <v>472</v>
      </c>
      <c r="Q158" s="15" t="s">
        <v>665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113</v>
      </c>
      <c r="D159" s="19" t="s">
        <v>331</v>
      </c>
      <c r="E159" s="16"/>
      <c r="F159" s="18">
        <v>7.63</v>
      </c>
      <c r="G159" s="18">
        <v>6.58</v>
      </c>
      <c r="H159" s="18">
        <v>5.53</v>
      </c>
      <c r="I159" s="17"/>
      <c r="J159" s="18">
        <v>7.85</v>
      </c>
      <c r="K159" s="18">
        <v>9.94</v>
      </c>
      <c r="L159" s="18">
        <v>13.33</v>
      </c>
      <c r="M159" s="18"/>
      <c r="N159" s="18">
        <v>34.325080794000002</v>
      </c>
      <c r="O159" s="18">
        <v>60.930967277999997</v>
      </c>
      <c r="P159" s="19" t="s">
        <v>472</v>
      </c>
      <c r="Q159" s="14" t="s">
        <v>666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491</v>
      </c>
      <c r="D160" s="20" t="s">
        <v>492</v>
      </c>
      <c r="E160" s="16"/>
      <c r="F160" s="17">
        <v>1.31</v>
      </c>
      <c r="G160" s="17">
        <v>1.08</v>
      </c>
      <c r="H160" s="17">
        <v>0.85</v>
      </c>
      <c r="I160" s="17"/>
      <c r="J160" s="17">
        <v>1.4</v>
      </c>
      <c r="K160" s="17">
        <v>1.85</v>
      </c>
      <c r="L160" s="17">
        <v>2.59</v>
      </c>
      <c r="M160" s="17"/>
      <c r="N160" s="17">
        <v>44.352723003999998</v>
      </c>
      <c r="O160" s="36">
        <v>1.7033256667000001</v>
      </c>
      <c r="P160" s="20" t="s">
        <v>472</v>
      </c>
      <c r="Q160" s="15" t="s">
        <v>667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114</v>
      </c>
      <c r="D161" s="19" t="s">
        <v>332</v>
      </c>
      <c r="E161" s="16"/>
      <c r="F161" s="18">
        <v>27</v>
      </c>
      <c r="G161" s="18">
        <v>25.66</v>
      </c>
      <c r="H161" s="18">
        <v>24.33</v>
      </c>
      <c r="I161" s="17"/>
      <c r="J161" s="18">
        <v>27.49</v>
      </c>
      <c r="K161" s="18">
        <v>30.15</v>
      </c>
      <c r="L161" s="18">
        <v>34.46</v>
      </c>
      <c r="M161" s="18"/>
      <c r="N161" s="18">
        <v>40.558515317999998</v>
      </c>
      <c r="O161" s="18">
        <v>106.31674094</v>
      </c>
      <c r="P161" s="19" t="s">
        <v>472</v>
      </c>
      <c r="Q161" s="14" t="s">
        <v>668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168</v>
      </c>
      <c r="D162" s="20" t="s">
        <v>333</v>
      </c>
      <c r="E162" s="16"/>
      <c r="F162" s="17">
        <v>7.19</v>
      </c>
      <c r="G162" s="17">
        <v>6.16</v>
      </c>
      <c r="H162" s="17">
        <v>5.14</v>
      </c>
      <c r="I162" s="17"/>
      <c r="J162" s="17">
        <v>7.52</v>
      </c>
      <c r="K162" s="17">
        <v>9.56</v>
      </c>
      <c r="L162" s="17">
        <v>12.87</v>
      </c>
      <c r="M162" s="17"/>
      <c r="N162" s="17">
        <v>35.219878156</v>
      </c>
      <c r="O162" s="36">
        <v>64.159034500000004</v>
      </c>
      <c r="P162" s="20" t="s">
        <v>472</v>
      </c>
      <c r="Q162" s="15" t="s">
        <v>669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115</v>
      </c>
      <c r="D163" s="19" t="s">
        <v>334</v>
      </c>
      <c r="E163" s="16"/>
      <c r="F163" s="18">
        <v>31.37</v>
      </c>
      <c r="G163" s="18">
        <v>29.38</v>
      </c>
      <c r="H163" s="18">
        <v>27.4</v>
      </c>
      <c r="I163" s="17"/>
      <c r="J163" s="18">
        <v>32.090000000000003</v>
      </c>
      <c r="K163" s="18">
        <v>36.049999999999997</v>
      </c>
      <c r="L163" s="18">
        <v>42.45</v>
      </c>
      <c r="M163" s="18"/>
      <c r="N163" s="18">
        <v>85.611129930000004</v>
      </c>
      <c r="O163" s="18">
        <v>97.913115610999995</v>
      </c>
      <c r="P163" s="19" t="s">
        <v>15</v>
      </c>
      <c r="Q163" s="14" t="s">
        <v>670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443</v>
      </c>
      <c r="D164" s="20" t="s">
        <v>444</v>
      </c>
      <c r="E164" s="16"/>
      <c r="F164" s="17">
        <v>9.7899999999999991</v>
      </c>
      <c r="G164" s="17">
        <v>8.56</v>
      </c>
      <c r="H164" s="17">
        <v>7.33</v>
      </c>
      <c r="I164" s="17"/>
      <c r="J164" s="17">
        <v>10.28</v>
      </c>
      <c r="K164" s="17">
        <v>12.73</v>
      </c>
      <c r="L164" s="17">
        <v>16.7</v>
      </c>
      <c r="M164" s="17"/>
      <c r="N164" s="17">
        <v>28.954482709000001</v>
      </c>
      <c r="O164" s="36">
        <v>13.556262237</v>
      </c>
      <c r="P164" s="20" t="s">
        <v>472</v>
      </c>
      <c r="Q164" s="15" t="s">
        <v>671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672</v>
      </c>
      <c r="D165" s="19" t="s">
        <v>673</v>
      </c>
      <c r="E165" s="16"/>
      <c r="F165" s="18">
        <v>34.1</v>
      </c>
      <c r="G165" s="18">
        <v>30.86</v>
      </c>
      <c r="H165" s="18">
        <v>27.63</v>
      </c>
      <c r="I165" s="17"/>
      <c r="J165" s="18">
        <v>34.9</v>
      </c>
      <c r="K165" s="18">
        <v>41.36</v>
      </c>
      <c r="L165" s="18">
        <v>51.83</v>
      </c>
      <c r="M165" s="18"/>
      <c r="N165" s="18">
        <v>46.826632426000003</v>
      </c>
      <c r="O165" s="18">
        <v>2.5636396299999999</v>
      </c>
      <c r="P165" s="19" t="s">
        <v>472</v>
      </c>
      <c r="Q165" s="14" t="s">
        <v>674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116</v>
      </c>
      <c r="D166" s="20" t="s">
        <v>335</v>
      </c>
      <c r="E166" s="16"/>
      <c r="F166" s="17">
        <v>15.18</v>
      </c>
      <c r="G166" s="17">
        <v>14.28</v>
      </c>
      <c r="H166" s="17">
        <v>13.38</v>
      </c>
      <c r="I166" s="17"/>
      <c r="J166" s="17">
        <v>16.04</v>
      </c>
      <c r="K166" s="17">
        <v>17.829999999999998</v>
      </c>
      <c r="L166" s="17">
        <v>20.74</v>
      </c>
      <c r="M166" s="17"/>
      <c r="N166" s="17">
        <v>55.826953437</v>
      </c>
      <c r="O166" s="36">
        <v>57.469914023999998</v>
      </c>
      <c r="P166" s="20" t="s">
        <v>15</v>
      </c>
      <c r="Q166" s="15" t="s">
        <v>675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117</v>
      </c>
      <c r="D167" s="19" t="s">
        <v>336</v>
      </c>
      <c r="E167" s="16"/>
      <c r="F167" s="18">
        <v>21.26</v>
      </c>
      <c r="G167" s="18">
        <v>19.68</v>
      </c>
      <c r="H167" s="18">
        <v>18.100000000000001</v>
      </c>
      <c r="I167" s="17"/>
      <c r="J167" s="18">
        <v>23.58</v>
      </c>
      <c r="K167" s="18">
        <v>26.73</v>
      </c>
      <c r="L167" s="18">
        <v>31.84</v>
      </c>
      <c r="M167" s="18"/>
      <c r="N167" s="18">
        <v>60.134686315000003</v>
      </c>
      <c r="O167" s="18">
        <v>94.016287777000002</v>
      </c>
      <c r="P167" s="19" t="s">
        <v>15</v>
      </c>
      <c r="Q167" s="14" t="s">
        <v>676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170</v>
      </c>
      <c r="D168" s="20" t="s">
        <v>337</v>
      </c>
      <c r="E168" s="16"/>
      <c r="F168" s="17">
        <v>8.23</v>
      </c>
      <c r="G168" s="17">
        <v>7.51</v>
      </c>
      <c r="H168" s="17">
        <v>6.79</v>
      </c>
      <c r="I168" s="17"/>
      <c r="J168" s="17">
        <v>8.68</v>
      </c>
      <c r="K168" s="17">
        <v>10.11</v>
      </c>
      <c r="L168" s="17">
        <v>12.43</v>
      </c>
      <c r="M168" s="17"/>
      <c r="N168" s="17">
        <v>63.703213445000003</v>
      </c>
      <c r="O168" s="36">
        <v>4.7244038889000004</v>
      </c>
      <c r="P168" s="20" t="s">
        <v>15</v>
      </c>
      <c r="Q168" s="15" t="s">
        <v>677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118</v>
      </c>
      <c r="D169" s="19" t="s">
        <v>338</v>
      </c>
      <c r="E169" s="16"/>
      <c r="F169" s="18">
        <v>11.12</v>
      </c>
      <c r="G169" s="18">
        <v>10.29</v>
      </c>
      <c r="H169" s="18">
        <v>9.4600000000000009</v>
      </c>
      <c r="I169" s="17"/>
      <c r="J169" s="18">
        <v>11.4</v>
      </c>
      <c r="K169" s="18">
        <v>13.05</v>
      </c>
      <c r="L169" s="18">
        <v>15.73</v>
      </c>
      <c r="M169" s="18"/>
      <c r="N169" s="18">
        <v>50.707837625000003</v>
      </c>
      <c r="O169" s="18">
        <v>28.642126944000001</v>
      </c>
      <c r="P169" s="19" t="s">
        <v>472</v>
      </c>
      <c r="Q169" s="14" t="s">
        <v>678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119</v>
      </c>
      <c r="D170" s="20" t="s">
        <v>339</v>
      </c>
      <c r="E170" s="16"/>
      <c r="F170" s="17">
        <v>2.6</v>
      </c>
      <c r="G170" s="17">
        <v>1.89</v>
      </c>
      <c r="H170" s="17">
        <v>1.18</v>
      </c>
      <c r="I170" s="17"/>
      <c r="J170" s="17">
        <v>3.9</v>
      </c>
      <c r="K170" s="17">
        <v>5.31</v>
      </c>
      <c r="L170" s="17">
        <v>7.61</v>
      </c>
      <c r="M170" s="17"/>
      <c r="N170" s="17">
        <v>66.656959434000001</v>
      </c>
      <c r="O170" s="36">
        <v>12.574760166000001</v>
      </c>
      <c r="P170" s="20" t="s">
        <v>15</v>
      </c>
      <c r="Q170" s="15" t="s">
        <v>679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445</v>
      </c>
      <c r="D171" s="19" t="s">
        <v>446</v>
      </c>
      <c r="E171" s="16"/>
      <c r="F171" s="18">
        <v>175.8</v>
      </c>
      <c r="G171" s="18">
        <v>130.02000000000001</v>
      </c>
      <c r="H171" s="18">
        <v>84.24</v>
      </c>
      <c r="I171" s="17"/>
      <c r="J171" s="18">
        <v>182.39</v>
      </c>
      <c r="K171" s="18">
        <v>273.94</v>
      </c>
      <c r="L171" s="18">
        <v>422.09</v>
      </c>
      <c r="M171" s="18"/>
      <c r="N171" s="18">
        <v>43.713772046000003</v>
      </c>
      <c r="O171" s="18">
        <v>11.887713371</v>
      </c>
      <c r="P171" s="19" t="s">
        <v>472</v>
      </c>
      <c r="Q171" s="14" t="s">
        <v>680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202</v>
      </c>
      <c r="D172" s="20" t="s">
        <v>340</v>
      </c>
      <c r="E172" s="16"/>
      <c r="F172" s="17">
        <v>9.5</v>
      </c>
      <c r="G172" s="17">
        <v>3.32</v>
      </c>
      <c r="H172" s="17">
        <v>-2.86</v>
      </c>
      <c r="I172" s="17"/>
      <c r="J172" s="17">
        <v>9.9</v>
      </c>
      <c r="K172" s="17">
        <v>22.26</v>
      </c>
      <c r="L172" s="17">
        <v>42.26</v>
      </c>
      <c r="M172" s="17"/>
      <c r="N172" s="17">
        <v>43.348267088999997</v>
      </c>
      <c r="O172" s="36">
        <v>2.5892060556000001</v>
      </c>
      <c r="P172" s="20" t="s">
        <v>472</v>
      </c>
      <c r="Q172" s="15" t="s">
        <v>681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120</v>
      </c>
      <c r="D173" s="19" t="s">
        <v>341</v>
      </c>
      <c r="E173" s="16"/>
      <c r="F173" s="18">
        <v>69.28</v>
      </c>
      <c r="G173" s="18">
        <v>63.44</v>
      </c>
      <c r="H173" s="18">
        <v>57.61</v>
      </c>
      <c r="I173" s="17"/>
      <c r="J173" s="18">
        <v>71.28</v>
      </c>
      <c r="K173" s="18">
        <v>82.94</v>
      </c>
      <c r="L173" s="18">
        <v>101.82</v>
      </c>
      <c r="M173" s="18"/>
      <c r="N173" s="18">
        <v>63.580958959999997</v>
      </c>
      <c r="O173" s="18">
        <v>57.711346444</v>
      </c>
      <c r="P173" s="19" t="s">
        <v>15</v>
      </c>
      <c r="Q173" s="14" t="s">
        <v>682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121</v>
      </c>
      <c r="D174" s="20" t="s">
        <v>342</v>
      </c>
      <c r="E174" s="16"/>
      <c r="F174" s="17">
        <v>3.8</v>
      </c>
      <c r="G174" s="17">
        <v>3.41</v>
      </c>
      <c r="H174" s="17">
        <v>3.02</v>
      </c>
      <c r="I174" s="17"/>
      <c r="J174" s="17">
        <v>4.5999999999999996</v>
      </c>
      <c r="K174" s="17">
        <v>5.37</v>
      </c>
      <c r="L174" s="17">
        <v>6.62</v>
      </c>
      <c r="M174" s="17"/>
      <c r="N174" s="17">
        <v>60.073916978</v>
      </c>
      <c r="O174" s="36">
        <v>31.230244833</v>
      </c>
      <c r="P174" s="20" t="s">
        <v>15</v>
      </c>
      <c r="Q174" s="15" t="s">
        <v>683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122</v>
      </c>
      <c r="D175" s="19" t="s">
        <v>343</v>
      </c>
      <c r="E175" s="16"/>
      <c r="F175" s="18">
        <v>6.19</v>
      </c>
      <c r="G175" s="18">
        <v>5.2</v>
      </c>
      <c r="H175" s="18">
        <v>4.22</v>
      </c>
      <c r="I175" s="17"/>
      <c r="J175" s="18">
        <v>6.46</v>
      </c>
      <c r="K175" s="18">
        <v>8.42</v>
      </c>
      <c r="L175" s="18">
        <v>11.59</v>
      </c>
      <c r="M175" s="18"/>
      <c r="N175" s="18">
        <v>65.044594102999994</v>
      </c>
      <c r="O175" s="18">
        <v>31.959180277999998</v>
      </c>
      <c r="P175" s="19" t="s">
        <v>15</v>
      </c>
      <c r="Q175" s="14" t="s">
        <v>684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447</v>
      </c>
      <c r="D176" s="20" t="s">
        <v>448</v>
      </c>
      <c r="E176" s="16"/>
      <c r="F176" s="17">
        <v>300.94</v>
      </c>
      <c r="G176" s="17">
        <v>267.92</v>
      </c>
      <c r="H176" s="17">
        <v>234.91</v>
      </c>
      <c r="I176" s="17"/>
      <c r="J176" s="17">
        <v>330.01</v>
      </c>
      <c r="K176" s="17">
        <v>396.03</v>
      </c>
      <c r="L176" s="17">
        <v>502.86</v>
      </c>
      <c r="M176" s="17"/>
      <c r="N176" s="17">
        <v>33.459638562000002</v>
      </c>
      <c r="O176" s="36">
        <v>13.933507965999999</v>
      </c>
      <c r="P176" s="20" t="s">
        <v>472</v>
      </c>
      <c r="Q176" s="15" t="s">
        <v>685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467</v>
      </c>
      <c r="D177" s="19" t="s">
        <v>468</v>
      </c>
      <c r="E177" s="16"/>
      <c r="F177" s="18">
        <v>0.69</v>
      </c>
      <c r="G177" s="18">
        <v>0.32</v>
      </c>
      <c r="H177" s="18">
        <v>-0.04</v>
      </c>
      <c r="I177" s="17"/>
      <c r="J177" s="18">
        <v>1.67</v>
      </c>
      <c r="K177" s="18">
        <v>2.4</v>
      </c>
      <c r="L177" s="18">
        <v>3.59</v>
      </c>
      <c r="M177" s="18"/>
      <c r="N177" s="18">
        <v>59.272860987000001</v>
      </c>
      <c r="O177" s="18">
        <v>1.5848459444</v>
      </c>
      <c r="P177" s="19" t="s">
        <v>15</v>
      </c>
      <c r="Q177" s="14" t="s">
        <v>686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123</v>
      </c>
      <c r="D178" s="20" t="s">
        <v>344</v>
      </c>
      <c r="E178" s="16"/>
      <c r="F178" s="17">
        <v>31.93</v>
      </c>
      <c r="G178" s="17">
        <v>30.41</v>
      </c>
      <c r="H178" s="17">
        <v>28.89</v>
      </c>
      <c r="I178" s="17"/>
      <c r="J178" s="17">
        <v>34.979999999999997</v>
      </c>
      <c r="K178" s="17">
        <v>38.01</v>
      </c>
      <c r="L178" s="17">
        <v>42.93</v>
      </c>
      <c r="M178" s="17"/>
      <c r="N178" s="17">
        <v>51.745975250000001</v>
      </c>
      <c r="O178" s="36">
        <v>385.97365028000002</v>
      </c>
      <c r="P178" s="20" t="s">
        <v>15</v>
      </c>
      <c r="Q178" s="15" t="s">
        <v>687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123</v>
      </c>
      <c r="D179" s="19" t="s">
        <v>345</v>
      </c>
      <c r="E179" s="16"/>
      <c r="F179" s="18">
        <v>30.36</v>
      </c>
      <c r="G179" s="18">
        <v>29.12</v>
      </c>
      <c r="H179" s="18">
        <v>27.88</v>
      </c>
      <c r="I179" s="17"/>
      <c r="J179" s="18">
        <v>32.42</v>
      </c>
      <c r="K179" s="18">
        <v>34.89</v>
      </c>
      <c r="L179" s="18">
        <v>38.89</v>
      </c>
      <c r="M179" s="18"/>
      <c r="N179" s="18">
        <v>54.206889998000001</v>
      </c>
      <c r="O179" s="18">
        <v>1147.4904717000002</v>
      </c>
      <c r="P179" s="19" t="s">
        <v>15</v>
      </c>
      <c r="Q179" s="14" t="s">
        <v>688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124</v>
      </c>
      <c r="D180" s="20" t="s">
        <v>346</v>
      </c>
      <c r="E180" s="16"/>
      <c r="F180" s="17">
        <v>10.99</v>
      </c>
      <c r="G180" s="17">
        <v>10.050000000000001</v>
      </c>
      <c r="H180" s="17">
        <v>9.1199999999999992</v>
      </c>
      <c r="I180" s="17"/>
      <c r="J180" s="17">
        <v>13.42</v>
      </c>
      <c r="K180" s="17">
        <v>15.28</v>
      </c>
      <c r="L180" s="17">
        <v>18.3</v>
      </c>
      <c r="M180" s="17"/>
      <c r="N180" s="17">
        <v>51.711950088000002</v>
      </c>
      <c r="O180" s="36">
        <v>39.425810555999995</v>
      </c>
      <c r="P180" s="20" t="s">
        <v>15</v>
      </c>
      <c r="Q180" s="15" t="s">
        <v>689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464</v>
      </c>
      <c r="D181" s="19" t="s">
        <v>347</v>
      </c>
      <c r="E181" s="16"/>
      <c r="F181" s="18">
        <v>40.89</v>
      </c>
      <c r="G181" s="18">
        <v>38.520000000000003</v>
      </c>
      <c r="H181" s="18">
        <v>36.15</v>
      </c>
      <c r="I181" s="17"/>
      <c r="J181" s="18">
        <v>41.84</v>
      </c>
      <c r="K181" s="18">
        <v>46.57</v>
      </c>
      <c r="L181" s="18">
        <v>54.23</v>
      </c>
      <c r="M181" s="18"/>
      <c r="N181" s="18">
        <v>75.901447539000003</v>
      </c>
      <c r="O181" s="18">
        <v>310.78316022000001</v>
      </c>
      <c r="P181" s="19" t="s">
        <v>15</v>
      </c>
      <c r="Q181" s="14" t="s">
        <v>690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125</v>
      </c>
      <c r="D182" s="20" t="s">
        <v>348</v>
      </c>
      <c r="E182" s="16"/>
      <c r="F182" s="17">
        <v>4.3499999999999996</v>
      </c>
      <c r="G182" s="17">
        <v>3.92</v>
      </c>
      <c r="H182" s="17">
        <v>3.49</v>
      </c>
      <c r="I182" s="17"/>
      <c r="J182" s="17">
        <v>4.95</v>
      </c>
      <c r="K182" s="17">
        <v>5.8</v>
      </c>
      <c r="L182" s="17">
        <v>7.19</v>
      </c>
      <c r="M182" s="17"/>
      <c r="N182" s="17">
        <v>55.141194941999998</v>
      </c>
      <c r="O182" s="36">
        <v>49.355616221999995</v>
      </c>
      <c r="P182" s="20" t="s">
        <v>15</v>
      </c>
      <c r="Q182" s="15" t="s">
        <v>691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460</v>
      </c>
      <c r="D183" s="19" t="s">
        <v>349</v>
      </c>
      <c r="E183" s="16"/>
      <c r="F183" s="18">
        <v>12.67</v>
      </c>
      <c r="G183" s="18">
        <v>10.33</v>
      </c>
      <c r="H183" s="18">
        <v>7.99</v>
      </c>
      <c r="I183" s="17"/>
      <c r="J183" s="18">
        <v>13.55</v>
      </c>
      <c r="K183" s="18">
        <v>18.22</v>
      </c>
      <c r="L183" s="18">
        <v>25.78</v>
      </c>
      <c r="M183" s="18"/>
      <c r="N183" s="18">
        <v>72.083588156999994</v>
      </c>
      <c r="O183" s="18">
        <v>4.3166088889000003</v>
      </c>
      <c r="P183" s="19" t="s">
        <v>15</v>
      </c>
      <c r="Q183" s="14" t="s">
        <v>692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126</v>
      </c>
      <c r="D184" s="20" t="s">
        <v>350</v>
      </c>
      <c r="E184" s="16"/>
      <c r="F184" s="17">
        <v>13.05</v>
      </c>
      <c r="G184" s="17">
        <v>11.66</v>
      </c>
      <c r="H184" s="17">
        <v>10.27</v>
      </c>
      <c r="I184" s="17"/>
      <c r="J184" s="17">
        <v>14.1</v>
      </c>
      <c r="K184" s="17">
        <v>16.87</v>
      </c>
      <c r="L184" s="17">
        <v>21.35</v>
      </c>
      <c r="M184" s="17"/>
      <c r="N184" s="17">
        <v>33.503488949999998</v>
      </c>
      <c r="O184" s="36">
        <v>19.675931555999998</v>
      </c>
      <c r="P184" s="20" t="s">
        <v>472</v>
      </c>
      <c r="Q184" s="15" t="s">
        <v>693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127</v>
      </c>
      <c r="D185" s="19" t="s">
        <v>351</v>
      </c>
      <c r="E185" s="16"/>
      <c r="F185" s="18">
        <v>48.08</v>
      </c>
      <c r="G185" s="18">
        <v>45.95</v>
      </c>
      <c r="H185" s="18">
        <v>43.82</v>
      </c>
      <c r="I185" s="17"/>
      <c r="J185" s="18">
        <v>51.46</v>
      </c>
      <c r="K185" s="18">
        <v>55.71</v>
      </c>
      <c r="L185" s="18">
        <v>62.59</v>
      </c>
      <c r="M185" s="18"/>
      <c r="N185" s="18">
        <v>57.446969035000002</v>
      </c>
      <c r="O185" s="18">
        <v>94.562738721999992</v>
      </c>
      <c r="P185" s="19" t="s">
        <v>15</v>
      </c>
      <c r="Q185" s="14" t="s">
        <v>694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461</v>
      </c>
      <c r="D186" s="20" t="s">
        <v>352</v>
      </c>
      <c r="E186" s="16"/>
      <c r="F186" s="17">
        <v>4.1100000000000003</v>
      </c>
      <c r="G186" s="17">
        <v>3.82</v>
      </c>
      <c r="H186" s="17">
        <v>3.53</v>
      </c>
      <c r="I186" s="17"/>
      <c r="J186" s="17">
        <v>4.24</v>
      </c>
      <c r="K186" s="17">
        <v>4.8099999999999996</v>
      </c>
      <c r="L186" s="17">
        <v>5.74</v>
      </c>
      <c r="M186" s="17"/>
      <c r="N186" s="17">
        <v>41.905593795999998</v>
      </c>
      <c r="O186" s="36">
        <v>4.2988406667000003</v>
      </c>
      <c r="P186" s="20" t="s">
        <v>472</v>
      </c>
      <c r="Q186" s="15" t="s">
        <v>695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473</v>
      </c>
      <c r="D187" s="19" t="s">
        <v>353</v>
      </c>
      <c r="E187" s="16"/>
      <c r="F187" s="18">
        <v>15.87</v>
      </c>
      <c r="G187" s="18">
        <v>14.73</v>
      </c>
      <c r="H187" s="18">
        <v>13.6</v>
      </c>
      <c r="I187" s="17"/>
      <c r="J187" s="18">
        <v>16.12</v>
      </c>
      <c r="K187" s="18">
        <v>18.38</v>
      </c>
      <c r="L187" s="18">
        <v>22.05</v>
      </c>
      <c r="M187" s="18"/>
      <c r="N187" s="18">
        <v>44.783571236</v>
      </c>
      <c r="O187" s="18">
        <v>5.7922801667000003</v>
      </c>
      <c r="P187" s="19" t="s">
        <v>472</v>
      </c>
      <c r="Q187" s="14" t="s">
        <v>696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493</v>
      </c>
      <c r="D188" s="20" t="s">
        <v>479</v>
      </c>
      <c r="E188" s="16"/>
      <c r="F188" s="17">
        <v>8.41</v>
      </c>
      <c r="G188" s="17">
        <v>7.53</v>
      </c>
      <c r="H188" s="17">
        <v>6.65</v>
      </c>
      <c r="I188" s="17"/>
      <c r="J188" s="17">
        <v>8.85</v>
      </c>
      <c r="K188" s="17">
        <v>10.6</v>
      </c>
      <c r="L188" s="17">
        <v>13.43</v>
      </c>
      <c r="M188" s="17"/>
      <c r="N188" s="17">
        <v>50.179761042000003</v>
      </c>
      <c r="O188" s="36">
        <v>2.3729297778</v>
      </c>
      <c r="P188" s="20" t="s">
        <v>472</v>
      </c>
      <c r="Q188" s="15" t="s">
        <v>697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456</v>
      </c>
      <c r="D189" s="19" t="s">
        <v>354</v>
      </c>
      <c r="E189" s="16"/>
      <c r="F189" s="18">
        <v>2.27</v>
      </c>
      <c r="G189" s="18">
        <v>1.97</v>
      </c>
      <c r="H189" s="18">
        <v>1.67</v>
      </c>
      <c r="I189" s="17"/>
      <c r="J189" s="18">
        <v>2.82</v>
      </c>
      <c r="K189" s="18">
        <v>3.41</v>
      </c>
      <c r="L189" s="18">
        <v>4.37</v>
      </c>
      <c r="M189" s="18"/>
      <c r="N189" s="18">
        <v>57.515906082000001</v>
      </c>
      <c r="O189" s="18">
        <v>6.2313253889000002</v>
      </c>
      <c r="P189" s="19" t="s">
        <v>15</v>
      </c>
      <c r="Q189" s="14" t="s">
        <v>698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128</v>
      </c>
      <c r="D190" s="20" t="s">
        <v>355</v>
      </c>
      <c r="E190" s="16"/>
      <c r="F190" s="17">
        <v>2.09</v>
      </c>
      <c r="G190" s="17">
        <v>1.81</v>
      </c>
      <c r="H190" s="17">
        <v>1.53</v>
      </c>
      <c r="I190" s="17"/>
      <c r="J190" s="17">
        <v>2.23</v>
      </c>
      <c r="K190" s="17">
        <v>2.78</v>
      </c>
      <c r="L190" s="17">
        <v>3.68</v>
      </c>
      <c r="M190" s="17"/>
      <c r="N190" s="17">
        <v>41.037604842</v>
      </c>
      <c r="O190" s="36">
        <v>5.1141313332999996</v>
      </c>
      <c r="P190" s="20" t="s">
        <v>472</v>
      </c>
      <c r="Q190" s="15" t="s">
        <v>699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459</v>
      </c>
      <c r="D191" s="19" t="s">
        <v>356</v>
      </c>
      <c r="E191" s="16"/>
      <c r="F191" s="18">
        <v>23.65</v>
      </c>
      <c r="G191" s="18">
        <v>20.95</v>
      </c>
      <c r="H191" s="18">
        <v>18.25</v>
      </c>
      <c r="I191" s="17"/>
      <c r="J191" s="18">
        <v>24.95</v>
      </c>
      <c r="K191" s="18">
        <v>30.34</v>
      </c>
      <c r="L191" s="18">
        <v>39.08</v>
      </c>
      <c r="M191" s="18"/>
      <c r="N191" s="18">
        <v>61.558361908999998</v>
      </c>
      <c r="O191" s="18">
        <v>200.03379856000001</v>
      </c>
      <c r="P191" s="19" t="s">
        <v>15</v>
      </c>
      <c r="Q191" s="14" t="s">
        <v>700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480</v>
      </c>
      <c r="D192" s="20" t="s">
        <v>357</v>
      </c>
      <c r="E192" s="16"/>
      <c r="F192" s="17">
        <v>0.8</v>
      </c>
      <c r="G192" s="17">
        <v>0.6</v>
      </c>
      <c r="H192" s="17">
        <v>0.41</v>
      </c>
      <c r="I192" s="17"/>
      <c r="J192" s="17">
        <v>0.83</v>
      </c>
      <c r="K192" s="17">
        <v>1.21</v>
      </c>
      <c r="L192" s="17">
        <v>1.83</v>
      </c>
      <c r="M192" s="17"/>
      <c r="N192" s="17">
        <v>34.753528228</v>
      </c>
      <c r="O192" s="36">
        <v>17.546670777999999</v>
      </c>
      <c r="P192" s="20" t="s">
        <v>472</v>
      </c>
      <c r="Q192" s="15" t="s">
        <v>701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702</v>
      </c>
      <c r="D193" s="19" t="s">
        <v>358</v>
      </c>
      <c r="E193" s="16"/>
      <c r="F193" s="18">
        <v>5.43</v>
      </c>
      <c r="G193" s="18">
        <v>4.87</v>
      </c>
      <c r="H193" s="18">
        <v>4.32</v>
      </c>
      <c r="I193" s="17"/>
      <c r="J193" s="18">
        <v>5.75</v>
      </c>
      <c r="K193" s="18">
        <v>6.85</v>
      </c>
      <c r="L193" s="18">
        <v>8.64</v>
      </c>
      <c r="M193" s="18"/>
      <c r="N193" s="18">
        <v>36.213603134000003</v>
      </c>
      <c r="O193" s="18">
        <v>25.051109499999999</v>
      </c>
      <c r="P193" s="19" t="s">
        <v>472</v>
      </c>
      <c r="Q193" s="14" t="s">
        <v>703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194</v>
      </c>
      <c r="D194" s="20" t="s">
        <v>485</v>
      </c>
      <c r="E194" s="16"/>
      <c r="F194" s="17">
        <v>2.2200000000000002</v>
      </c>
      <c r="G194" s="17">
        <v>1.45</v>
      </c>
      <c r="H194" s="17">
        <v>0.68</v>
      </c>
      <c r="I194" s="17"/>
      <c r="J194" s="17">
        <v>2.46</v>
      </c>
      <c r="K194" s="17">
        <v>3.99</v>
      </c>
      <c r="L194" s="17">
        <v>6.48</v>
      </c>
      <c r="M194" s="17"/>
      <c r="N194" s="17">
        <v>51.955634772000003</v>
      </c>
      <c r="O194" s="36">
        <v>1.9630098889000001</v>
      </c>
      <c r="P194" s="20" t="s">
        <v>472</v>
      </c>
      <c r="Q194" s="15" t="s">
        <v>704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194</v>
      </c>
      <c r="D195" s="19" t="s">
        <v>359</v>
      </c>
      <c r="E195" s="16"/>
      <c r="F195" s="18">
        <v>6.63</v>
      </c>
      <c r="G195" s="18">
        <v>4.5999999999999996</v>
      </c>
      <c r="H195" s="18">
        <v>2.58</v>
      </c>
      <c r="I195" s="17"/>
      <c r="J195" s="18">
        <v>7.56</v>
      </c>
      <c r="K195" s="18">
        <v>11.6</v>
      </c>
      <c r="L195" s="18">
        <v>18.14</v>
      </c>
      <c r="M195" s="18"/>
      <c r="N195" s="18">
        <v>77.379893682000002</v>
      </c>
      <c r="O195" s="18">
        <v>25.660639500000002</v>
      </c>
      <c r="P195" s="19" t="s">
        <v>15</v>
      </c>
      <c r="Q195" s="14" t="s">
        <v>705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198</v>
      </c>
      <c r="D196" s="20" t="s">
        <v>360</v>
      </c>
      <c r="E196" s="16"/>
      <c r="F196" s="17">
        <v>40.4</v>
      </c>
      <c r="G196" s="17">
        <v>37.5</v>
      </c>
      <c r="H196" s="17">
        <v>34.6</v>
      </c>
      <c r="I196" s="17"/>
      <c r="J196" s="17">
        <v>41.18</v>
      </c>
      <c r="K196" s="17">
        <v>46.97</v>
      </c>
      <c r="L196" s="17">
        <v>56.35</v>
      </c>
      <c r="M196" s="17"/>
      <c r="N196" s="17">
        <v>42.307615337000001</v>
      </c>
      <c r="O196" s="36">
        <v>279.45107032999999</v>
      </c>
      <c r="P196" s="20" t="s">
        <v>472</v>
      </c>
      <c r="Q196" s="15" t="s">
        <v>706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510</v>
      </c>
      <c r="D197" s="19" t="s">
        <v>511</v>
      </c>
      <c r="E197" s="16"/>
      <c r="F197" s="18">
        <v>117.84</v>
      </c>
      <c r="G197" s="18">
        <v>43.61</v>
      </c>
      <c r="H197" s="18">
        <v>-30.6</v>
      </c>
      <c r="I197" s="17"/>
      <c r="J197" s="18">
        <v>130.02000000000001</v>
      </c>
      <c r="K197" s="18">
        <v>278.45999999999998</v>
      </c>
      <c r="L197" s="18">
        <v>518.66999999999996</v>
      </c>
      <c r="M197" s="18"/>
      <c r="N197" s="18">
        <v>45.540508768000002</v>
      </c>
      <c r="O197" s="18">
        <v>1.0901544022</v>
      </c>
      <c r="P197" s="19" t="s">
        <v>472</v>
      </c>
      <c r="Q197" s="14" t="s">
        <v>707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199</v>
      </c>
      <c r="D198" s="20" t="s">
        <v>361</v>
      </c>
      <c r="E198" s="16"/>
      <c r="F198" s="17">
        <v>14.62</v>
      </c>
      <c r="G198" s="17">
        <v>13.56</v>
      </c>
      <c r="H198" s="17">
        <v>12.5</v>
      </c>
      <c r="I198" s="17"/>
      <c r="J198" s="17">
        <v>14.83</v>
      </c>
      <c r="K198" s="17">
        <v>16.940000000000001</v>
      </c>
      <c r="L198" s="17">
        <v>20.37</v>
      </c>
      <c r="M198" s="17"/>
      <c r="N198" s="17">
        <v>39.608730655999999</v>
      </c>
      <c r="O198" s="36">
        <v>283.86136367</v>
      </c>
      <c r="P198" s="20" t="s">
        <v>472</v>
      </c>
      <c r="Q198" s="15" t="s">
        <v>708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189</v>
      </c>
      <c r="D199" s="19" t="s">
        <v>362</v>
      </c>
      <c r="E199" s="16"/>
      <c r="F199" s="18">
        <v>132.01</v>
      </c>
      <c r="G199" s="18">
        <v>124.53</v>
      </c>
      <c r="H199" s="18">
        <v>117.05</v>
      </c>
      <c r="I199" s="17"/>
      <c r="J199" s="18">
        <v>138.66999999999999</v>
      </c>
      <c r="K199" s="18">
        <v>153.62</v>
      </c>
      <c r="L199" s="18">
        <v>177.82</v>
      </c>
      <c r="M199" s="18"/>
      <c r="N199" s="18">
        <v>55.661394205999997</v>
      </c>
      <c r="O199" s="18">
        <v>475.66501650000004</v>
      </c>
      <c r="P199" s="19" t="s">
        <v>15</v>
      </c>
      <c r="Q199" s="14" t="s">
        <v>709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129</v>
      </c>
      <c r="D200" s="20" t="s">
        <v>710</v>
      </c>
      <c r="E200" s="16"/>
      <c r="F200" s="17">
        <v>8.89</v>
      </c>
      <c r="G200" s="17">
        <v>8.1199999999999992</v>
      </c>
      <c r="H200" s="17">
        <v>7.36</v>
      </c>
      <c r="I200" s="17"/>
      <c r="J200" s="17">
        <v>9.23</v>
      </c>
      <c r="K200" s="17">
        <v>10.75</v>
      </c>
      <c r="L200" s="17">
        <v>13.22</v>
      </c>
      <c r="M200" s="17"/>
      <c r="N200" s="17">
        <v>79.837988715999998</v>
      </c>
      <c r="O200" s="36">
        <v>1.1992242778</v>
      </c>
      <c r="P200" s="20" t="s">
        <v>15</v>
      </c>
      <c r="Q200" s="15" t="s">
        <v>711</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129</v>
      </c>
      <c r="D201" s="20" t="s">
        <v>363</v>
      </c>
      <c r="E201" s="16"/>
      <c r="F201" s="17">
        <v>7.72</v>
      </c>
      <c r="G201" s="17">
        <v>7.23</v>
      </c>
      <c r="H201" s="17">
        <v>6.74</v>
      </c>
      <c r="I201" s="17"/>
      <c r="J201" s="17">
        <v>8.02</v>
      </c>
      <c r="K201" s="17">
        <v>8.99</v>
      </c>
      <c r="L201" s="17">
        <v>10.58</v>
      </c>
      <c r="M201" s="17"/>
      <c r="N201" s="17">
        <v>74.105238580000005</v>
      </c>
      <c r="O201" s="36">
        <v>7.6472338889000007</v>
      </c>
      <c r="P201" s="20" t="s">
        <v>15</v>
      </c>
      <c r="Q201" s="15" t="s">
        <v>712</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129</v>
      </c>
      <c r="D202" s="19" t="s">
        <v>364</v>
      </c>
      <c r="E202" s="16"/>
      <c r="F202" s="18">
        <v>39.97</v>
      </c>
      <c r="G202" s="18">
        <v>37.369999999999997</v>
      </c>
      <c r="H202" s="18">
        <v>34.770000000000003</v>
      </c>
      <c r="I202" s="17"/>
      <c r="J202" s="18">
        <v>41.43</v>
      </c>
      <c r="K202" s="18">
        <v>46.62</v>
      </c>
      <c r="L202" s="18">
        <v>55.03</v>
      </c>
      <c r="M202" s="18"/>
      <c r="N202" s="18">
        <v>73.128269011</v>
      </c>
      <c r="O202" s="18">
        <v>56.003598500000003</v>
      </c>
      <c r="P202" s="19" t="s">
        <v>15</v>
      </c>
      <c r="Q202" s="14" t="s">
        <v>713</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179</v>
      </c>
      <c r="D203" s="20" t="s">
        <v>365</v>
      </c>
      <c r="E203" s="16"/>
      <c r="F203" s="17">
        <v>33.659999999999997</v>
      </c>
      <c r="G203" s="17">
        <v>30.95</v>
      </c>
      <c r="H203" s="17">
        <v>28.25</v>
      </c>
      <c r="I203" s="17"/>
      <c r="J203" s="17">
        <v>35.159999999999997</v>
      </c>
      <c r="K203" s="17">
        <v>40.56</v>
      </c>
      <c r="L203" s="17">
        <v>49.3</v>
      </c>
      <c r="M203" s="17"/>
      <c r="N203" s="17">
        <v>56.701569585000001</v>
      </c>
      <c r="O203" s="36">
        <v>98.645411166999992</v>
      </c>
      <c r="P203" s="20" t="s">
        <v>15</v>
      </c>
      <c r="Q203" s="15" t="s">
        <v>714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181</v>
      </c>
      <c r="D204" s="19" t="s">
        <v>366</v>
      </c>
      <c r="E204" s="16"/>
      <c r="F204" s="18">
        <v>14.63</v>
      </c>
      <c r="G204" s="18">
        <v>12.87</v>
      </c>
      <c r="H204" s="18">
        <v>11.12</v>
      </c>
      <c r="I204" s="17"/>
      <c r="J204" s="18">
        <v>18.579999999999998</v>
      </c>
      <c r="K204" s="18">
        <v>22.08</v>
      </c>
      <c r="L204" s="18">
        <v>27.75</v>
      </c>
      <c r="M204" s="18"/>
      <c r="N204" s="18">
        <v>47.68474544</v>
      </c>
      <c r="O204" s="18">
        <v>45.041146943999998</v>
      </c>
      <c r="P204" s="19" t="s">
        <v>15</v>
      </c>
      <c r="Q204" s="14" t="s">
        <v>715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486</v>
      </c>
      <c r="D205" s="20" t="s">
        <v>487</v>
      </c>
      <c r="E205" s="16"/>
      <c r="F205" s="17">
        <v>4.92</v>
      </c>
      <c r="G205" s="17">
        <v>4.5999999999999996</v>
      </c>
      <c r="H205" s="17">
        <v>4.29</v>
      </c>
      <c r="I205" s="17"/>
      <c r="J205" s="17">
        <v>5.0999999999999996</v>
      </c>
      <c r="K205" s="17">
        <v>5.72</v>
      </c>
      <c r="L205" s="17">
        <v>6.73</v>
      </c>
      <c r="M205" s="17"/>
      <c r="N205" s="17">
        <v>60.388181242000002</v>
      </c>
      <c r="O205" s="36">
        <v>1.6462389444000001</v>
      </c>
      <c r="P205" s="20" t="s">
        <v>15</v>
      </c>
      <c r="Q205" s="15" t="s">
        <v>716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449</v>
      </c>
      <c r="D206" s="19" t="s">
        <v>367</v>
      </c>
      <c r="E206" s="16"/>
      <c r="F206" s="18">
        <v>9.48</v>
      </c>
      <c r="G206" s="18">
        <v>8.5</v>
      </c>
      <c r="H206" s="18">
        <v>7.53</v>
      </c>
      <c r="I206" s="17"/>
      <c r="J206" s="18">
        <v>11.49</v>
      </c>
      <c r="K206" s="18">
        <v>13.43</v>
      </c>
      <c r="L206" s="18">
        <v>16.57</v>
      </c>
      <c r="M206" s="18"/>
      <c r="N206" s="18">
        <v>54.162291267000001</v>
      </c>
      <c r="O206" s="18">
        <v>11.282616055</v>
      </c>
      <c r="P206" s="19" t="s">
        <v>15</v>
      </c>
      <c r="Q206" s="14" t="s">
        <v>717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171</v>
      </c>
      <c r="D207" s="20" t="s">
        <v>368</v>
      </c>
      <c r="E207" s="16"/>
      <c r="F207" s="17">
        <v>12.59</v>
      </c>
      <c r="G207" s="17">
        <v>12.41</v>
      </c>
      <c r="H207" s="17">
        <v>12.23</v>
      </c>
      <c r="I207" s="17"/>
      <c r="J207" s="17">
        <v>12.63</v>
      </c>
      <c r="K207" s="17">
        <v>12.98</v>
      </c>
      <c r="L207" s="17">
        <v>13.55</v>
      </c>
      <c r="M207" s="17"/>
      <c r="N207" s="17">
        <v>68.185521023999996</v>
      </c>
      <c r="O207" s="36">
        <v>65.601804826000006</v>
      </c>
      <c r="P207" s="20" t="s">
        <v>15</v>
      </c>
      <c r="Q207" s="15" t="s">
        <v>488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130</v>
      </c>
      <c r="D208" s="19" t="s">
        <v>369</v>
      </c>
      <c r="E208" s="16"/>
      <c r="F208" s="18">
        <v>8.6999999999999993</v>
      </c>
      <c r="G208" s="18">
        <v>7.92</v>
      </c>
      <c r="H208" s="18">
        <v>7.14</v>
      </c>
      <c r="I208" s="17"/>
      <c r="J208" s="18">
        <v>9.02</v>
      </c>
      <c r="K208" s="18">
        <v>10.57</v>
      </c>
      <c r="L208" s="18">
        <v>13.09</v>
      </c>
      <c r="M208" s="18"/>
      <c r="N208" s="18">
        <v>32.701144556999999</v>
      </c>
      <c r="O208" s="18">
        <v>83.691291721999988</v>
      </c>
      <c r="P208" s="19" t="s">
        <v>472</v>
      </c>
      <c r="Q208" s="14" t="s">
        <v>718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469</v>
      </c>
      <c r="D209" s="20" t="s">
        <v>470</v>
      </c>
      <c r="E209" s="16"/>
      <c r="F209" s="17">
        <v>24.16</v>
      </c>
      <c r="G209" s="17">
        <v>18.39</v>
      </c>
      <c r="H209" s="17">
        <v>12.62</v>
      </c>
      <c r="I209" s="17"/>
      <c r="J209" s="17">
        <v>26.97</v>
      </c>
      <c r="K209" s="17">
        <v>38.5</v>
      </c>
      <c r="L209" s="17">
        <v>57.16</v>
      </c>
      <c r="M209" s="17"/>
      <c r="N209" s="17">
        <v>68.962173968000002</v>
      </c>
      <c r="O209" s="36">
        <v>1.5267891089000001</v>
      </c>
      <c r="P209" s="20" t="s">
        <v>15</v>
      </c>
      <c r="Q209" s="15" t="s">
        <v>719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370</v>
      </c>
      <c r="D210" s="19" t="s">
        <v>371</v>
      </c>
      <c r="E210" s="16"/>
      <c r="F210" s="18">
        <v>5.22</v>
      </c>
      <c r="G210" s="18">
        <v>4.18</v>
      </c>
      <c r="H210" s="18">
        <v>3.14</v>
      </c>
      <c r="I210" s="17"/>
      <c r="J210" s="18">
        <v>5.42</v>
      </c>
      <c r="K210" s="18">
        <v>7.49</v>
      </c>
      <c r="L210" s="18">
        <v>10.85</v>
      </c>
      <c r="M210" s="18"/>
      <c r="N210" s="18">
        <v>36.423310209</v>
      </c>
      <c r="O210" s="18">
        <v>39.891048722000001</v>
      </c>
      <c r="P210" s="19" t="s">
        <v>472</v>
      </c>
      <c r="Q210" s="14" t="s">
        <v>720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131</v>
      </c>
      <c r="D211" s="20" t="s">
        <v>372</v>
      </c>
      <c r="E211" s="16"/>
      <c r="F211" s="17">
        <v>14.39</v>
      </c>
      <c r="G211" s="17">
        <v>13.82</v>
      </c>
      <c r="H211" s="17">
        <v>13.26</v>
      </c>
      <c r="I211" s="17"/>
      <c r="J211" s="17">
        <v>14.95</v>
      </c>
      <c r="K211" s="17">
        <v>16.07</v>
      </c>
      <c r="L211" s="17">
        <v>17.899999999999999</v>
      </c>
      <c r="M211" s="17"/>
      <c r="N211" s="17">
        <v>68.426705433999999</v>
      </c>
      <c r="O211" s="36">
        <v>35.995284111000004</v>
      </c>
      <c r="P211" s="20" t="s">
        <v>15</v>
      </c>
      <c r="Q211" s="15" t="s">
        <v>721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132</v>
      </c>
      <c r="D212" s="19" t="s">
        <v>373</v>
      </c>
      <c r="E212" s="16"/>
      <c r="F212" s="18">
        <v>22.77</v>
      </c>
      <c r="G212" s="18">
        <v>21.53</v>
      </c>
      <c r="H212" s="18">
        <v>20.29</v>
      </c>
      <c r="I212" s="17"/>
      <c r="J212" s="18">
        <v>23.43</v>
      </c>
      <c r="K212" s="18">
        <v>25.9</v>
      </c>
      <c r="L212" s="18">
        <v>29.91</v>
      </c>
      <c r="M212" s="18"/>
      <c r="N212" s="18">
        <v>41.528077482999997</v>
      </c>
      <c r="O212" s="18">
        <v>116.758167</v>
      </c>
      <c r="P212" s="19" t="s">
        <v>472</v>
      </c>
      <c r="Q212" s="14" t="s">
        <v>722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450</v>
      </c>
      <c r="D213" s="20" t="s">
        <v>451</v>
      </c>
      <c r="E213" s="16"/>
      <c r="F213" s="17">
        <v>79.34</v>
      </c>
      <c r="G213" s="17">
        <v>70.319999999999993</v>
      </c>
      <c r="H213" s="17">
        <v>61.3</v>
      </c>
      <c r="I213" s="17"/>
      <c r="J213" s="17">
        <v>82.09</v>
      </c>
      <c r="K213" s="17">
        <v>100.12</v>
      </c>
      <c r="L213" s="17">
        <v>129.31</v>
      </c>
      <c r="M213" s="17"/>
      <c r="N213" s="17">
        <v>42.204518215999997</v>
      </c>
      <c r="O213" s="36">
        <v>19.333783432000001</v>
      </c>
      <c r="P213" s="20" t="s">
        <v>472</v>
      </c>
      <c r="Q213" s="15" t="s">
        <v>723</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201</v>
      </c>
      <c r="D214" s="20" t="s">
        <v>374</v>
      </c>
      <c r="E214" s="16"/>
      <c r="F214" s="17">
        <v>11.66</v>
      </c>
      <c r="G214" s="17">
        <v>6.68</v>
      </c>
      <c r="H214" s="17">
        <v>1.71</v>
      </c>
      <c r="I214" s="17"/>
      <c r="J214" s="17">
        <v>12.44</v>
      </c>
      <c r="K214" s="17">
        <v>22.38</v>
      </c>
      <c r="L214" s="17">
        <v>38.47</v>
      </c>
      <c r="M214" s="17"/>
      <c r="N214" s="17">
        <v>32.181484615000002</v>
      </c>
      <c r="O214" s="36">
        <v>30.892006906999999</v>
      </c>
      <c r="P214" s="20" t="s">
        <v>472</v>
      </c>
      <c r="Q214" s="15" t="s">
        <v>724</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133</v>
      </c>
      <c r="D215" s="19" t="s">
        <v>375</v>
      </c>
      <c r="E215" s="16"/>
      <c r="F215" s="18">
        <v>51.29</v>
      </c>
      <c r="G215" s="18">
        <v>49.11</v>
      </c>
      <c r="H215" s="18">
        <v>46.93</v>
      </c>
      <c r="I215" s="17"/>
      <c r="J215" s="18">
        <v>52.53</v>
      </c>
      <c r="K215" s="18">
        <v>56.88</v>
      </c>
      <c r="L215" s="18">
        <v>63.93</v>
      </c>
      <c r="M215" s="18"/>
      <c r="N215" s="18">
        <v>70.686511452000005</v>
      </c>
      <c r="O215" s="18">
        <v>435.37879583</v>
      </c>
      <c r="P215" s="19" t="s">
        <v>15</v>
      </c>
      <c r="Q215" s="14" t="s">
        <v>725</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376</v>
      </c>
      <c r="D216" s="19" t="s">
        <v>377</v>
      </c>
      <c r="E216" s="16"/>
      <c r="F216" s="18">
        <v>4.8099999999999996</v>
      </c>
      <c r="G216" s="18">
        <v>4.45</v>
      </c>
      <c r="H216" s="18">
        <v>4.0999999999999996</v>
      </c>
      <c r="I216" s="17"/>
      <c r="J216" s="18">
        <v>5.0999999999999996</v>
      </c>
      <c r="K216" s="18">
        <v>5.8</v>
      </c>
      <c r="L216" s="18">
        <v>6.93</v>
      </c>
      <c r="M216" s="18"/>
      <c r="N216" s="18">
        <v>41.370394390999998</v>
      </c>
      <c r="O216" s="18">
        <v>3.995476</v>
      </c>
      <c r="P216" s="19" t="s">
        <v>472</v>
      </c>
      <c r="Q216" s="14" t="s">
        <v>726</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134</v>
      </c>
      <c r="D217" s="20" t="s">
        <v>512</v>
      </c>
      <c r="E217" s="16"/>
      <c r="F217" s="17">
        <v>14.06</v>
      </c>
      <c r="G217" s="17">
        <v>12.82</v>
      </c>
      <c r="H217" s="17">
        <v>11.59</v>
      </c>
      <c r="I217" s="17"/>
      <c r="J217" s="17">
        <v>15.15</v>
      </c>
      <c r="K217" s="17">
        <v>17.61</v>
      </c>
      <c r="L217" s="17">
        <v>21.6</v>
      </c>
      <c r="M217" s="17"/>
      <c r="N217" s="17">
        <v>59.966931785</v>
      </c>
      <c r="O217" s="36">
        <v>1.7815358888999999</v>
      </c>
      <c r="P217" s="20" t="s">
        <v>15</v>
      </c>
      <c r="Q217" s="15" t="s">
        <v>727</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134</v>
      </c>
      <c r="D218" s="19" t="s">
        <v>378</v>
      </c>
      <c r="E218" s="16"/>
      <c r="F218" s="18">
        <v>41.97</v>
      </c>
      <c r="G218" s="18">
        <v>38.26</v>
      </c>
      <c r="H218" s="18">
        <v>34.56</v>
      </c>
      <c r="I218" s="17"/>
      <c r="J218" s="18">
        <v>45.45</v>
      </c>
      <c r="K218" s="18">
        <v>52.85</v>
      </c>
      <c r="L218" s="18">
        <v>64.83</v>
      </c>
      <c r="M218" s="18"/>
      <c r="N218" s="18">
        <v>56.709615630000002</v>
      </c>
      <c r="O218" s="18">
        <v>99.670997667000009</v>
      </c>
      <c r="P218" s="19" t="s">
        <v>15</v>
      </c>
      <c r="Q218" s="14" t="s">
        <v>728</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135</v>
      </c>
      <c r="D219" s="20" t="s">
        <v>379</v>
      </c>
      <c r="E219" s="16"/>
      <c r="F219" s="17">
        <v>209.99</v>
      </c>
      <c r="G219" s="17">
        <v>189.2</v>
      </c>
      <c r="H219" s="17">
        <v>168.42</v>
      </c>
      <c r="I219" s="17"/>
      <c r="J219" s="17">
        <v>219.17</v>
      </c>
      <c r="K219" s="17">
        <v>260.73</v>
      </c>
      <c r="L219" s="17">
        <v>327.99</v>
      </c>
      <c r="M219" s="17"/>
      <c r="N219" s="17">
        <v>70.977989762000007</v>
      </c>
      <c r="O219" s="36">
        <v>8.6039340649999989</v>
      </c>
      <c r="P219" s="20" t="s">
        <v>15</v>
      </c>
      <c r="Q219" s="15" t="s">
        <v>729</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166</v>
      </c>
      <c r="D220" s="19" t="s">
        <v>380</v>
      </c>
      <c r="E220" s="16"/>
      <c r="F220" s="18">
        <v>36.29</v>
      </c>
      <c r="G220" s="18">
        <v>34.07</v>
      </c>
      <c r="H220" s="18">
        <v>31.85</v>
      </c>
      <c r="I220" s="17"/>
      <c r="J220" s="18">
        <v>37.17</v>
      </c>
      <c r="K220" s="18">
        <v>41.6</v>
      </c>
      <c r="L220" s="18">
        <v>48.78</v>
      </c>
      <c r="M220" s="18"/>
      <c r="N220" s="18">
        <v>44.937909910000002</v>
      </c>
      <c r="O220" s="18">
        <v>5.7910684443999996</v>
      </c>
      <c r="P220" s="19" t="s">
        <v>472</v>
      </c>
      <c r="Q220" s="14" t="s">
        <v>730</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136</v>
      </c>
      <c r="D221" s="20" t="s">
        <v>381</v>
      </c>
      <c r="E221" s="16"/>
      <c r="F221" s="17">
        <v>32.630000000000003</v>
      </c>
      <c r="G221" s="17">
        <v>31.36</v>
      </c>
      <c r="H221" s="17">
        <v>30.1</v>
      </c>
      <c r="I221" s="17"/>
      <c r="J221" s="17">
        <v>33.380000000000003</v>
      </c>
      <c r="K221" s="17">
        <v>35.9</v>
      </c>
      <c r="L221" s="17">
        <v>39.979999999999997</v>
      </c>
      <c r="M221" s="17"/>
      <c r="N221" s="17">
        <v>42.655838412000001</v>
      </c>
      <c r="O221" s="36">
        <v>116.73719466</v>
      </c>
      <c r="P221" s="20" t="s">
        <v>472</v>
      </c>
      <c r="Q221" s="15" t="s">
        <v>731</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137</v>
      </c>
      <c r="D222" s="19" t="s">
        <v>382</v>
      </c>
      <c r="E222" s="16"/>
      <c r="F222" s="18">
        <v>23.21</v>
      </c>
      <c r="G222" s="18">
        <v>21.13</v>
      </c>
      <c r="H222" s="18">
        <v>19.05</v>
      </c>
      <c r="I222" s="17"/>
      <c r="J222" s="18">
        <v>24.86</v>
      </c>
      <c r="K222" s="18">
        <v>29.01</v>
      </c>
      <c r="L222" s="18">
        <v>35.729999999999997</v>
      </c>
      <c r="M222" s="18"/>
      <c r="N222" s="18">
        <v>42.100118508999998</v>
      </c>
      <c r="O222" s="18">
        <v>62.245174667000001</v>
      </c>
      <c r="P222" s="19" t="s">
        <v>472</v>
      </c>
      <c r="Q222" s="14" t="s">
        <v>732</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138</v>
      </c>
      <c r="D223" s="20" t="s">
        <v>383</v>
      </c>
      <c r="E223" s="16"/>
      <c r="F223" s="17">
        <v>73.760000000000005</v>
      </c>
      <c r="G223" s="17">
        <v>64.239999999999995</v>
      </c>
      <c r="H223" s="17">
        <v>54.72</v>
      </c>
      <c r="I223" s="17"/>
      <c r="J223" s="17">
        <v>78.12</v>
      </c>
      <c r="K223" s="17">
        <v>97.15</v>
      </c>
      <c r="L223" s="17">
        <v>127.95</v>
      </c>
      <c r="M223" s="17"/>
      <c r="N223" s="17">
        <v>36.160528906000003</v>
      </c>
      <c r="O223" s="36">
        <v>125.32573739999999</v>
      </c>
      <c r="P223" s="20" t="s">
        <v>472</v>
      </c>
      <c r="Q223" s="15" t="s">
        <v>733</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139</v>
      </c>
      <c r="D224" s="19" t="s">
        <v>384</v>
      </c>
      <c r="E224" s="16"/>
      <c r="F224" s="18">
        <v>21.32</v>
      </c>
      <c r="G224" s="18">
        <v>20.27</v>
      </c>
      <c r="H224" s="18">
        <v>19.23</v>
      </c>
      <c r="I224" s="17"/>
      <c r="J224" s="18">
        <v>21.64</v>
      </c>
      <c r="K224" s="18">
        <v>23.72</v>
      </c>
      <c r="L224" s="18">
        <v>27.1</v>
      </c>
      <c r="M224" s="18"/>
      <c r="N224" s="18">
        <v>39.273757553999999</v>
      </c>
      <c r="O224" s="18">
        <v>160.04479832999999</v>
      </c>
      <c r="P224" s="19" t="s">
        <v>472</v>
      </c>
      <c r="Q224" s="14" t="s">
        <v>734</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385</v>
      </c>
      <c r="D225" s="20" t="s">
        <v>386</v>
      </c>
      <c r="E225" s="16"/>
      <c r="F225" s="17">
        <v>40.36</v>
      </c>
      <c r="G225" s="17">
        <v>37.93</v>
      </c>
      <c r="H225" s="17">
        <v>35.5</v>
      </c>
      <c r="I225" s="17"/>
      <c r="J225" s="17">
        <v>42.35</v>
      </c>
      <c r="K225" s="17">
        <v>47.2</v>
      </c>
      <c r="L225" s="17">
        <v>55.07</v>
      </c>
      <c r="M225" s="17"/>
      <c r="N225" s="17">
        <v>27.109066561999999</v>
      </c>
      <c r="O225" s="36">
        <v>132.32044628</v>
      </c>
      <c r="P225" s="20" t="s">
        <v>472</v>
      </c>
      <c r="Q225" s="15" t="s">
        <v>735</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140</v>
      </c>
      <c r="D226" s="19" t="s">
        <v>387</v>
      </c>
      <c r="E226" s="16"/>
      <c r="F226" s="18">
        <v>15.77</v>
      </c>
      <c r="G226" s="18">
        <v>14.62</v>
      </c>
      <c r="H226" s="18">
        <v>13.47</v>
      </c>
      <c r="I226" s="17"/>
      <c r="J226" s="18">
        <v>16.22</v>
      </c>
      <c r="K226" s="18">
        <v>18.510000000000002</v>
      </c>
      <c r="L226" s="18">
        <v>22.23</v>
      </c>
      <c r="M226" s="18"/>
      <c r="N226" s="18">
        <v>46.166246287</v>
      </c>
      <c r="O226" s="18">
        <v>10.204929833</v>
      </c>
      <c r="P226" s="19" t="s">
        <v>472</v>
      </c>
      <c r="Q226" s="14" t="s">
        <v>736</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191</v>
      </c>
      <c r="D227" s="20" t="s">
        <v>388</v>
      </c>
      <c r="E227" s="16"/>
      <c r="F227" s="17">
        <v>6.1</v>
      </c>
      <c r="G227" s="17">
        <v>5.3</v>
      </c>
      <c r="H227" s="17">
        <v>4.5</v>
      </c>
      <c r="I227" s="17"/>
      <c r="J227" s="17">
        <v>6.34</v>
      </c>
      <c r="K227" s="17">
        <v>7.93</v>
      </c>
      <c r="L227" s="17">
        <v>10.51</v>
      </c>
      <c r="M227" s="17"/>
      <c r="N227" s="17">
        <v>51.660916847999999</v>
      </c>
      <c r="O227" s="36">
        <v>3.2630833889000002</v>
      </c>
      <c r="P227" s="20" t="s">
        <v>472</v>
      </c>
      <c r="Q227" s="15" t="s">
        <v>737</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141</v>
      </c>
      <c r="D228" s="19" t="s">
        <v>389</v>
      </c>
      <c r="E228" s="16"/>
      <c r="F228" s="18">
        <v>11.63</v>
      </c>
      <c r="G228" s="18">
        <v>10.4</v>
      </c>
      <c r="H228" s="18">
        <v>9.17</v>
      </c>
      <c r="I228" s="17"/>
      <c r="J228" s="18">
        <v>12.41</v>
      </c>
      <c r="K228" s="18">
        <v>14.86</v>
      </c>
      <c r="L228" s="18">
        <v>18.829999999999998</v>
      </c>
      <c r="M228" s="18"/>
      <c r="N228" s="18">
        <v>36.018987482</v>
      </c>
      <c r="O228" s="18">
        <v>10.897678222</v>
      </c>
      <c r="P228" s="19" t="s">
        <v>472</v>
      </c>
      <c r="Q228" s="14" t="s">
        <v>738</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183</v>
      </c>
      <c r="D229" s="20" t="s">
        <v>390</v>
      </c>
      <c r="E229" s="16"/>
      <c r="F229" s="17">
        <v>20.76</v>
      </c>
      <c r="G229" s="17">
        <v>19.45</v>
      </c>
      <c r="H229" s="17">
        <v>18.14</v>
      </c>
      <c r="I229" s="17"/>
      <c r="J229" s="17">
        <v>22.73</v>
      </c>
      <c r="K229" s="17">
        <v>25.34</v>
      </c>
      <c r="L229" s="17">
        <v>29.58</v>
      </c>
      <c r="M229" s="17"/>
      <c r="N229" s="17">
        <v>52.426630213999999</v>
      </c>
      <c r="O229" s="36">
        <v>122.94813010999999</v>
      </c>
      <c r="P229" s="20" t="s">
        <v>15</v>
      </c>
      <c r="Q229" s="15" t="s">
        <v>739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192</v>
      </c>
      <c r="D230" s="19" t="s">
        <v>391</v>
      </c>
      <c r="E230" s="16"/>
      <c r="F230" s="18">
        <v>4.88</v>
      </c>
      <c r="G230" s="18">
        <v>4.21</v>
      </c>
      <c r="H230" s="18">
        <v>3.54</v>
      </c>
      <c r="I230" s="17"/>
      <c r="J230" s="18">
        <v>5.59</v>
      </c>
      <c r="K230" s="18">
        <v>6.92</v>
      </c>
      <c r="L230" s="18">
        <v>9.08</v>
      </c>
      <c r="M230" s="18"/>
      <c r="N230" s="18">
        <v>65.242514978000003</v>
      </c>
      <c r="O230" s="18">
        <v>2.8742437777999998</v>
      </c>
      <c r="P230" s="19" t="s">
        <v>15</v>
      </c>
      <c r="Q230" s="14" t="s">
        <v>740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142</v>
      </c>
      <c r="D231" s="20" t="s">
        <v>392</v>
      </c>
      <c r="E231" s="16"/>
      <c r="F231" s="17">
        <v>57.19</v>
      </c>
      <c r="G231" s="17">
        <v>51.07</v>
      </c>
      <c r="H231" s="17">
        <v>44.96</v>
      </c>
      <c r="I231" s="17"/>
      <c r="J231" s="17">
        <v>72.69</v>
      </c>
      <c r="K231" s="17">
        <v>84.91</v>
      </c>
      <c r="L231" s="17">
        <v>104.68</v>
      </c>
      <c r="M231" s="17"/>
      <c r="N231" s="17">
        <v>53.335639321999999</v>
      </c>
      <c r="O231" s="36">
        <v>26.236157888999998</v>
      </c>
      <c r="P231" s="20" t="s">
        <v>15</v>
      </c>
      <c r="Q231" s="15" t="s">
        <v>741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143</v>
      </c>
      <c r="D232" s="19" t="s">
        <v>494</v>
      </c>
      <c r="E232" s="16"/>
      <c r="F232" s="18">
        <v>5.9</v>
      </c>
      <c r="G232" s="18">
        <v>5.29</v>
      </c>
      <c r="H232" s="18">
        <v>4.6900000000000004</v>
      </c>
      <c r="I232" s="17"/>
      <c r="J232" s="18">
        <v>6.15</v>
      </c>
      <c r="K232" s="18">
        <v>7.35</v>
      </c>
      <c r="L232" s="18">
        <v>9.3000000000000007</v>
      </c>
      <c r="M232" s="18"/>
      <c r="N232" s="18">
        <v>63.844165343999997</v>
      </c>
      <c r="O232" s="18">
        <v>3.7257739999999999</v>
      </c>
      <c r="P232" s="19" t="s">
        <v>15</v>
      </c>
      <c r="Q232" s="14" t="s">
        <v>742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143</v>
      </c>
      <c r="D233" s="20" t="s">
        <v>393</v>
      </c>
      <c r="E233" s="16"/>
      <c r="F233" s="17">
        <v>5.9</v>
      </c>
      <c r="G233" s="17">
        <v>5.25</v>
      </c>
      <c r="H233" s="17">
        <v>4.6100000000000003</v>
      </c>
      <c r="I233" s="17"/>
      <c r="J233" s="17">
        <v>6.29</v>
      </c>
      <c r="K233" s="17">
        <v>7.57</v>
      </c>
      <c r="L233" s="17">
        <v>9.65</v>
      </c>
      <c r="M233" s="17"/>
      <c r="N233" s="17">
        <v>63.322250328999999</v>
      </c>
      <c r="O233" s="36">
        <v>66.708453500000005</v>
      </c>
      <c r="P233" s="20" t="s">
        <v>15</v>
      </c>
      <c r="Q233" s="15" t="s">
        <v>743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144</v>
      </c>
      <c r="D234" s="19" t="s">
        <v>394</v>
      </c>
      <c r="E234" s="16"/>
      <c r="F234" s="18">
        <v>71.650000000000006</v>
      </c>
      <c r="G234" s="18">
        <v>64.95</v>
      </c>
      <c r="H234" s="18">
        <v>58.26</v>
      </c>
      <c r="I234" s="17"/>
      <c r="J234" s="18">
        <v>73.739999999999995</v>
      </c>
      <c r="K234" s="18">
        <v>87.12</v>
      </c>
      <c r="L234" s="18">
        <v>108.78</v>
      </c>
      <c r="M234" s="18"/>
      <c r="N234" s="18">
        <v>74.611704418000002</v>
      </c>
      <c r="O234" s="18">
        <v>1862.7835699</v>
      </c>
      <c r="P234" s="19" t="s">
        <v>15</v>
      </c>
      <c r="Q234" s="14" t="s">
        <v>744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145</v>
      </c>
      <c r="D235" s="20" t="s">
        <v>395</v>
      </c>
      <c r="E235" s="16"/>
      <c r="F235" s="17">
        <v>21.03</v>
      </c>
      <c r="G235" s="17">
        <v>19.690000000000001</v>
      </c>
      <c r="H235" s="17">
        <v>18.350000000000001</v>
      </c>
      <c r="I235" s="17"/>
      <c r="J235" s="17">
        <v>21.52</v>
      </c>
      <c r="K235" s="17">
        <v>24.19</v>
      </c>
      <c r="L235" s="17">
        <v>28.51</v>
      </c>
      <c r="M235" s="17"/>
      <c r="N235" s="17">
        <v>44.523799744000002</v>
      </c>
      <c r="O235" s="36">
        <v>6.2219710556000001</v>
      </c>
      <c r="P235" s="20" t="s">
        <v>472</v>
      </c>
      <c r="Q235" s="15" t="s">
        <v>745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146</v>
      </c>
      <c r="D236" s="19" t="s">
        <v>396</v>
      </c>
      <c r="E236" s="16"/>
      <c r="F236" s="18">
        <v>3.24</v>
      </c>
      <c r="G236" s="18">
        <v>2.78</v>
      </c>
      <c r="H236" s="18">
        <v>2.3199999999999998</v>
      </c>
      <c r="I236" s="17"/>
      <c r="J236" s="18">
        <v>3.34</v>
      </c>
      <c r="K236" s="18">
        <v>4.25</v>
      </c>
      <c r="L236" s="18">
        <v>5.72</v>
      </c>
      <c r="M236" s="18"/>
      <c r="N236" s="18">
        <v>42.571038520999998</v>
      </c>
      <c r="O236" s="18">
        <v>55.230557500000003</v>
      </c>
      <c r="P236" s="19" t="s">
        <v>472</v>
      </c>
      <c r="Q236" s="14" t="s">
        <v>746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147</v>
      </c>
      <c r="D237" s="20" t="s">
        <v>397</v>
      </c>
      <c r="E237" s="16"/>
      <c r="F237" s="17">
        <v>25.27</v>
      </c>
      <c r="G237" s="17">
        <v>23.51</v>
      </c>
      <c r="H237" s="17">
        <v>21.76</v>
      </c>
      <c r="I237" s="17"/>
      <c r="J237" s="17">
        <v>26.24</v>
      </c>
      <c r="K237" s="17">
        <v>29.74</v>
      </c>
      <c r="L237" s="17">
        <v>35.409999999999997</v>
      </c>
      <c r="M237" s="17"/>
      <c r="N237" s="17">
        <v>66.469885344999994</v>
      </c>
      <c r="O237" s="36">
        <v>284.04509406</v>
      </c>
      <c r="P237" s="20" t="s">
        <v>15</v>
      </c>
      <c r="Q237" s="15" t="s">
        <v>747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748</v>
      </c>
      <c r="D238" s="19" t="s">
        <v>749</v>
      </c>
      <c r="E238" s="16"/>
      <c r="F238" s="18">
        <v>92.93</v>
      </c>
      <c r="G238" s="18">
        <v>88.32</v>
      </c>
      <c r="H238" s="18">
        <v>83.72</v>
      </c>
      <c r="I238" s="17"/>
      <c r="J238" s="18">
        <v>99.52</v>
      </c>
      <c r="K238" s="18">
        <v>108.72</v>
      </c>
      <c r="L238" s="18">
        <v>123.61</v>
      </c>
      <c r="M238" s="18"/>
      <c r="N238" s="18">
        <v>43.988186691999999</v>
      </c>
      <c r="O238" s="18">
        <v>1.1671647655999999</v>
      </c>
      <c r="P238" s="19" t="s">
        <v>15</v>
      </c>
      <c r="Q238" s="14" t="s">
        <v>750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177</v>
      </c>
      <c r="D239" s="20" t="s">
        <v>398</v>
      </c>
      <c r="E239" s="16"/>
      <c r="F239" s="17">
        <v>14.02</v>
      </c>
      <c r="G239" s="17">
        <v>12.47</v>
      </c>
      <c r="H239" s="17">
        <v>10.93</v>
      </c>
      <c r="I239" s="17"/>
      <c r="J239" s="17">
        <v>14.92</v>
      </c>
      <c r="K239" s="17">
        <v>18</v>
      </c>
      <c r="L239" s="17">
        <v>22.99</v>
      </c>
      <c r="M239" s="17"/>
      <c r="N239" s="17">
        <v>56.161694736999998</v>
      </c>
      <c r="O239" s="36">
        <v>8.0953973889000004</v>
      </c>
      <c r="P239" s="20" t="s">
        <v>15</v>
      </c>
      <c r="Q239" s="15" t="s">
        <v>751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148</v>
      </c>
      <c r="D240" s="19" t="s">
        <v>399</v>
      </c>
      <c r="E240" s="16"/>
      <c r="F240" s="18">
        <v>31.9</v>
      </c>
      <c r="G240" s="18">
        <v>28.78</v>
      </c>
      <c r="H240" s="18">
        <v>25.66</v>
      </c>
      <c r="I240" s="17"/>
      <c r="J240" s="18">
        <v>33.520000000000003</v>
      </c>
      <c r="K240" s="18">
        <v>39.75</v>
      </c>
      <c r="L240" s="18">
        <v>49.84</v>
      </c>
      <c r="M240" s="18"/>
      <c r="N240" s="18">
        <v>43.361002007000003</v>
      </c>
      <c r="O240" s="18">
        <v>86.787637721999999</v>
      </c>
      <c r="P240" s="19" t="s">
        <v>472</v>
      </c>
      <c r="Q240" s="14" t="s">
        <v>752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203</v>
      </c>
      <c r="D241" s="20" t="s">
        <v>400</v>
      </c>
      <c r="E241" s="16"/>
      <c r="F241" s="17">
        <v>1.35</v>
      </c>
      <c r="G241" s="17">
        <v>1.04</v>
      </c>
      <c r="H241" s="17">
        <v>0.74</v>
      </c>
      <c r="I241" s="17"/>
      <c r="J241" s="17">
        <v>1.49</v>
      </c>
      <c r="K241" s="17">
        <v>2.09</v>
      </c>
      <c r="L241" s="17">
        <v>3.07</v>
      </c>
      <c r="M241" s="17"/>
      <c r="N241" s="17">
        <v>33.494837228000002</v>
      </c>
      <c r="O241" s="36">
        <v>2.2618765000000001</v>
      </c>
      <c r="P241" s="20" t="s">
        <v>472</v>
      </c>
      <c r="Q241" s="15" t="s">
        <v>753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149</v>
      </c>
      <c r="D242" s="19" t="s">
        <v>401</v>
      </c>
      <c r="E242" s="16"/>
      <c r="F242" s="18">
        <v>19.84</v>
      </c>
      <c r="G242" s="18">
        <v>18.37</v>
      </c>
      <c r="H242" s="18">
        <v>16.899999999999999</v>
      </c>
      <c r="I242" s="17"/>
      <c r="J242" s="18">
        <v>20.22</v>
      </c>
      <c r="K242" s="18">
        <v>23.15</v>
      </c>
      <c r="L242" s="18">
        <v>27.89</v>
      </c>
      <c r="M242" s="18"/>
      <c r="N242" s="18">
        <v>55.558186775999999</v>
      </c>
      <c r="O242" s="18">
        <v>21.125536888999999</v>
      </c>
      <c r="P242" s="19" t="s">
        <v>15</v>
      </c>
      <c r="Q242" s="14" t="s">
        <v>754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755</v>
      </c>
      <c r="D243" s="20" t="s">
        <v>756</v>
      </c>
      <c r="E243" s="16"/>
      <c r="F243" s="17">
        <v>37.74</v>
      </c>
      <c r="G243" s="17">
        <v>35.31</v>
      </c>
      <c r="H243" s="17">
        <v>32.89</v>
      </c>
      <c r="I243" s="17"/>
      <c r="J243" s="17">
        <v>38.24</v>
      </c>
      <c r="K243" s="17">
        <v>43.08</v>
      </c>
      <c r="L243" s="17">
        <v>50.92</v>
      </c>
      <c r="M243" s="17"/>
      <c r="N243" s="17">
        <v>40.231353927000001</v>
      </c>
      <c r="O243" s="36">
        <v>2.0393005132999997</v>
      </c>
      <c r="P243" s="20" t="s">
        <v>472</v>
      </c>
      <c r="Q243" s="15" t="s">
        <v>757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758</v>
      </c>
      <c r="D244" s="19" t="s">
        <v>759</v>
      </c>
      <c r="E244" s="16"/>
      <c r="F244" s="18">
        <v>40.36</v>
      </c>
      <c r="G244" s="18">
        <v>38.22</v>
      </c>
      <c r="H244" s="18">
        <v>36.08</v>
      </c>
      <c r="I244" s="17"/>
      <c r="J244" s="18">
        <v>43.28</v>
      </c>
      <c r="K244" s="18">
        <v>47.55</v>
      </c>
      <c r="L244" s="18">
        <v>54.45</v>
      </c>
      <c r="M244" s="18"/>
      <c r="N244" s="18">
        <v>58.759990659000003</v>
      </c>
      <c r="O244" s="18">
        <v>3.1475362511</v>
      </c>
      <c r="P244" s="19" t="s">
        <v>15</v>
      </c>
      <c r="Q244" s="14" t="s">
        <v>760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150</v>
      </c>
      <c r="D245" s="20" t="s">
        <v>402</v>
      </c>
      <c r="E245" s="16"/>
      <c r="F245" s="17">
        <v>48.15</v>
      </c>
      <c r="G245" s="17">
        <v>43.42</v>
      </c>
      <c r="H245" s="17">
        <v>38.700000000000003</v>
      </c>
      <c r="I245" s="17"/>
      <c r="J245" s="17">
        <v>49.45</v>
      </c>
      <c r="K245" s="17">
        <v>58.89</v>
      </c>
      <c r="L245" s="17">
        <v>74.16</v>
      </c>
      <c r="M245" s="17"/>
      <c r="N245" s="17">
        <v>62.020659455999997</v>
      </c>
      <c r="O245" s="36">
        <v>385.33194139</v>
      </c>
      <c r="P245" s="20" t="s">
        <v>15</v>
      </c>
      <c r="Q245" s="15" t="s">
        <v>761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184</v>
      </c>
      <c r="D246" s="19" t="s">
        <v>403</v>
      </c>
      <c r="E246" s="16"/>
      <c r="F246" s="18">
        <v>8.76</v>
      </c>
      <c r="G246" s="18">
        <v>8.36</v>
      </c>
      <c r="H246" s="18">
        <v>7.96</v>
      </c>
      <c r="I246" s="17"/>
      <c r="J246" s="18">
        <v>8.98</v>
      </c>
      <c r="K246" s="18">
        <v>9.77</v>
      </c>
      <c r="L246" s="18">
        <v>11.06</v>
      </c>
      <c r="M246" s="18"/>
      <c r="N246" s="18">
        <v>64.278447407000002</v>
      </c>
      <c r="O246" s="18">
        <v>3.6809888332999998</v>
      </c>
      <c r="P246" s="19" t="s">
        <v>15</v>
      </c>
      <c r="Q246" s="14" t="s">
        <v>762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151</v>
      </c>
      <c r="D247" s="20" t="s">
        <v>404</v>
      </c>
      <c r="E247" s="16"/>
      <c r="F247" s="17" t="s">
        <v>32</v>
      </c>
      <c r="G247" s="17" t="s">
        <v>32</v>
      </c>
      <c r="H247" s="17" t="s">
        <v>32</v>
      </c>
      <c r="I247" s="17"/>
      <c r="J247" s="17" t="s">
        <v>32</v>
      </c>
      <c r="K247" s="17" t="s">
        <v>32</v>
      </c>
      <c r="L247" s="17" t="s">
        <v>32</v>
      </c>
      <c r="M247" s="17"/>
      <c r="N247" s="17" t="s">
        <v>32</v>
      </c>
      <c r="O247" s="36" t="s">
        <v>32</v>
      </c>
      <c r="P247" s="20" t="s">
        <v>32</v>
      </c>
      <c r="Q247" s="15" t="s">
        <v>216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152</v>
      </c>
      <c r="D248" s="19" t="s">
        <v>405</v>
      </c>
      <c r="E248" s="16"/>
      <c r="F248" s="18">
        <v>11.94</v>
      </c>
      <c r="G248" s="18">
        <v>10.91</v>
      </c>
      <c r="H248" s="18">
        <v>9.89</v>
      </c>
      <c r="I248" s="17"/>
      <c r="J248" s="18">
        <v>12.28</v>
      </c>
      <c r="K248" s="18">
        <v>14.32</v>
      </c>
      <c r="L248" s="18">
        <v>17.62</v>
      </c>
      <c r="M248" s="18"/>
      <c r="N248" s="18">
        <v>53.648973251000001</v>
      </c>
      <c r="O248" s="18">
        <v>35.218639110999995</v>
      </c>
      <c r="P248" s="19" t="s">
        <v>472</v>
      </c>
      <c r="Q248" s="14" t="s">
        <v>763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513</v>
      </c>
      <c r="D249" s="20" t="s">
        <v>514</v>
      </c>
      <c r="E249" s="16"/>
      <c r="F249" s="17">
        <v>83.88</v>
      </c>
      <c r="G249" s="17">
        <v>79.650000000000006</v>
      </c>
      <c r="H249" s="17">
        <v>75.430000000000007</v>
      </c>
      <c r="I249" s="17"/>
      <c r="J249" s="17">
        <v>86.69</v>
      </c>
      <c r="K249" s="17">
        <v>95.13</v>
      </c>
      <c r="L249" s="17">
        <v>108.79</v>
      </c>
      <c r="M249" s="17"/>
      <c r="N249" s="17">
        <v>56.635810282000001</v>
      </c>
      <c r="O249" s="36">
        <v>8.3585538632999992</v>
      </c>
      <c r="P249" s="20" t="s">
        <v>15</v>
      </c>
      <c r="Q249" s="15" t="s">
        <v>764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495</v>
      </c>
      <c r="D250" s="19" t="s">
        <v>496</v>
      </c>
      <c r="E250" s="16"/>
      <c r="F250" s="18">
        <v>163.71</v>
      </c>
      <c r="G250" s="18">
        <v>155.63</v>
      </c>
      <c r="H250" s="18">
        <v>147.56</v>
      </c>
      <c r="I250" s="17"/>
      <c r="J250" s="18">
        <v>168.38</v>
      </c>
      <c r="K250" s="18">
        <v>184.52</v>
      </c>
      <c r="L250" s="18">
        <v>210.65</v>
      </c>
      <c r="M250" s="18"/>
      <c r="N250" s="18">
        <v>56.461307163000001</v>
      </c>
      <c r="O250" s="18">
        <v>10.299396165000001</v>
      </c>
      <c r="P250" s="19" t="s">
        <v>15</v>
      </c>
      <c r="Q250" s="14" t="s">
        <v>765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153</v>
      </c>
      <c r="D251" s="20" t="s">
        <v>406</v>
      </c>
      <c r="E251" s="16"/>
      <c r="F251" s="17">
        <v>63.8</v>
      </c>
      <c r="G251" s="17">
        <v>55.89</v>
      </c>
      <c r="H251" s="17">
        <v>47.98</v>
      </c>
      <c r="I251" s="17"/>
      <c r="J251" s="17">
        <v>84.07</v>
      </c>
      <c r="K251" s="17">
        <v>99.88</v>
      </c>
      <c r="L251" s="17">
        <v>125.47</v>
      </c>
      <c r="M251" s="17"/>
      <c r="N251" s="17">
        <v>49.255843036000002</v>
      </c>
      <c r="O251" s="36">
        <v>4.5952888611000002</v>
      </c>
      <c r="P251" s="20" t="s">
        <v>15</v>
      </c>
      <c r="Q251" s="15" t="s">
        <v>766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474</v>
      </c>
      <c r="D252" s="19" t="s">
        <v>475</v>
      </c>
      <c r="E252" s="16"/>
      <c r="F252" s="18">
        <v>112.85</v>
      </c>
      <c r="G252" s="18">
        <v>109.32</v>
      </c>
      <c r="H252" s="18">
        <v>105.79</v>
      </c>
      <c r="I252" s="17"/>
      <c r="J252" s="18">
        <v>114.45</v>
      </c>
      <c r="K252" s="18">
        <v>121.5</v>
      </c>
      <c r="L252" s="18">
        <v>132.91</v>
      </c>
      <c r="M252" s="18"/>
      <c r="N252" s="18">
        <v>45.025762735999997</v>
      </c>
      <c r="O252" s="18">
        <v>4.4115849672000005</v>
      </c>
      <c r="P252" s="19" t="s">
        <v>472</v>
      </c>
      <c r="Q252" s="14" t="s">
        <v>767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515</v>
      </c>
      <c r="D253" s="20" t="s">
        <v>516</v>
      </c>
      <c r="E253" s="16"/>
      <c r="F253" s="17">
        <v>100.18</v>
      </c>
      <c r="G253" s="17">
        <v>96.8</v>
      </c>
      <c r="H253" s="17">
        <v>93.43</v>
      </c>
      <c r="I253" s="17"/>
      <c r="J253" s="17">
        <v>102.47</v>
      </c>
      <c r="K253" s="17">
        <v>109.21</v>
      </c>
      <c r="L253" s="17">
        <v>120.13</v>
      </c>
      <c r="M253" s="17"/>
      <c r="N253" s="17">
        <v>44.579243505000001</v>
      </c>
      <c r="O253" s="36">
        <v>2.6861089149999997</v>
      </c>
      <c r="P253" s="20" t="s">
        <v>472</v>
      </c>
      <c r="Q253" s="15" t="s">
        <v>768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476</v>
      </c>
      <c r="D254" s="20" t="s">
        <v>477</v>
      </c>
      <c r="E254" s="16"/>
      <c r="F254" s="17">
        <v>43.9</v>
      </c>
      <c r="G254" s="17">
        <v>34.76</v>
      </c>
      <c r="H254" s="17">
        <v>25.63</v>
      </c>
      <c r="I254" s="17"/>
      <c r="J254" s="17">
        <v>61.16</v>
      </c>
      <c r="K254" s="17">
        <v>79.42</v>
      </c>
      <c r="L254" s="17">
        <v>108.98</v>
      </c>
      <c r="M254" s="17"/>
      <c r="N254" s="17">
        <v>46.871804013000002</v>
      </c>
      <c r="O254" s="36">
        <v>2.1693670221999999</v>
      </c>
      <c r="P254" s="20" t="s">
        <v>15</v>
      </c>
      <c r="Q254" s="15" t="s">
        <v>769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497</v>
      </c>
      <c r="D255" s="19" t="s">
        <v>498</v>
      </c>
      <c r="E255" s="16"/>
      <c r="F255" s="18">
        <v>39.33</v>
      </c>
      <c r="G255" s="18">
        <v>33.479999999999997</v>
      </c>
      <c r="H255" s="18">
        <v>27.64</v>
      </c>
      <c r="I255" s="17"/>
      <c r="J255" s="18">
        <v>41.71</v>
      </c>
      <c r="K255" s="18">
        <v>53.39</v>
      </c>
      <c r="L255" s="18">
        <v>72.31</v>
      </c>
      <c r="M255" s="18"/>
      <c r="N255" s="18">
        <v>49.845937581999998</v>
      </c>
      <c r="O255" s="18">
        <v>1.2812816439000001</v>
      </c>
      <c r="P255" s="19" t="s">
        <v>472</v>
      </c>
      <c r="Q255" s="14" t="s">
        <v>770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154</v>
      </c>
      <c r="D256" s="20" t="s">
        <v>407</v>
      </c>
      <c r="E256" s="16"/>
      <c r="F256" s="17">
        <v>108.98</v>
      </c>
      <c r="G256" s="17">
        <v>93.3</v>
      </c>
      <c r="H256" s="17">
        <v>77.63</v>
      </c>
      <c r="I256" s="17"/>
      <c r="J256" s="17">
        <v>152.22</v>
      </c>
      <c r="K256" s="17">
        <v>183.56</v>
      </c>
      <c r="L256" s="17">
        <v>234.28</v>
      </c>
      <c r="M256" s="17"/>
      <c r="N256" s="17">
        <v>50.851336031999999</v>
      </c>
      <c r="O256" s="36">
        <v>17.350086918000002</v>
      </c>
      <c r="P256" s="20" t="s">
        <v>15</v>
      </c>
      <c r="Q256" s="15" t="s">
        <v>771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185</v>
      </c>
      <c r="D257" s="19" t="s">
        <v>408</v>
      </c>
      <c r="E257" s="16"/>
      <c r="F257" s="18">
        <v>47.63</v>
      </c>
      <c r="G257" s="18">
        <v>37.93</v>
      </c>
      <c r="H257" s="18">
        <v>28.23</v>
      </c>
      <c r="I257" s="17"/>
      <c r="J257" s="18">
        <v>73.540000000000006</v>
      </c>
      <c r="K257" s="18">
        <v>92.93</v>
      </c>
      <c r="L257" s="18">
        <v>124.32</v>
      </c>
      <c r="M257" s="18"/>
      <c r="N257" s="18">
        <v>54.654569146</v>
      </c>
      <c r="O257" s="18">
        <v>17.563446977999998</v>
      </c>
      <c r="P257" s="19" t="s">
        <v>15</v>
      </c>
      <c r="Q257" s="14" t="s">
        <v>772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155</v>
      </c>
      <c r="D258" s="20" t="s">
        <v>409</v>
      </c>
      <c r="E258" s="16"/>
      <c r="F258" s="17">
        <v>65.58</v>
      </c>
      <c r="G258" s="17">
        <v>55.24</v>
      </c>
      <c r="H258" s="17">
        <v>44.9</v>
      </c>
      <c r="I258" s="17"/>
      <c r="J258" s="17">
        <v>67.489999999999995</v>
      </c>
      <c r="K258" s="17">
        <v>88.16</v>
      </c>
      <c r="L258" s="17">
        <v>121.61</v>
      </c>
      <c r="M258" s="17"/>
      <c r="N258" s="17">
        <v>49.397453313</v>
      </c>
      <c r="O258" s="36">
        <v>25.458275893000003</v>
      </c>
      <c r="P258" s="20" t="s">
        <v>472</v>
      </c>
      <c r="Q258" s="15" t="s">
        <v>773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499</v>
      </c>
      <c r="D259" s="19" t="s">
        <v>500</v>
      </c>
      <c r="E259" s="16"/>
      <c r="F259" s="18">
        <v>80.3</v>
      </c>
      <c r="G259" s="18">
        <v>68.69</v>
      </c>
      <c r="H259" s="18">
        <v>57.09</v>
      </c>
      <c r="I259" s="17"/>
      <c r="J259" s="18">
        <v>113.17</v>
      </c>
      <c r="K259" s="18">
        <v>136.37</v>
      </c>
      <c r="L259" s="18">
        <v>173.92</v>
      </c>
      <c r="M259" s="18"/>
      <c r="N259" s="18">
        <v>49.393043325000001</v>
      </c>
      <c r="O259" s="18">
        <v>3.8771636905999998</v>
      </c>
      <c r="P259" s="19" t="s">
        <v>15</v>
      </c>
      <c r="Q259" s="14" t="s">
        <v>774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775</v>
      </c>
      <c r="D260" s="20" t="s">
        <v>776</v>
      </c>
      <c r="E260" s="16"/>
      <c r="F260" s="17">
        <v>104.45</v>
      </c>
      <c r="G260" s="17">
        <v>101.9</v>
      </c>
      <c r="H260" s="17">
        <v>99.35</v>
      </c>
      <c r="I260" s="17"/>
      <c r="J260" s="17">
        <v>105.9</v>
      </c>
      <c r="K260" s="17">
        <v>110.99</v>
      </c>
      <c r="L260" s="17">
        <v>119.24</v>
      </c>
      <c r="M260" s="17"/>
      <c r="N260" s="17">
        <v>42.470607422999997</v>
      </c>
      <c r="O260" s="36">
        <v>1.0086890077000001</v>
      </c>
      <c r="P260" s="20" t="s">
        <v>472</v>
      </c>
      <c r="Q260" s="15" t="s">
        <v>777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156</v>
      </c>
      <c r="D261" s="19" t="s">
        <v>410</v>
      </c>
      <c r="E261" s="16"/>
      <c r="F261" s="18">
        <v>138.16</v>
      </c>
      <c r="G261" s="18">
        <v>132.13</v>
      </c>
      <c r="H261" s="18">
        <v>126.11</v>
      </c>
      <c r="I261" s="17"/>
      <c r="J261" s="18">
        <v>148.49</v>
      </c>
      <c r="K261" s="18">
        <v>160.53</v>
      </c>
      <c r="L261" s="18">
        <v>180.02</v>
      </c>
      <c r="M261" s="18"/>
      <c r="N261" s="18">
        <v>49.796690093999999</v>
      </c>
      <c r="O261" s="18">
        <v>4.8005219343999999</v>
      </c>
      <c r="P261" s="19" t="s">
        <v>15</v>
      </c>
      <c r="Q261" s="14" t="s">
        <v>778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779</v>
      </c>
      <c r="D262" s="19" t="s">
        <v>780</v>
      </c>
      <c r="E262" s="16"/>
      <c r="F262" s="18">
        <v>110.65</v>
      </c>
      <c r="G262" s="18">
        <v>106.55</v>
      </c>
      <c r="H262" s="18">
        <v>102.46</v>
      </c>
      <c r="I262" s="17"/>
      <c r="J262" s="18">
        <v>113.16</v>
      </c>
      <c r="K262" s="18">
        <v>121.34</v>
      </c>
      <c r="L262" s="18">
        <v>134.59</v>
      </c>
      <c r="M262" s="18"/>
      <c r="N262" s="18">
        <v>41.704864708000002</v>
      </c>
      <c r="O262" s="18">
        <v>1.2747306094000002</v>
      </c>
      <c r="P262" s="19" t="s">
        <v>472</v>
      </c>
      <c r="Q262" s="14" t="s">
        <v>781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782</v>
      </c>
      <c r="D263" s="20" t="s">
        <v>783</v>
      </c>
      <c r="E263" s="16"/>
      <c r="F263" s="17">
        <v>90.85</v>
      </c>
      <c r="G263" s="17">
        <v>77.680000000000007</v>
      </c>
      <c r="H263" s="17">
        <v>64.52</v>
      </c>
      <c r="I263" s="17"/>
      <c r="J263" s="17">
        <v>127.1</v>
      </c>
      <c r="K263" s="17">
        <v>153.41999999999999</v>
      </c>
      <c r="L263" s="17">
        <v>196.02</v>
      </c>
      <c r="M263" s="17"/>
      <c r="N263" s="17">
        <v>49.683273069999998</v>
      </c>
      <c r="O263" s="36">
        <v>9.8620856360999998</v>
      </c>
      <c r="P263" s="20" t="s">
        <v>15</v>
      </c>
      <c r="Q263" s="15" t="s">
        <v>784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186</v>
      </c>
      <c r="D264" s="19" t="s">
        <v>411</v>
      </c>
      <c r="E264" s="16"/>
      <c r="F264" s="18">
        <v>157.04</v>
      </c>
      <c r="G264" s="18">
        <v>149.27000000000001</v>
      </c>
      <c r="H264" s="18">
        <v>141.5</v>
      </c>
      <c r="I264" s="17"/>
      <c r="J264" s="18">
        <v>161.74</v>
      </c>
      <c r="K264" s="18">
        <v>177.27</v>
      </c>
      <c r="L264" s="18">
        <v>202.4</v>
      </c>
      <c r="M264" s="18"/>
      <c r="N264" s="18">
        <v>55.817301270999998</v>
      </c>
      <c r="O264" s="18">
        <v>1035.2138769999999</v>
      </c>
      <c r="P264" s="19" t="s">
        <v>15</v>
      </c>
      <c r="Q264" s="14" t="s">
        <v>785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786</v>
      </c>
      <c r="D265" s="20" t="s">
        <v>787</v>
      </c>
      <c r="E265" s="16"/>
      <c r="F265" s="17">
        <v>92.6</v>
      </c>
      <c r="G265" s="17">
        <v>89.32</v>
      </c>
      <c r="H265" s="17">
        <v>86.05</v>
      </c>
      <c r="I265" s="17"/>
      <c r="J265" s="17">
        <v>94.49</v>
      </c>
      <c r="K265" s="17">
        <v>101.03</v>
      </c>
      <c r="L265" s="17">
        <v>111.63</v>
      </c>
      <c r="M265" s="17"/>
      <c r="N265" s="17">
        <v>43.140673636000002</v>
      </c>
      <c r="O265" s="36">
        <v>2.6786660817000003</v>
      </c>
      <c r="P265" s="20" t="s">
        <v>472</v>
      </c>
      <c r="Q265" s="15" t="s">
        <v>788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157</v>
      </c>
      <c r="D266" s="19" t="s">
        <v>412</v>
      </c>
      <c r="E266" s="16"/>
      <c r="F266" s="18">
        <v>416.21</v>
      </c>
      <c r="G266" s="18">
        <v>402.28</v>
      </c>
      <c r="H266" s="18">
        <v>388.35</v>
      </c>
      <c r="I266" s="17"/>
      <c r="J266" s="18">
        <v>423.77</v>
      </c>
      <c r="K266" s="18">
        <v>451.62</v>
      </c>
      <c r="L266" s="18">
        <v>496.7</v>
      </c>
      <c r="M266" s="18"/>
      <c r="N266" s="18">
        <v>45.397987972000003</v>
      </c>
      <c r="O266" s="18">
        <v>60.376190831999999</v>
      </c>
      <c r="P266" s="19" t="s">
        <v>472</v>
      </c>
      <c r="Q266" s="14" t="s">
        <v>789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452</v>
      </c>
      <c r="D267" s="20" t="s">
        <v>453</v>
      </c>
      <c r="E267" s="16"/>
      <c r="F267" s="17">
        <v>117</v>
      </c>
      <c r="G267" s="17">
        <v>96.26</v>
      </c>
      <c r="H267" s="17">
        <v>75.53</v>
      </c>
      <c r="I267" s="17"/>
      <c r="J267" s="17">
        <v>132.6</v>
      </c>
      <c r="K267" s="17">
        <v>174.06</v>
      </c>
      <c r="L267" s="17">
        <v>241.16</v>
      </c>
      <c r="M267" s="17"/>
      <c r="N267" s="17">
        <v>61.426347264</v>
      </c>
      <c r="O267" s="36">
        <v>12.311307226</v>
      </c>
      <c r="P267" s="20" t="s">
        <v>15</v>
      </c>
      <c r="Q267" s="15" t="s">
        <v>790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158</v>
      </c>
      <c r="D268" s="19" t="s">
        <v>413</v>
      </c>
      <c r="E268" s="16"/>
      <c r="F268" s="18">
        <v>111.27</v>
      </c>
      <c r="G268" s="18">
        <v>105.43</v>
      </c>
      <c r="H268" s="18">
        <v>99.6</v>
      </c>
      <c r="I268" s="17"/>
      <c r="J268" s="18">
        <v>113.43</v>
      </c>
      <c r="K268" s="18">
        <v>125.09</v>
      </c>
      <c r="L268" s="18">
        <v>143.97</v>
      </c>
      <c r="M268" s="18"/>
      <c r="N268" s="18">
        <v>45.561355558999999</v>
      </c>
      <c r="O268" s="18">
        <v>296.74282122</v>
      </c>
      <c r="P268" s="19" t="s">
        <v>472</v>
      </c>
      <c r="Q268" s="14" t="s">
        <v>791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159</v>
      </c>
      <c r="D269" s="20" t="s">
        <v>414</v>
      </c>
      <c r="E269" s="16"/>
      <c r="F269" s="17">
        <v>164.6</v>
      </c>
      <c r="G269" s="17">
        <v>156.41999999999999</v>
      </c>
      <c r="H269" s="17">
        <v>148.25</v>
      </c>
      <c r="I269" s="17"/>
      <c r="J269" s="17">
        <v>169.63</v>
      </c>
      <c r="K269" s="17">
        <v>185.97</v>
      </c>
      <c r="L269" s="17">
        <v>212.42</v>
      </c>
      <c r="M269" s="17"/>
      <c r="N269" s="17">
        <v>56.462051567000003</v>
      </c>
      <c r="O269" s="36">
        <v>122.49947786</v>
      </c>
      <c r="P269" s="20" t="s">
        <v>15</v>
      </c>
      <c r="Q269" s="15" t="s">
        <v>792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160</v>
      </c>
      <c r="D270" s="19" t="s">
        <v>415</v>
      </c>
      <c r="E270" s="16"/>
      <c r="F270" s="18">
        <v>116.24</v>
      </c>
      <c r="G270" s="18">
        <v>110.87</v>
      </c>
      <c r="H270" s="18">
        <v>105.5</v>
      </c>
      <c r="I270" s="17"/>
      <c r="J270" s="18">
        <v>120</v>
      </c>
      <c r="K270" s="18">
        <v>130.72999999999999</v>
      </c>
      <c r="L270" s="18">
        <v>148.1</v>
      </c>
      <c r="M270" s="18"/>
      <c r="N270" s="18">
        <v>57.117641929000001</v>
      </c>
      <c r="O270" s="18">
        <v>11.008785782999999</v>
      </c>
      <c r="P270" s="19" t="s">
        <v>15</v>
      </c>
      <c r="Q270" s="14" t="s">
        <v>793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481</v>
      </c>
      <c r="D271" s="20" t="s">
        <v>482</v>
      </c>
      <c r="E271" s="16"/>
      <c r="F271" s="17">
        <v>165.93</v>
      </c>
      <c r="G271" s="17">
        <v>156.63</v>
      </c>
      <c r="H271" s="17">
        <v>147.34</v>
      </c>
      <c r="I271" s="17"/>
      <c r="J271" s="17">
        <v>168.57</v>
      </c>
      <c r="K271" s="17">
        <v>187.15</v>
      </c>
      <c r="L271" s="17">
        <v>217.23</v>
      </c>
      <c r="M271" s="17"/>
      <c r="N271" s="17">
        <v>52.068412358000003</v>
      </c>
      <c r="O271" s="36">
        <v>7.6892155933000002</v>
      </c>
      <c r="P271" s="20" t="s">
        <v>472</v>
      </c>
      <c r="Q271" s="15" t="s">
        <v>794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161</v>
      </c>
      <c r="D272" s="19" t="s">
        <v>416</v>
      </c>
      <c r="E272" s="16"/>
      <c r="F272" s="18">
        <v>62.91</v>
      </c>
      <c r="G272" s="18">
        <v>60.66</v>
      </c>
      <c r="H272" s="18">
        <v>58.42</v>
      </c>
      <c r="I272" s="17"/>
      <c r="J272" s="18">
        <v>64.150000000000006</v>
      </c>
      <c r="K272" s="18">
        <v>68.63</v>
      </c>
      <c r="L272" s="18">
        <v>75.88</v>
      </c>
      <c r="M272" s="18"/>
      <c r="N272" s="18">
        <v>54.817530011999999</v>
      </c>
      <c r="O272" s="18">
        <v>14.983787664999999</v>
      </c>
      <c r="P272" s="19" t="s">
        <v>15</v>
      </c>
      <c r="Q272" s="14" t="s">
        <v>795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454</v>
      </c>
      <c r="D273" s="20" t="s">
        <v>455</v>
      </c>
      <c r="E273" s="16"/>
      <c r="F273" s="17">
        <v>405.12</v>
      </c>
      <c r="G273" s="17">
        <v>388.74</v>
      </c>
      <c r="H273" s="17">
        <v>372.37</v>
      </c>
      <c r="I273" s="17"/>
      <c r="J273" s="17">
        <v>411.19</v>
      </c>
      <c r="K273" s="17">
        <v>443.93</v>
      </c>
      <c r="L273" s="17">
        <v>496.91</v>
      </c>
      <c r="M273" s="17"/>
      <c r="N273" s="17">
        <v>44.909754403000001</v>
      </c>
      <c r="O273" s="36">
        <v>5.8109145350000002</v>
      </c>
      <c r="P273" s="20" t="s">
        <v>472</v>
      </c>
      <c r="Q273" s="15" t="s">
        <v>796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193</v>
      </c>
      <c r="D274" s="19" t="s">
        <v>417</v>
      </c>
      <c r="E274" s="16"/>
      <c r="F274" s="18">
        <v>109.16</v>
      </c>
      <c r="G274" s="18">
        <v>104.76</v>
      </c>
      <c r="H274" s="18">
        <v>100.37</v>
      </c>
      <c r="I274" s="17"/>
      <c r="J274" s="18">
        <v>113.66</v>
      </c>
      <c r="K274" s="18">
        <v>122.44</v>
      </c>
      <c r="L274" s="18">
        <v>136.66</v>
      </c>
      <c r="M274" s="18"/>
      <c r="N274" s="18">
        <v>33.288705405999998</v>
      </c>
      <c r="O274" s="18">
        <v>12.459761501000001</v>
      </c>
      <c r="P274" s="19" t="s">
        <v>472</v>
      </c>
      <c r="Q274" s="14" t="s">
        <v>797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162</v>
      </c>
      <c r="D275" s="20" t="s">
        <v>418</v>
      </c>
      <c r="E275" s="16"/>
      <c r="F275" s="17">
        <v>29.14</v>
      </c>
      <c r="G275" s="17">
        <v>25.05</v>
      </c>
      <c r="H275" s="17">
        <v>20.96</v>
      </c>
      <c r="I275" s="17"/>
      <c r="J275" s="17">
        <v>40.479999999999997</v>
      </c>
      <c r="K275" s="17">
        <v>48.65</v>
      </c>
      <c r="L275" s="17">
        <v>61.88</v>
      </c>
      <c r="M275" s="17"/>
      <c r="N275" s="17">
        <v>52.524144470000003</v>
      </c>
      <c r="O275" s="36">
        <v>6.0031413793999997</v>
      </c>
      <c r="P275" s="20" t="s">
        <v>15</v>
      </c>
      <c r="Q275" s="15" t="s">
        <v>798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799</v>
      </c>
      <c r="D276" s="19" t="s">
        <v>800</v>
      </c>
      <c r="E276" s="16"/>
      <c r="F276" s="18">
        <v>11.6</v>
      </c>
      <c r="G276" s="18">
        <v>9.25</v>
      </c>
      <c r="H276" s="18">
        <v>6.91</v>
      </c>
      <c r="I276" s="17"/>
      <c r="J276" s="18">
        <v>17.95</v>
      </c>
      <c r="K276" s="18">
        <v>22.63</v>
      </c>
      <c r="L276" s="18">
        <v>30.21</v>
      </c>
      <c r="M276" s="18"/>
      <c r="N276" s="18">
        <v>55.663885180000001</v>
      </c>
      <c r="O276" s="18">
        <v>1.9031290678000001</v>
      </c>
      <c r="P276" s="19" t="s">
        <v>15</v>
      </c>
      <c r="Q276" s="14" t="s">
        <v>801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802</v>
      </c>
      <c r="D277" s="20" t="s">
        <v>803</v>
      </c>
      <c r="E277" s="16"/>
      <c r="F277" s="17">
        <v>19.25</v>
      </c>
      <c r="G277" s="17">
        <v>13.26</v>
      </c>
      <c r="H277" s="17">
        <v>7.27</v>
      </c>
      <c r="I277" s="17"/>
      <c r="J277" s="17">
        <v>37.46</v>
      </c>
      <c r="K277" s="17">
        <v>49.43</v>
      </c>
      <c r="L277" s="17">
        <v>68.81</v>
      </c>
      <c r="M277" s="17"/>
      <c r="N277" s="17">
        <v>51.040921218000001</v>
      </c>
      <c r="O277" s="36">
        <v>2.0855556388999998</v>
      </c>
      <c r="P277" s="20" t="s">
        <v>15</v>
      </c>
      <c r="Q277" s="15" t="s">
        <v>804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517</v>
      </c>
      <c r="D278" s="19" t="s">
        <v>518</v>
      </c>
      <c r="E278" s="16"/>
      <c r="F278" s="18">
        <v>16.18</v>
      </c>
      <c r="G278" s="18">
        <v>15.57</v>
      </c>
      <c r="H278" s="18">
        <v>14.96</v>
      </c>
      <c r="I278" s="17"/>
      <c r="J278" s="18">
        <v>17</v>
      </c>
      <c r="K278" s="18">
        <v>18.21</v>
      </c>
      <c r="L278" s="18">
        <v>20.170000000000002</v>
      </c>
      <c r="M278" s="18"/>
      <c r="N278" s="18">
        <v>49.109701098999999</v>
      </c>
      <c r="O278" s="18">
        <v>2.2316723172000001</v>
      </c>
      <c r="P278" s="19" t="s">
        <v>15</v>
      </c>
      <c r="Q278" s="14" t="s">
        <v>805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462</v>
      </c>
      <c r="D279" s="20" t="s">
        <v>463</v>
      </c>
      <c r="E279" s="16"/>
      <c r="F279" s="17">
        <v>8.66</v>
      </c>
      <c r="G279" s="17">
        <v>8.36</v>
      </c>
      <c r="H279" s="17">
        <v>8.06</v>
      </c>
      <c r="I279" s="17"/>
      <c r="J279" s="17">
        <v>9.26</v>
      </c>
      <c r="K279" s="17">
        <v>9.85</v>
      </c>
      <c r="L279" s="17">
        <v>10.81</v>
      </c>
      <c r="M279" s="17"/>
      <c r="N279" s="17">
        <v>56.024680351000001</v>
      </c>
      <c r="O279" s="36">
        <v>2.3196461978</v>
      </c>
      <c r="P279" s="20" t="s">
        <v>15</v>
      </c>
      <c r="Q279" s="15" t="s">
        <v>806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172</v>
      </c>
      <c r="D280" s="19" t="s">
        <v>419</v>
      </c>
      <c r="E280" s="16"/>
      <c r="F280" s="18" t="s">
        <v>32</v>
      </c>
      <c r="G280" s="18" t="s">
        <v>32</v>
      </c>
      <c r="H280" s="18" t="s">
        <v>32</v>
      </c>
      <c r="I280" s="17"/>
      <c r="J280" s="18" t="s">
        <v>32</v>
      </c>
      <c r="K280" s="18" t="s">
        <v>32</v>
      </c>
      <c r="L280" s="18" t="s">
        <v>32</v>
      </c>
      <c r="M280" s="18"/>
      <c r="N280" s="18" t="s">
        <v>32</v>
      </c>
      <c r="O280" s="18" t="s">
        <v>32</v>
      </c>
      <c r="P280" s="19" t="s">
        <v>32</v>
      </c>
      <c r="Q280" s="14" t="s">
        <v>216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173</v>
      </c>
      <c r="D281" s="20" t="s">
        <v>420</v>
      </c>
      <c r="E281" s="16"/>
      <c r="F281" s="17">
        <v>16.36</v>
      </c>
      <c r="G281" s="17">
        <v>15.54</v>
      </c>
      <c r="H281" s="17">
        <v>14.73</v>
      </c>
      <c r="I281" s="17"/>
      <c r="J281" s="17">
        <v>16.850000000000001</v>
      </c>
      <c r="K281" s="17">
        <v>18.47</v>
      </c>
      <c r="L281" s="17">
        <v>21.1</v>
      </c>
      <c r="M281" s="17"/>
      <c r="N281" s="17">
        <v>56.702244293</v>
      </c>
      <c r="O281" s="36">
        <v>23.892702814</v>
      </c>
      <c r="P281" s="20" t="s">
        <v>15</v>
      </c>
      <c r="Q281" s="15" t="s">
        <v>807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174</v>
      </c>
      <c r="D282" s="19" t="s">
        <v>421</v>
      </c>
      <c r="E282" s="16"/>
      <c r="F282" s="18">
        <v>18.98</v>
      </c>
      <c r="G282" s="18">
        <v>18.21</v>
      </c>
      <c r="H282" s="18">
        <v>17.45</v>
      </c>
      <c r="I282" s="17"/>
      <c r="J282" s="18">
        <v>19.440000000000001</v>
      </c>
      <c r="K282" s="18">
        <v>20.96</v>
      </c>
      <c r="L282" s="18">
        <v>23.43</v>
      </c>
      <c r="M282" s="18"/>
      <c r="N282" s="18">
        <v>40.727050026000001</v>
      </c>
      <c r="O282" s="18">
        <v>17.637537050999999</v>
      </c>
      <c r="P282" s="19" t="s">
        <v>472</v>
      </c>
      <c r="Q282" s="14" t="s">
        <v>808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175</v>
      </c>
      <c r="D283" s="20" t="s">
        <v>422</v>
      </c>
      <c r="E283" s="16"/>
      <c r="F283" s="17">
        <v>24.34</v>
      </c>
      <c r="G283" s="17">
        <v>22.26</v>
      </c>
      <c r="H283" s="17">
        <v>20.190000000000001</v>
      </c>
      <c r="I283" s="17"/>
      <c r="J283" s="17">
        <v>26.28</v>
      </c>
      <c r="K283" s="17">
        <v>30.42</v>
      </c>
      <c r="L283" s="17">
        <v>37.130000000000003</v>
      </c>
      <c r="M283" s="17"/>
      <c r="N283" s="17">
        <v>45.668740454000002</v>
      </c>
      <c r="O283" s="36">
        <v>37.680162446000004</v>
      </c>
      <c r="P283" s="20" t="s">
        <v>15</v>
      </c>
      <c r="Q283" s="15" t="s">
        <v>809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457</v>
      </c>
      <c r="D284" s="19" t="s">
        <v>458</v>
      </c>
      <c r="E284" s="16"/>
      <c r="F284" s="18">
        <v>15.95</v>
      </c>
      <c r="G284" s="18">
        <v>15.37</v>
      </c>
      <c r="H284" s="18">
        <v>14.79</v>
      </c>
      <c r="I284" s="17"/>
      <c r="J284" s="18">
        <v>16.260000000000002</v>
      </c>
      <c r="K284" s="18">
        <v>17.41</v>
      </c>
      <c r="L284" s="18">
        <v>19.28</v>
      </c>
      <c r="M284" s="18"/>
      <c r="N284" s="18">
        <v>43.792328599000001</v>
      </c>
      <c r="O284" s="18">
        <v>4.1107427394</v>
      </c>
      <c r="P284" s="19" t="s">
        <v>472</v>
      </c>
      <c r="Q284" s="14" t="s">
        <v>810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501</v>
      </c>
      <c r="D285" s="20" t="s">
        <v>502</v>
      </c>
      <c r="E285" s="16"/>
      <c r="F285" s="17">
        <v>24.27</v>
      </c>
      <c r="G285" s="17">
        <v>23.16</v>
      </c>
      <c r="H285" s="17">
        <v>22.06</v>
      </c>
      <c r="I285" s="17"/>
      <c r="J285" s="17">
        <v>24.9</v>
      </c>
      <c r="K285" s="17">
        <v>27.1</v>
      </c>
      <c r="L285" s="17">
        <v>30.66</v>
      </c>
      <c r="M285" s="17"/>
      <c r="N285" s="17">
        <v>43.560643094</v>
      </c>
      <c r="O285" s="36">
        <v>3.1294207989</v>
      </c>
      <c r="P285" s="20" t="s">
        <v>472</v>
      </c>
      <c r="Q285" s="15" t="s">
        <v>811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2026-01-02T22:01:41Z</cp:lastPrinted>
  <dcterms:created xsi:type="dcterms:W3CDTF">2020-05-21T15:06:06Z</dcterms:created>
  <dcterms:modified xsi:type="dcterms:W3CDTF">2026-01-02T22:01:42Z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1451599018</vt:lpwstr>
  </property>
  <property fmtid="{D5CDD505-2E9C-101B-9397-08002B2CF9AE}" pid="3" name="EcoUpdateMessage">
    <vt:lpwstr>2025/12/30-21:56:58</vt:lpwstr>
  </property>
  <property fmtid="{D5CDD505-2E9C-101B-9397-08002B2CF9AE}" pid="4" name="EcoUpdateStatus">
    <vt:lpwstr>2025-12-30=BRA:St,ME,Fd,TP;USA:ME;ARG:St,ME,TP;MEX:St,ME,Fd;CHL:St,ME;SAU:St|2025-12-29=USA:St;ARG:Fd;MEX:TP;CHL:Fd;COL:St,ME;PER:St,ME,Fd|2022-10-17=USA:TP|2021-11-17=CHL:TP|2014-02-26=VEN:St|2002-11-08=JPN:St|2025-12-23=GBR:St,ME;PER:TP|2016-08-18=NNN:St|2025-12-25=COL:Fd|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