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88" documentId="14_{85E118B2-5CDE-4318-98A1-34915AAD3CFE}" xr6:coauthVersionLast="47" xr6:coauthVersionMax="47" xr10:uidLastSave="{04121732-050D-4755-A8E0-591797A51102}"/>
  <bookViews>
    <workbookView xWindow="1410" yWindow="300" windowWidth="27390" windowHeight="1590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<sst xmlns="http://schemas.openxmlformats.org/spreadsheetml/2006/main" count="1151" uniqueCount="832">
  <si>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</si>
  <si>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</si>
  <si>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</si>
  <si>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</si>
  <si>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</si>
  <si>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</si>
  <si>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</si>
  <si>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</si>
  <si>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</si>
  <si>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</si>
  <si>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</si>
  <si>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</si>
  <si>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</si>
  <si>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</si>
  <si>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</si>
  <si>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</si>
  <si>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</si>
  <si>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</si>
  <si>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</si>
  <si>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</si>
  <si>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</si>
  <si>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</si>
  <si>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</si>
  <si>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</si>
  <si>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</si>
  <si>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</si>
  <si>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</si>
  <si>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</si>
  <si>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</si>
  <si>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</si>
  <si>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</si>
  <si>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</si>
  <si>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</si>
  <si>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</si>
  <si>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</si>
  <si>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</si>
  <si>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</si>
  <si>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</si>
  <si>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</si>
  <si>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</si>
  <si>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</si>
  <si>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</si>
  <si>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</si>
  <si>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</si>
  <si>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</si>
  <si>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</si>
  <si>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</si>
  <si>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</si>
  <si>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</si>
  <si>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</si>
  <si>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</si>
  <si>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</si>
  <si>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</si>
  <si>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</si>
  <si>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</si>
  <si>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</si>
  <si>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</si>
  <si>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</si>
  <si>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</si>
  <si>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</si>
  <si>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</si>
  <si>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</si>
  <si>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</si>
  <si>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</si>
  <si>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</si>
  <si>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</si>
  <si>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</si>
  <si>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</si>
  <si>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</si>
  <si>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</si>
  <si>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</si>
  <si>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</si>
  <si>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</si>
  <si>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</si>
  <si>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</si>
  <si>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</si>
  <si>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</si>
  <si>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</si>
  <si>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</si>
  <si>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</si>
  <si>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</si>
  <si>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</si>
  <si>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</si>
  <si>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</si>
  <si>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</si>
  <si>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</si>
  <si>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</si>
  <si>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</si>
  <si>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</si>
  <si>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</si>
  <si>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</si>
  <si>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</si>
  <si>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</si>
  <si>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</si>
  <si>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</si>
  <si>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</si>
  <si>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</si>
  <si>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</si>
  <si>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</si>
  <si>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</si>
  <si>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</si>
  <si>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</si>
  <si>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</si>
  <si>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</si>
  <si>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</si>
  <si>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</si>
  <si>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</si>
  <si>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</si>
  <si>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</si>
  <si>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</si>
  <si>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</si>
  <si>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</si>
  <si>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</si>
  <si>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</si>
  <si>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</si>
  <si>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</si>
  <si>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</si>
  <si>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</si>
  <si>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</si>
  <si>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</si>
  <si>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</si>
  <si>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</si>
  <si>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</si>
  <si>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</si>
  <si>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</si>
  <si>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</si>
  <si>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</si>
  <si>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</si>
  <si>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Petz</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</si>
  <si>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</si>
  <si>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</si>
  <si>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</si>
  <si>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</si>
  <si>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</si>
  <si>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</si>
  <si>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</si>
  <si>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</si>
  <si>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</si>
  <si>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</si>
  <si>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</si>
  <si>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</si>
  <si>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</si>
  <si>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</si>
  <si>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</si>
  <si>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</si>
  <si>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</si>
  <si>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</si>
  <si>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</si>
  <si>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</si>
  <si>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</si>
  <si>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</si>
  <si>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</si>
  <si>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</si>
  <si>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</si>
  <si>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</si>
  <si>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</si>
  <si>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</si>
  <si>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</si>
  <si>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</si>
  <si>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</si>
  <si>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</si>
  <si>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</si>
  <si>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</si>
  <si>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</si>
  <si>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</si>
  <si>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</si>
  <si>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</si>
  <si>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</si>
  <si>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</si>
  <si>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</si>
  <si>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</si>
  <si>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</si>
  <si>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</si>
  <si>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</si>
  <si>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</si>
  <si>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Serena</t>
  </si>
  <si>
    <t>Trend Europa</t>
  </si>
  <si>
    <t>Trend Ibovx</t>
  </si>
  <si>
    <t>Trend Nasdaq</t>
  </si>
  <si>
    <t>Trend Ouro</t>
  </si>
  <si>
    <t>Qr Cme Cf</t>
  </si>
  <si>
    <t>JSL</t>
  </si>
  <si>
    <t>Solana Hash</t>
  </si>
  <si>
    <t>Vitrueduca</t>
  </si>
  <si>
    <t>Emae</t>
  </si>
  <si>
    <t>Santander BR</t>
  </si>
  <si>
    <t>Intel Corp</t>
  </si>
  <si>
    <t>Sao Martinho</t>
  </si>
  <si>
    <t>Brasil</t>
  </si>
  <si>
    <t>Ultrapar</t>
  </si>
  <si>
    <t>Wiz Co</t>
  </si>
  <si>
    <t>Hashdex Eth</t>
  </si>
  <si>
    <t>Ishares Bova Ci</t>
  </si>
  <si>
    <t>Allied</t>
  </si>
  <si>
    <t>Desktopsigma</t>
  </si>
  <si>
    <t>Sabesp</t>
  </si>
  <si>
    <t>Jpmorgan Chase &amp; Co</t>
  </si>
  <si>
    <t>Trisul</t>
  </si>
  <si>
    <t>Unifique</t>
  </si>
  <si>
    <t>It Now Teck</t>
  </si>
  <si>
    <t>Recrusul</t>
  </si>
  <si>
    <t>iShares Bitcoin Trust</t>
  </si>
  <si>
    <t>Blau</t>
  </si>
  <si>
    <t>Dasa</t>
  </si>
  <si>
    <t>Banco BMG</t>
  </si>
  <si>
    <t>Rede D Or</t>
  </si>
  <si>
    <t>Qr Ether</t>
  </si>
  <si>
    <t>Rumo S.A.</t>
  </si>
  <si>
    <t>Cruzeiro Edu</t>
  </si>
  <si>
    <t>Mitre Realty</t>
  </si>
  <si>
    <t>Strategy Inc</t>
  </si>
  <si>
    <t>Etf Brad Bov</t>
  </si>
  <si>
    <t>Oranjebtc</t>
  </si>
  <si>
    <t>Randon Part</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</si>
  <si>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</si>
  <si>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</si>
  <si>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</si>
  <si>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</si>
  <si>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</si>
  <si>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</si>
  <si>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</si>
  <si>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</si>
  <si>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</si>
  <si>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</si>
  <si>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</si>
  <si>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</si>
  <si>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</si>
  <si>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</si>
  <si>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</si>
  <si>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</si>
  <si>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</si>
  <si>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</si>
  <si>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</si>
  <si>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</si>
  <si>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</si>
  <si>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</si>
  <si>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</si>
  <si>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</si>
  <si>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</si>
  <si>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</si>
  <si>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</si>
  <si>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</si>
  <si>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</si>
  <si>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</si>
  <si>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</si>
  <si>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</si>
  <si>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</si>
  <si>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</si>
  <si>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</si>
  <si>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</si>
  <si>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</si>
  <si>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</si>
  <si>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</si>
  <si>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</si>
  <si>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</si>
  <si>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</si>
  <si>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</si>
  <si>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</si>
  <si>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</si>
  <si>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</si>
  <si>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</si>
  <si>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</si>
  <si>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</si>
  <si>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</si>
  <si>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</si>
  <si>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</si>
  <si>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</si>
  <si>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</si>
  <si>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</si>
  <si>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</si>
  <si>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</si>
  <si>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</si>
  <si>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</si>
  <si>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</si>
  <si>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</si>
  <si>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</si>
  <si>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</si>
  <si>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</si>
  <si>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</si>
  <si>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</si>
  <si>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</si>
  <si>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</si>
  <si>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</si>
  <si>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</si>
  <si>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</si>
  <si>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</si>
  <si>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</si>
  <si>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</si>
  <si>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</si>
  <si>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</si>
  <si>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</si>
  <si>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</si>
  <si>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</si>
  <si>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</si>
  <si>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</si>
  <si>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</si>
  <si>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</si>
  <si>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</si>
  <si>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</si>
  <si>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</si>
  <si>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</si>
  <si>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</si>
  <si>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</si>
  <si>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</si>
  <si>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</si>
  <si>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</si>
  <si>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</si>
  <si>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</si>
  <si>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</si>
  <si>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</si>
  <si>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</si>
  <si>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</si>
  <si>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</si>
  <si>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</si>
  <si>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</si>
  <si>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</si>
  <si>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</si>
  <si>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</si>
  <si>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</si>
  <si>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</si>
  <si>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</si>
  <si>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</si>
  <si>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</si>
  <si>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</si>
  <si>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</si>
  <si>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</si>
  <si>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</si>
  <si>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</si>
  <si>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</si>
  <si>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</si>
  <si>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</si>
  <si>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</si>
  <si>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</si>
  <si>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</si>
  <si>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</si>
  <si>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</si>
  <si>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</si>
  <si>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</si>
  <si>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</si>
  <si>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</si>
  <si>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</si>
  <si>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</si>
  <si>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MTRE3</t>
  </si>
  <si>
    <t>MOTV3</t>
  </si>
  <si>
    <t>MDNE3</t>
  </si>
  <si>
    <t>MOVI3</t>
  </si>
  <si>
    <t>MRVE3</t>
  </si>
  <si>
    <t>MULT3</t>
  </si>
  <si>
    <t>NATU3</t>
  </si>
  <si>
    <t>NEOE3</t>
  </si>
  <si>
    <t>ROXO34</t>
  </si>
  <si>
    <t>NVDC34</t>
  </si>
  <si>
    <t>OPCT3</t>
  </si>
  <si>
    <t>ODPV3</t>
  </si>
  <si>
    <t>ONCO3</t>
  </si>
  <si>
    <t>OBTC3</t>
  </si>
  <si>
    <t>ORVR3</t>
  </si>
  <si>
    <t>PCAR3</t>
  </si>
  <si>
    <t>PGMN3</t>
  </si>
  <si>
    <t>PETR3</t>
  </si>
  <si>
    <t>PETR4</t>
  </si>
  <si>
    <t>RECV3</t>
  </si>
  <si>
    <t>PRIO3</t>
  </si>
  <si>
    <t>PETZ3</t>
  </si>
  <si>
    <t>PINE4</t>
  </si>
  <si>
    <t>PLPL3</t>
  </si>
  <si>
    <t>PSSA3</t>
  </si>
  <si>
    <t>POSI3</t>
  </si>
  <si>
    <t>PRNR3</t>
  </si>
  <si>
    <t>QUAL3</t>
  </si>
  <si>
    <t>LJQQ3</t>
  </si>
  <si>
    <t>RADL3</t>
  </si>
  <si>
    <t>RAIZ4</t>
  </si>
  <si>
    <t>RAPT4</t>
  </si>
  <si>
    <t>RCSL4</t>
  </si>
  <si>
    <t>RDOR3</t>
  </si>
  <si>
    <t>RAIL3</t>
  </si>
  <si>
    <t>SBSP3</t>
  </si>
  <si>
    <t>SAPR4</t>
  </si>
  <si>
    <t>SAPR11</t>
  </si>
  <si>
    <t>SANB11</t>
  </si>
  <si>
    <t>SMTO3</t>
  </si>
  <si>
    <t>SHUL4</t>
  </si>
  <si>
    <t>SEER3</t>
  </si>
  <si>
    <t>SRNA3</t>
  </si>
  <si>
    <t>CSNA3</t>
  </si>
  <si>
    <t>Simpar</t>
  </si>
  <si>
    <t>SIMH3</t>
  </si>
  <si>
    <t>SLCE3</t>
  </si>
  <si>
    <t>SMFT3</t>
  </si>
  <si>
    <t>M2ST34</t>
  </si>
  <si>
    <t>SUZB3</t>
  </si>
  <si>
    <t>Syn Prop Tec</t>
  </si>
  <si>
    <t>SYNE3</t>
  </si>
  <si>
    <t>TAEE4</t>
  </si>
  <si>
    <t>TAEE11</t>
  </si>
  <si>
    <t>TSMC34</t>
  </si>
  <si>
    <t>TGMA3</t>
  </si>
  <si>
    <t>VIVT3</t>
  </si>
  <si>
    <t>TEND3</t>
  </si>
  <si>
    <t>TSLA34</t>
  </si>
  <si>
    <t>TIMS3</t>
  </si>
  <si>
    <t>Totvs</t>
  </si>
  <si>
    <t>TOTS3</t>
  </si>
  <si>
    <t>TFCO4</t>
  </si>
  <si>
    <t>TRIS3</t>
  </si>
  <si>
    <t>TUPY3</t>
  </si>
  <si>
    <t>UGPA3</t>
  </si>
  <si>
    <t>FIQE3</t>
  </si>
  <si>
    <t>UNIP6</t>
  </si>
  <si>
    <t>USIM3</t>
  </si>
  <si>
    <t>USIM5</t>
  </si>
  <si>
    <t>VALE3</t>
  </si>
  <si>
    <t>VLID3</t>
  </si>
  <si>
    <t>VAMO3</t>
  </si>
  <si>
    <t>VBBR3</t>
  </si>
  <si>
    <t>VTRU3</t>
  </si>
  <si>
    <t>VIVA3</t>
  </si>
  <si>
    <t>VVEO3</t>
  </si>
  <si>
    <t>VULC3</t>
  </si>
  <si>
    <t>WEGE3</t>
  </si>
  <si>
    <t>WIZC3</t>
  </si>
  <si>
    <t>XPBR31</t>
  </si>
  <si>
    <t>YDUQ3</t>
  </si>
  <si>
    <t>BOVB11</t>
  </si>
  <si>
    <t>COIN11</t>
  </si>
  <si>
    <t>BITH11</t>
  </si>
  <si>
    <t>ETHE11</t>
  </si>
  <si>
    <t>HASH11</t>
  </si>
  <si>
    <t>WRLD11</t>
  </si>
  <si>
    <t>IBIT39</t>
  </si>
  <si>
    <t>BOVA11</t>
  </si>
  <si>
    <t>IVVB11</t>
  </si>
  <si>
    <t>SMAL11</t>
  </si>
  <si>
    <t>BOVV11</t>
  </si>
  <si>
    <t>DIVO11</t>
  </si>
  <si>
    <t>SPXR11</t>
  </si>
  <si>
    <t>TECK11</t>
  </si>
  <si>
    <t>QBTC11</t>
  </si>
  <si>
    <t>QSOL11</t>
  </si>
  <si>
    <t>QETH11</t>
  </si>
  <si>
    <t>SOLH11</t>
  </si>
  <si>
    <t>EURP11</t>
  </si>
  <si>
    <t>BOVX11</t>
  </si>
  <si>
    <t>NASD11</t>
  </si>
  <si>
    <t>GOLD11</t>
  </si>
  <si>
    <t>Investo Hodl</t>
  </si>
  <si>
    <t>HODL11</t>
  </si>
  <si>
    <t>Axia Energia</t>
  </si>
  <si>
    <t>AXIA3</t>
  </si>
  <si>
    <t>AXIA6</t>
  </si>
  <si>
    <t>CPLE5</t>
  </si>
  <si>
    <t>Melnick</t>
  </si>
  <si>
    <t>MELK3</t>
  </si>
  <si>
    <t>Sao Carlos</t>
  </si>
  <si>
    <t>SCAR3</t>
  </si>
  <si>
    <t>Profarma</t>
  </si>
  <si>
    <t>PFRM3</t>
  </si>
  <si>
    <t>Jallesmachad</t>
  </si>
  <si>
    <t>JALL3</t>
  </si>
  <si>
    <t>Raizen</t>
  </si>
  <si>
    <t>Multilaser</t>
  </si>
  <si>
    <t>MLAS3</t>
  </si>
  <si>
    <t>Hbr Realty</t>
  </si>
  <si>
    <t>HBRE3</t>
  </si>
  <si>
    <t>Broadcom Inc</t>
  </si>
  <si>
    <t>AVGO34</t>
  </si>
  <si>
    <t>Coca Cola Co</t>
  </si>
  <si>
    <t>COCA34</t>
  </si>
  <si>
    <t>Coinbase Global, Inc</t>
  </si>
  <si>
    <t>C2OI34</t>
  </si>
  <si>
    <t>Eli Lilly And Company</t>
  </si>
  <si>
    <t>LILY34</t>
  </si>
  <si>
    <t>ITSA3</t>
  </si>
  <si>
    <t>Micron Technology, Inc</t>
  </si>
  <si>
    <t>MUTC34</t>
  </si>
  <si>
    <t>Netflix, Inc</t>
  </si>
  <si>
    <t>NFLX34</t>
  </si>
  <si>
    <t>Oracle Corp</t>
  </si>
  <si>
    <t>ORCL34</t>
  </si>
  <si>
    <t>Palantir Technologies Inc</t>
  </si>
  <si>
    <t>P2LT34</t>
  </si>
  <si>
    <t>SANB4</t>
  </si>
  <si>
    <t>Ser Educa</t>
  </si>
  <si>
    <t>Stoneco Ltd.</t>
  </si>
  <si>
    <t>STOC34</t>
  </si>
  <si>
    <t>Etf BV Spyi</t>
  </si>
  <si>
    <t>SPYI11</t>
  </si>
  <si>
    <t>iShares Silver Trust</t>
  </si>
  <si>
    <t>BSLV39</t>
  </si>
  <si>
    <t>It Now Spxi</t>
  </si>
  <si>
    <t>SPXI11</t>
  </si>
  <si>
    <t>Qualicorp</t>
  </si>
  <si>
    <t>Trend Us Lrg</t>
  </si>
  <si>
    <t>USAL11</t>
  </si>
  <si>
    <t>Wilson Sons</t>
  </si>
  <si>
    <t>PORT3</t>
  </si>
  <si>
    <t>It Now Ifnc Fundo de Indice</t>
  </si>
  <si>
    <t>FIND11</t>
  </si>
  <si>
    <t>GOGL35</t>
  </si>
  <si>
    <t>RaiaDrogasil</t>
  </si>
  <si>
    <t>RCSL3</t>
  </si>
  <si>
    <t>Taurus Armas</t>
  </si>
  <si>
    <t>TASA4</t>
  </si>
  <si>
    <t>Dexxos Par</t>
  </si>
  <si>
    <t>DEXP3</t>
  </si>
  <si>
    <t>Pine</t>
  </si>
  <si>
    <t>Quantumscape Corp</t>
  </si>
  <si>
    <t>Q2SC34</t>
  </si>
  <si>
    <t>Salesforce, Inc</t>
  </si>
  <si>
    <t>SSFO34</t>
  </si>
  <si>
    <t>BB Etf Dolar</t>
  </si>
  <si>
    <t>DOLA11</t>
  </si>
  <si>
    <t>Pactual Ibov</t>
  </si>
  <si>
    <t>IBOB11</t>
  </si>
  <si>
    <t>Positivo Tec</t>
  </si>
  <si>
    <t>Visa Inc</t>
  </si>
  <si>
    <t>VISA34</t>
  </si>
  <si>
    <t>Walt Disney Co</t>
  </si>
  <si>
    <t>DISB34</t>
  </si>
  <si>
    <t>Fundo Buena Vista II Fundo de Índice</t>
  </si>
  <si>
    <t>QQQI11</t>
  </si>
  <si>
    <t>Ishares Eqwe</t>
  </si>
  <si>
    <t>EWBZ11</t>
  </si>
  <si>
    <t>It Now Divd</t>
  </si>
  <si>
    <t>DIVD11</t>
  </si>
  <si>
    <t>Nu Ibov Div</t>
  </si>
  <si>
    <t>NSDV11</t>
  </si>
  <si>
    <t>Nuibovhighbt</t>
  </si>
  <si>
    <t>HIGH11</t>
  </si>
  <si>
    <t>Trend China</t>
  </si>
  <si>
    <t>XINA11</t>
  </si>
  <si>
    <t>Trend Us Tec</t>
  </si>
  <si>
    <t>UTEC11</t>
  </si>
  <si>
    <t>GOAU3</t>
  </si>
  <si>
    <t>Petrorio</t>
  </si>
  <si>
    <t>SHUL4 está em tendência de alta no curto prazo e acima de 5,27 projetaria de 5,79 a 6,64. Tem suportes em 5,08 e 4,81.</t>
  </si>
  <si>
    <t>Sigma Lithium Corp</t>
  </si>
  <si>
    <t>S2GM34</t>
  </si>
  <si>
    <t>TTEN3 está em tendência de alta no curto prazo e acima de 17,55 projetaria de 20,33 a 24,84. Tem suportes em 16,31 e 14,91.</t>
  </si>
  <si>
    <t>ABCB4 está em tendência de alta no curto prazo e acima de 25,47 projetaria de 28,15 a 32,5. Tem suportes em 24,21 e 22,86. O padrão de volume favorece a alta.</t>
  </si>
  <si>
    <t>A1MD34 está em tendência de alta no curto prazo e acima de 178,2 projetaria de 226,94 a 305,82. Tem suportes em 149,35 e 124,97.</t>
  </si>
  <si>
    <t>BABA34 está em tendência de alta no curto prazo e acima de 36,68 projetaria de 45,68 a 60,25. Tem suportes em 30,08 e 25,57.</t>
  </si>
  <si>
    <t>ALLD3 está em tendência de alta no curto prazo e acima de 8,5 projetaria de 10,11 a 12,73. Tem suportes em 7,9 e 7,09.</t>
  </si>
  <si>
    <t>ALOS3 está em tendência de alta no curto prazo e acima de 29,77 projetaria de 35,16 a 43,88. Tem suportes em 26,77 e 24,07. O padrão de volume favorece a alta.</t>
  </si>
  <si>
    <t>ALPA4 está em tendência de alta no curto prazo e acima de 11,9 projetaria de 14,47 a 18,65. Tem suportes em 11,12 e 9,83.</t>
  </si>
  <si>
    <t>GOGL35 está em tendência de alta no curto prazo e acima de 150,51 projetaria de 188,79 a 250,75. Tem suportes em 142,26 e 123,11. O padrão de volume favorece a alta.</t>
  </si>
  <si>
    <t>GOGL34 está em tendência de alta no curto prazo e acima de 148,63 projetaria de 186,02 a 246,54. Tem suportes em 141,55 e 122,85.</t>
  </si>
  <si>
    <t>ALUP11 está em tendência de baixa no curto prazo e abaixo de 31,94 projetaria de 29,99 a 28,05. Tem resistências em 32,54  e 36,42.</t>
  </si>
  <si>
    <t>AMZO34 está em tendência de baixa no curto prazo e abaixo de 61,59 projetaria de 57,92 a 54,26. Tem resistências em 62,24  e 69,56.</t>
  </si>
  <si>
    <t>ABEV3 está em tendência de baixa no curto prazo e abaixo de 13,46 projetaria de 12,63 a 11,8. Tem resistências em 13,74  e 15,39.</t>
  </si>
  <si>
    <t>AMER3 está em tendência de alta no curto prazo e acima de 8,82 projetaria de 11,26 a 15,22. Tem suportes em 6,33 e 5,1.</t>
  </si>
  <si>
    <t>ANIM3 está em tendência de baixa no curto prazo e abaixo de 3,27 projetaria de 2,9 a 2,53. Tem resistências em 3,52  e 4,25.</t>
  </si>
  <si>
    <t>AAPL34 está em tendência de alta no curto prazo e acima de 76,65 projetaria de 89,27 a 109,69. Tem suportes em 75,2 e 68,88.</t>
  </si>
  <si>
    <t>ARML3 está em tendência de alta no curto prazo e acima de 5,09 projetaria de 6,44 a 8,64. Tem suportes em 4,4 e 3,72.</t>
  </si>
  <si>
    <t>ASAI3 está em tendência de baixa no curto prazo e abaixo de 7,74 projetaria de 6,8 a 5,87. Tem resistências em 8,3  e 10,16.</t>
  </si>
  <si>
    <t>AURA33 está em tendência de alta no curto prazo e acima de 79 projetaria de 100,47 a 135,21. Tem suportes em 73,5 e 62,76. O padrão de volume favorece a alta. O IFR sobrecomprado alerta realizações se perder 73,5.</t>
  </si>
  <si>
    <t>AURE3 está em tendência de alta no curto prazo e acima de 12,99 projetaria de 15,16 a 18,68. Tem suportes em 11,78 e 10,69.</t>
  </si>
  <si>
    <t>AXIA3 está em tendência de alta no curto prazo e acima de 67,84 projetaria de 88,02 a 120,69. Tem suportes em 62,68 e 52,58.</t>
  </si>
  <si>
    <t>AXIA6 está em tendência de alta no curto prazo e acima de 71,5 projetaria de 92,28 a 125,92. Tem suportes em 66,17 e 55,77.</t>
  </si>
  <si>
    <t>Azt Energia</t>
  </si>
  <si>
    <t>AZTE3</t>
  </si>
  <si>
    <t>AZTE3 está em tendência de alta no curto prazo e acima de 0,63 projetaria de 0,79 a 1,06. Tem suportes em 0,38 e 0,29.</t>
  </si>
  <si>
    <t>AZUL4 está em tendência de baixa no curto prazo e abaixo de 0,99 projetaria de 0,56 a 0,14. Tem resistências em 1,04  e 1,88.</t>
  </si>
  <si>
    <t>AZZA3 está em tendência de baixa no curto prazo e abaixo de 24,47 projetaria de 20,04 a 15,62. Tem resistências em 25,95  e 34,79.</t>
  </si>
  <si>
    <t>B3SA3 está em tendência de baixa no curto prazo e abaixo de 13,89 projetaria de 12,91 a 11,93. Tem resistências em 14,24  e 16,19.</t>
  </si>
  <si>
    <t>BMGB4 está em tendência de alta no curto prazo e acima de 4,55 projetaria de 5,28 a 6,48. Tem suportes em 4,3 e 3,93.</t>
  </si>
  <si>
    <t>BPAN4 está em tendência de baixa no curto prazo e abaixo de 10,86 projetaria de 9,33 a 7,8. Tem resistências em 11,19  e 14,24.</t>
  </si>
  <si>
    <t>BRSR6 está em tendência de alta no curto prazo e acima de 15,07 projetaria de 17,9 a 22,5. Tem suportes em 14 e 12,58.</t>
  </si>
  <si>
    <t>BBSE3 está em tendência de alta no curto prazo e acima de 35,6 projetaria de 38,11 a 42,18. Tem suportes em 35,01 e 33,75.</t>
  </si>
  <si>
    <t>BMOB3 está em tendência de alta no curto prazo e acima de 27,55 projetaria de 32,66 a 40,94. Tem suportes em 24,85 e 22,29.</t>
  </si>
  <si>
    <t>BERK34 está em tendência de baixa no curto prazo e abaixo de 133,41 projetaria de 129,24 a 125,08. Tem resistências em 136,5  e 144,82.</t>
  </si>
  <si>
    <t>BLAU3 está em tendência de alta no curto prazo e acima de 14,13 projetaria de 15,66 a 18,16. Tem suportes em 12,81 e 12,04. O padrão de volume favorece a alta.</t>
  </si>
  <si>
    <t>SOJA3 está em tendência de alta no curto prazo e acima de 11,36 projetaria de 13,13 a 16,01. Tem suportes em 8,71 e 7,82.</t>
  </si>
  <si>
    <t>BRBI11 está em tendência de baixa no curto prazo e abaixo de 18,51 projetaria de 16,53 a 14,55. Tem resistências em 19  e 22,95.</t>
  </si>
  <si>
    <t>BBDC3 está em tendência de baixa no curto prazo e abaixo de 15,18 projetaria de 14,01 a 12,84. Tem resistências em 15,55  e 17,88.</t>
  </si>
  <si>
    <t>BBDC4 está em tendência de baixa no curto prazo e abaixo de 17,58 projetaria de 16,18 a 14,78. Tem resistências em 18,13  e 20,92.</t>
  </si>
  <si>
    <t>BRAP3</t>
  </si>
  <si>
    <t>BRAP3 está em tendência de alta no curto prazo e acima de 18,6 projetaria de 21,54 a 26,31. Tem suportes em 17,73 e 16,25.</t>
  </si>
  <si>
    <t>BRAP4 está em tendência de alta no curto prazo e acima de 20,91 projetaria de 24,59 a 30,55. Tem suportes em 19,79 e 17,94. O padrão de volume favorece a alta. O IFR sobrecomprado alerta realizações se perder 19,79.</t>
  </si>
  <si>
    <t>BBAS3 está em tendência de baixa no curto prazo e abaixo de 21,12 projetaria de 19,6 a 18,08. Tem resistências em 21,72  e 24,75.</t>
  </si>
  <si>
    <t>AGRO3 está em tendência de alta no curto prazo e acima de 20,52 projetaria de 21,71 a 23,65. Tem suportes em 19,85 e 19,25.</t>
  </si>
  <si>
    <t>BRKM5 está em tendência de alta no curto prazo e acima de 9,86 projetaria de 12,17 a 15,92. Tem suportes em 7,58 e 6,42.</t>
  </si>
  <si>
    <t>BRAV3 está em tendência de baixa no curto prazo e abaixo de 13,34 projetaria de 11,06 a 8,79. Tem resistências em 13,78  e 18,32.</t>
  </si>
  <si>
    <t>AVGO34 está em tendência de alta no curto prazo e acima de 31,67 projetaria de 37,72 a 47,51. Tem suportes em 30,92 e 27,89. O IFR sobrecomprado alerta realizações se perder 30,92.</t>
  </si>
  <si>
    <t>BPAC11 está em tendência de baixa no curto prazo e abaixo de 51,22 projetaria de 45,45 a 39,68. Tem resistências em 52,69  e 64,22.</t>
  </si>
  <si>
    <t>CXSE3 está em tendência de alta no curto prazo e acima de 16,47 projetaria de 18,67 a 22,24. Tem suportes em 16,16 e 15,05.</t>
  </si>
  <si>
    <t>CAML3 está em tendência de baixa no curto prazo e abaixo de 5,37 projetaria de 4,81 a 4,25. Tem resistências em 5,54  e 6,65.</t>
  </si>
  <si>
    <t>BHIA3 está em tendência de baixa no curto prazo e abaixo de 3,21 projetaria de 2,33 a 1,46. Tem resistências em 3,31  e 5,05.</t>
  </si>
  <si>
    <t>CBAV3 está em tendência de alta no curto prazo e acima de 6,33 projetaria de 8,54 a 12,13. Tem suportes em 5,91 e 4,8. O IFR sobrecomprado alerta realizações se perder 5,91.</t>
  </si>
  <si>
    <t>CEAB3 está em tendência de baixa no curto prazo e abaixo de 13,3 projetaria de 11,59 a 9,88. Tem resistências em 14,2  e 17,61. O IFR sobrevendido alerta para recuperações se superar 14,2</t>
  </si>
  <si>
    <t>CMIG4 está em tendência de baixa no curto prazo e abaixo de 10,94 projetaria de 10,27 a 9,6. Tem resistências em 11,23  e 12,56.</t>
  </si>
  <si>
    <t>Citigroup Inc</t>
  </si>
  <si>
    <t>CTGP34</t>
  </si>
  <si>
    <t>CTGP34 está em tendência de alta no curto prazo e acima de 99,82 projetaria de 111,04 a 129,21. Tem suportes em 97,17 e 91,55. O IFR sobrecomprado alerta realizações se perder 97,17.</t>
  </si>
  <si>
    <t>COCA34 está em tendência de baixa no curto prazo e abaixo de 63,19 projetaria de 60,63 a 58,07. Tem resistências em 64,35  e 69,46.</t>
  </si>
  <si>
    <t>COGN3 está em tendência de baixa no curto prazo e abaixo de 3,56 projetaria de 3,12 a 2,68. Tem resistências em 3,74  e 4,61.</t>
  </si>
  <si>
    <t>C2OI34 está em tendência de alta no curto prazo e acima de 88 projetaria de 111,34 a 149,12. Tem suportes em 58,43 e 46,75.</t>
  </si>
  <si>
    <t>CSMG3 está em tendência de alta no curto prazo e acima de 44,11 projetaria de 56,15 a 75,64. Tem suportes em 41,97 e 35,94.</t>
  </si>
  <si>
    <t>CPLE3 está em tendência de baixa no curto prazo e abaixo de 12,88 projetaria de 11,92 a 10,97. Tem resistências em 13,35  e 15,25.</t>
  </si>
  <si>
    <t>CPLE5 está em tendência de baixa no curto prazo e abaixo de 13,58 projetaria de 12,55 a 11,52. Tem resistências em 14,07  e 16,12.</t>
  </si>
  <si>
    <t>CSAN3 está em tendência de baixa no curto prazo e abaixo de 5,76 projetaria de 4,89 a 4,02. Tem resistências em 6,09  e 7,82.</t>
  </si>
  <si>
    <t>CPFE3 está em tendência de alta no curto prazo e acima de 50,9 projetaria de 59,24 a 72,74. Tem suportes em 47,95 e 43,77.</t>
  </si>
  <si>
    <t>CSED3 está em tendência de baixa no curto prazo e abaixo de 5,55 projetaria de 4,79 a 4,04. Tem resistências em 5,78  e 7,28.</t>
  </si>
  <si>
    <t>CMIN3 está em tendência de baixa no curto prazo e abaixo de 5,33 projetaria de 4,9 a 4,48. Tem resistências em 5,55  e 6,39.</t>
  </si>
  <si>
    <t>CURY3 está em tendência de baixa no curto prazo e abaixo de 34,8 projetaria de 31,8 a 28,8. Tem resistências em 36,05  e 42,04.</t>
  </si>
  <si>
    <t>CVCB3 está em tendência de alta no curto prazo e acima de 2,41 projetaria de 2,88 a 3,65. Tem suportes em 1,85 e 1,61.</t>
  </si>
  <si>
    <t>CYRE3 está em tendência de baixa no curto prazo e abaixo de 34,6 projetaria de 29,97 a 25,35. Tem resistências em 35,87  e 45,11.</t>
  </si>
  <si>
    <t>DASA3 está em tendência de alta no curto prazo e acima de 4,07 projetaria de 5,83 a 8,68. Tem suportes em 3,02 e 2,13.</t>
  </si>
  <si>
    <t>DESK3 está em tendência de baixa no curto prazo e abaixo de 14,39 projetaria de 11,42 a 8,46. Tem resistências em 15,31  e 21,23.</t>
  </si>
  <si>
    <t>DXCO3 está em tendência de baixa no curto prazo e abaixo de 5,1 projetaria de 4,73 a 4,37. Tem resistências em 5,33  e 6,05.</t>
  </si>
  <si>
    <t>DEXP3 está em tendência de alta no curto prazo e acima de 9,27 projetaria de 10,24 a 11,82. Tem suportes em 8,38 e 7,89.</t>
  </si>
  <si>
    <t>PNVL3 está em tendência de alta no curto prazo e acima de 11,26 projetaria de 12,65 a 14,9. Tem suportes em 9,8 e 9,1.</t>
  </si>
  <si>
    <t>DIRR3 está em tendência de baixa no curto prazo e abaixo de 16,6 projetaria de 14,75 a 12,9. Tem resistências em 17,36  e 21,05.</t>
  </si>
  <si>
    <t>ECOR3 está em tendência de alta no curto prazo e acima de 11,44 projetaria de 14,41 a 19,22. Tem suportes em 9,99 e 8,5.</t>
  </si>
  <si>
    <t>LILY34 está em tendência de baixa no curto prazo e abaixo de 177,87 projetaria de 148,31 a 118,75. Tem resistências em 184,25  e 243,36.</t>
  </si>
  <si>
    <t>EMBJ3 está em tendência de alta no curto prazo e acima de 89,88 projetaria de 99,46 a 114,97. Tem suportes em 85,33 e 80,53. O padrão de volume favorece a alta.</t>
  </si>
  <si>
    <t>ENGI11 está em tendência de baixa no curto prazo e abaixo de 46,49 projetaria de 42,81 a 39,14. Tem resistências em 48,03  e 55,37.</t>
  </si>
  <si>
    <t>ENEV3 está em tendência de alta no curto prazo e acima de 21,2 projetaria de 25,99 a 33,75. Tem suportes em 19,31 e 16,91.</t>
  </si>
  <si>
    <t>EGIE3 está em tendência de baixa no curto prazo e abaixo de 29,7 projetaria de 28,11 a 26,52. Tem resistências em 30,69  e 33,86.</t>
  </si>
  <si>
    <t>EQTL3 está em tendência de baixa no curto prazo e abaixo de 37,87 projetaria de 35,1 a 32,33. Tem resistências em 38,87  e 44,4.</t>
  </si>
  <si>
    <t>EVEN3 está em tendência de baixa no curto prazo e abaixo de 7,57 projetaria de 6,77 a 5,97. Tem resistências em 7,95  e 9,54.</t>
  </si>
  <si>
    <t>EZTC3 está em tendência de alta no curto prazo e acima de 21,26 projetaria de 26,65 a 35,38. Tem suportes em 18,81 e 16,11. O padrão de volume favorece a alta.</t>
  </si>
  <si>
    <t>FESA4 está em tendência de baixa no curto prazo e abaixo de 6,7 projetaria de 6,03 a 5,37. Tem resistências em 6,9  e 8,22.</t>
  </si>
  <si>
    <t>FLRY3 está em tendência de baixa no curto prazo e abaixo de 13,9 projetaria de 13,13 a 12,36. Tem resistências em 14,56  e 16,09.</t>
  </si>
  <si>
    <t>FRAS3 está em tendência de baixa no curto prazo e abaixo de 23,5 projetaria de 22,15 a 20,8. Tem resistências em 24,09  e 26,78.</t>
  </si>
  <si>
    <t>GFSA3 está em tendência de baixa no curto prazo e abaixo de 4,85 projetaria de 0,69 a -3,46. Tem resistências em 5,17  e 13,48.</t>
  </si>
  <si>
    <t>GGBR4 está em tendência de alta no curto prazo e acima de 19,81 projetaria de 22,45 a 26,73. Tem suportes em 18,9 e 17,57. O padrão de volume favorece a alta.</t>
  </si>
  <si>
    <t>GOAU3 está em tendência de baixa no curto prazo e abaixo de 9,82 projetaria de 9,09 a 8,36. Tem resistências em 10,05  e 11,5.</t>
  </si>
  <si>
    <t>GOAU4 está em tendência de alta no curto prazo e acima de 11,48 projetaria de 13,23 a 16,07. Tem suportes em 10,95 e 10,07. O padrão de volume favorece a alta.</t>
  </si>
  <si>
    <t>GGPS3 está em tendência de baixa no curto prazo e abaixo de 18,08 projetaria de 16,24 a 14,4. Tem resistências em 19  e 22,67.</t>
  </si>
  <si>
    <t>GRND3 está em tendência de alta no curto prazo e acima de 5,68 projetaria de 6,43 a 7,65. Tem suportes em 5,25 e 4,87.</t>
  </si>
  <si>
    <t>GMAT3 está em tendência de baixa no curto prazo e abaixo de 4,69 projetaria de 3,79 a 2,9. Tem resistências em 4,92  e 6,7. O IFR sobrevendido alerta para recuperações se superar 4,92</t>
  </si>
  <si>
    <t>SBFG3 está em tendência de baixa no curto prazo e abaixo de 12,28 projetaria de 10,41 a 8,54. Tem resistências em 13,2  e 16,93.</t>
  </si>
  <si>
    <t>GUAR3 está em tendência de baixa no curto prazo e abaixo de 9,83 projetaria de 8,56 a 7,29. Tem resistências em 10,42  e 12,95.</t>
  </si>
  <si>
    <t>HAPV3 está em tendência de baixa no curto prazo e abaixo de 12,77 projetaria de 3,53 a -5,7. Tem resistências em 13,82  e 32,29. O IFR sobrevendido alerta para recuperações se superar 13,82</t>
  </si>
  <si>
    <t>HBRE3 está em tendência de alta no curto prazo e acima de 5,49 projetaria de 6,78 a 8,87. Tem suportes em 4,34 e 3,69. O padrão de volume favorece a alta.</t>
  </si>
  <si>
    <t>HBOR3 está em tendência de baixa no curto prazo e abaixo de 2,55 projetaria de 1,99 a 1,44. Tem resistências em 2,7  e 3,8.</t>
  </si>
  <si>
    <t>HBSA3 está em tendência de baixa no curto prazo e abaixo de 3,72 projetaria de 3,41 a 3,11. Tem resistências em 3,87  e 4,47.</t>
  </si>
  <si>
    <t>HYPE3 está em tendência de baixa no curto prazo e abaixo de 24 projetaria de 21,79 a 19,59. Tem resistências em 24,74  e 29,14.</t>
  </si>
  <si>
    <t>IGTI11 está em tendência de baixa no curto prazo e abaixo de 24,58 projetaria de 22,53 a 20,49. Tem resistências em 25,75  e 29,83.</t>
  </si>
  <si>
    <t>ITLC34 está em tendência de alta no curto prazo e acima de 38,98 projetaria de 52,11 a 73,36. Tem suportes em 36,09 e 29,52.</t>
  </si>
  <si>
    <t>INTB3 está em tendência de baixa no curto prazo e abaixo de 12,59 projetaria de 11,7 a 10,81. Tem resistências em 13,19  e 14,96.</t>
  </si>
  <si>
    <t>INBR32 está em tendência de baixa no curto prazo e abaixo de 42,92 projetaria de 38,41 a 33,91. Tem resistências em 45,2  e 54,2.</t>
  </si>
  <si>
    <t>MYPK3 está em tendência de baixa no curto prazo e abaixo de 9,78 projetaria de 8,37 a 6,97. Tem resistências em 9,98  e 12,78.</t>
  </si>
  <si>
    <t>RANI3 está em tendência de baixa no curto prazo e abaixo de 8,42 projetaria de 7,87 a 7,32. Tem resistências em 8,63  e 9,72.</t>
  </si>
  <si>
    <t>IRBR3 está em tendência de alta no curto prazo e acima de 53,99 projetaria de 59,46 a 68,32. Tem suportes em 51,48 e 48,74.</t>
  </si>
  <si>
    <t>ISAE4 está em tendência de baixa no curto prazo e abaixo de 26,38 projetaria de 24,18 a 21,99. Tem resistências em 26,87  e 31,25.</t>
  </si>
  <si>
    <t>ITSA3 está em tendência de alta no curto prazo e acima de 12,99 projetaria de 14,64 a 17,31. Tem suportes em 12,21 e 11,38. O padrão de volume favorece a alta.</t>
  </si>
  <si>
    <t>ITSA4 está em tendência de alta no curto prazo e acima de 13,01 projetaria de 14,59 a 17,15. Tem suportes em 12,14 e 11,34.</t>
  </si>
  <si>
    <t>ITUB3 está em tendência de alta no curto prazo e acima de 39,92 projetaria de 44,95 a 53,1. Tem suportes em 37,43 e 34,91.</t>
  </si>
  <si>
    <t>ITUB4 está em tendência de alta no curto prazo e acima de 43,4 projetaria de 48,16 a 55,87. Tem suportes em 40,73 e 38,34.</t>
  </si>
  <si>
    <t>JALL3 está em tendência de alta no curto prazo e acima de 3,33 projetaria de 3,82 a 4,62. Tem suportes em 2,88 e 2,63.</t>
  </si>
  <si>
    <t>JBSS32 está em tendência de alta no curto prazo e acima de 90,39 projetaria de 104,83 a 128,2. Tem suportes em 74,95 e 67,72.</t>
  </si>
  <si>
    <t>JHSF3 está em tendência de alta no curto prazo e acima de 8,28 projetaria de 10,26 a 13,48. Tem suportes em 7,42 e 6,42.</t>
  </si>
  <si>
    <t>JPMC34 está em tendência de baixa no curto prazo e abaixo de 163,3 projetaria de 157,27 a 151,24. Tem resistências em 173,4  e 185,45.</t>
  </si>
  <si>
    <t>JSLG3 está em tendência de alta no curto prazo e acima de 8,15 projetaria de 10,07 a 13,19. Tem suportes em 7,24 e 6,27.</t>
  </si>
  <si>
    <t>KEPL3 está em tendência de baixa no curto prazo e abaixo de 9,24 projetaria de 8,11 a 6,99. Tem resistências em 9,62  e 11,86.</t>
  </si>
  <si>
    <t>KLBN3 está em tendência de alta no curto prazo e acima de 3,9 projetaria de 4,2 a 4,7. Tem suportes em 3,76 e 3,6. O IFR sobrecomprado alerta realizações se perder 3,76.</t>
  </si>
  <si>
    <t>KLBN4 está em tendência de alta no curto prazo e acima de 3,89 projetaria de 4,19 a 4,68. Tem suportes em 3,76 e 3,6. O padrão de volume favorece a alta. O IFR sobrecomprado alerta realizações se perder 3,76.</t>
  </si>
  <si>
    <t>KLBN11 está em tendência de alta no curto prazo e acima de 19,44 projetaria de 20,95 a 23,39. Tem suportes em 18,8 e 18,04. O padrão de volume favorece a alta. O IFR sobrecomprado alerta realizações se perder 18,8.</t>
  </si>
  <si>
    <t>LAVV3 está em tendência de baixa no curto prazo e abaixo de 15,25 projetaria de 13,52 a 11,79. Tem resistências em 15,79  e 19,24.</t>
  </si>
  <si>
    <t>LIGT3 está em tendência de baixa no curto prazo e abaixo de 4,86 projetaria de 4,01 a 3,16. Tem resistências em 5,09  e 6,78.</t>
  </si>
  <si>
    <t>RENT3 está em tendência de alta no curto prazo e acima de 49,85 projetaria de 60,7 a 78,27. Tem suportes em 44,19 e 38,76.</t>
  </si>
  <si>
    <t>LOGG3 está em tendência de alta no curto prazo e acima de 27,08 projetaria de 31,76 a 39,33. Tem suportes em 24,88 e 22,53.</t>
  </si>
  <si>
    <t>Log-In</t>
  </si>
  <si>
    <t>LOGN3</t>
  </si>
  <si>
    <t>LOGN3 está em tendência de baixa no curto prazo e abaixo de 33,95 projetaria de 28,65 a 23,36. Tem resistências em 34,99  e 45,57.</t>
  </si>
  <si>
    <t>LREN3 está em tendência de baixa no curto prazo e abaixo de 13,4 projetaria de 11,93 a 10,46. Tem resistências em 14,25  e 17,18.</t>
  </si>
  <si>
    <t>LWSA3 está em tendência de baixa no curto prazo e abaixo de 4,02 projetaria de 3,68 a 3,35. Tem resistências em 4,27  e 4,93.</t>
  </si>
  <si>
    <t>MDIA3 está em tendência de baixa no curto prazo e abaixo de 23,93 projetaria de 21,94 a 19,95. Tem resistências em 24,66  e 28,63. O IFR sobrevendido alerta para recuperações se superar 24,66</t>
  </si>
  <si>
    <t>MGLU3 está em tendência de alta no curto prazo e acima de 12,13 projetaria de 15,59 a 21,2. Tem suportes em 9,9 e 8,16.</t>
  </si>
  <si>
    <t>POMO3 está em tendência de baixa no curto prazo e abaixo de 5,83 projetaria de 5,22 a 4,62. Tem resistências em 5,99  e 7,19.</t>
  </si>
  <si>
    <t>POMO4 está em tendência de baixa no curto prazo e abaixo de 6,14 projetaria de 5,29 a 4,45. Tem resistências em 6,39  e 8,07.</t>
  </si>
  <si>
    <t>MBRF3 está em tendência de baixa no curto prazo e abaixo de 18,98 projetaria de 15,19 a 11,41. Tem resistências em 19,53  e 27,09.</t>
  </si>
  <si>
    <t>Mastercard Inc</t>
  </si>
  <si>
    <t>MSCD34</t>
  </si>
  <si>
    <t>MSCD34 está em tendência de alta no curto prazo e acima de 105,77 projetaria de 115,34 a 130,83. Tem suportes em 94 e 89,21.</t>
  </si>
  <si>
    <t>CASH3 está em tendência de alta no curto prazo e acima de 6,2 projetaria de 7,78 a 10,34. Tem suportes em 3,83 e 3,03. O padrão de volume favorece a alta.</t>
  </si>
  <si>
    <t>MELK3 está em tendência de alta no curto prazo e acima de 4,27 projetaria de 4,89 a 5,9. Tem suportes em 4,06 e 3,74.</t>
  </si>
  <si>
    <t>MELI34 está em tendência de alta no curto prazo e acima de 113 projetaria de 129,93 a 157,33. Tem suportes em 92,56 e 84,09.</t>
  </si>
  <si>
    <t>M1TA34 está em tendência de alta no curto prazo e acima de 153,16 projetaria de 179,23 a 221,42. Tem suportes em 126,73 e 113,69.</t>
  </si>
  <si>
    <t>LEVE3 está em tendência de baixa no curto prazo e abaixo de 31,82 projetaria de 29,19 a 26,56. Tem resistências em 32,66  e 37,91.</t>
  </si>
  <si>
    <t>MUTC34 está em tendência de alta no curto prazo e acima de 231,08 projetaria de 313,51 a 446,9. Tem suportes em 221,43 e 180,21.</t>
  </si>
  <si>
    <t>MSFT34 está em tendência de alta no curto prazo e acima de 124,38 projetaria de 136,6 a 156,39. Tem suportes em 110,75 e 104,63.</t>
  </si>
  <si>
    <t>MILS3 está em tendência de baixa no curto prazo e abaixo de 12,29 projetaria de 11,5 a 10,71. Tem resistências em 12,75  e 14,32.</t>
  </si>
  <si>
    <t>BEEF3 está em tendência de baixa no curto prazo e abaixo de 5,97 projetaria de 5,09 a 4,21. Tem resistências em 6,12  e 7,87.</t>
  </si>
  <si>
    <t>MTRE3 está em tendência de baixa no curto prazo e abaixo de 3,49 projetaria de 3,24 a 3. Tem resistências em 3,62  e 4,1.</t>
  </si>
  <si>
    <t>MOTV3 está em tendência de baixa no curto prazo e abaixo de 15,08 projetaria de 13,75 a 12,43. Tem resistências em 15,53  e 18,17.</t>
  </si>
  <si>
    <t>MDNE3 está em tendência de baixa no curto prazo e abaixo de 25 projetaria de 22,28 a 19,56. Tem resistências em 25,93  e 31,36. O IFR sobrevendido alerta para recuperações se superar 25,93</t>
  </si>
  <si>
    <t>MOVI3 está em tendência de alta no curto prazo e acima de 13,88 projetaria de 18,59 a 26,22. Tem suportes em 11,25 e 8,89.</t>
  </si>
  <si>
    <t>MRVE3 está em tendência de baixa no curto prazo e abaixo de 8 projetaria de 6,89 a 5,79. Tem resistências em 8,41  e 10,61.</t>
  </si>
  <si>
    <t>MLAS3 está em tendência de alta no curto prazo e acima de 1,57 projetaria de 2,02 a 2,76. Tem suportes em 1,41 e 1,18.</t>
  </si>
  <si>
    <t>MULT3 está em tendência de baixa no curto prazo e abaixo de 27,52 projetaria de 25,78 a 24,04. Tem resistências em 28,77  e 32,24.</t>
  </si>
  <si>
    <t>NATU3 está em tendência de baixa no curto prazo e abaixo de 7,6 projetaria de 6,67 a 5,75. Tem resistências em 7,98  e 9,82.</t>
  </si>
  <si>
    <t>NEOE3 está em tendência de alta no curto prazo e acima de 32,47 projetaria de 37,07 a 44,52. Tem suportes em 32,11 e 29,8. O IFR sobrecomprado alerta realizações se perder 32,11.</t>
  </si>
  <si>
    <t>NFLX34 está em tendência de baixa no curto prazo e abaixo de 10,39 projetaria de 9,33 a 8,28. Tem resistências em 10,67  e 12,77. O IFR sobrevendido alerta para recuperações se superar 10,67</t>
  </si>
  <si>
    <t>ROXO34 está em tendência de alta no curto prazo e acima de 16,04 projetaria de 19,29 a 24,55. Tem suportes em 14,78 e 13,15.</t>
  </si>
  <si>
    <t>NVDC34 está em tendência de alta no curto prazo e acima de 23,58 projetaria de 26,73 a 31,84. Tem suportes em 20,83 e 19,25.</t>
  </si>
  <si>
    <t>OPCT3 está em tendência de baixa no curto prazo e abaixo de 7,47 projetaria de 6,79 a 6,11. Tem resistências em 7,74  e 9,09.</t>
  </si>
  <si>
    <t>ODPV3 está em tendência de baixa no curto prazo e abaixo de 11,34 projetaria de 10,51 a 9,69. Tem resistências em 11,65  e 13,29.</t>
  </si>
  <si>
    <t>ONCO3 está em tendência de alta no curto prazo e acima de 5,4 projetaria de 7,74 a 11,54. Tem suportes em 1,91 e 0,73. O padrão de volume favorece a alta.</t>
  </si>
  <si>
    <t>ORCL34 está em tendência de alta no curto prazo e acima de 310,76 projetaria de 399,31 a 542,61. Tem suportes em 198,8 e 154,52.</t>
  </si>
  <si>
    <t>OBTC3 está em tendência de baixa no curto prazo e abaixo de 10,83 projetaria de 4,85 a -1,12. Tem resistências em 11,38  e 23,33.</t>
  </si>
  <si>
    <t>ORVR3 está em tendência de alta no curto prazo e acima de 65,72 projetaria de 76,99 a 95,24. Tem suportes em 61 e 55,36. O padrão de volume favorece a alta.</t>
  </si>
  <si>
    <t>PCAR3 está em tendência de alta no curto prazo e acima de 4,6 projetaria de 5,82 a 7,81. Tem suportes em 3,66 e 3,04. O padrão de volume favorece a alta.</t>
  </si>
  <si>
    <t>PGMN3 está em tendência de alta no curto prazo e acima de 6,31 projetaria de 8,08 a 10,95. Tem suportes em 5,26 e 4,37.</t>
  </si>
  <si>
    <t>P2LT34 está em tendência de alta no curto prazo e acima de 373,83 projetaria de 444,05 a 557,68. Tem suportes em 327,06 e 291,94. O padrão de volume favorece a alta.</t>
  </si>
  <si>
    <t>PETR3 está em tendência de baixa no curto prazo e abaixo de 32,92 projetaria de 31,35 a 29,79. Tem resistências em 33,56  e 36,68.</t>
  </si>
  <si>
    <t>PETR4 está em tendência de baixa no curto prazo e abaixo de 31,33 projetaria de 29,98 a 28,63. Tem resistências em 31,9  e 34,59.</t>
  </si>
  <si>
    <t>RECV3 está em tendência de baixa no curto prazo e abaixo de 10,7 projetaria de 9,73 a 8,77. Tem resistências em 10,94  e 12,86.</t>
  </si>
  <si>
    <t>PRIO3 está em tendência de alta no curto prazo e acima de 41,04 projetaria de 45,27 a 52,13. Tem suportes em 39,19 e 37,07.</t>
  </si>
  <si>
    <t>PETZ3 está em tendência de baixa no curto prazo e abaixo de 3,98 projetaria de 3,55 a 3,12. Tem resistências em 4,29  e 5,14.</t>
  </si>
  <si>
    <t>PINE4 está em tendência de alta no curto prazo e acima de 11,22 projetaria de 14,66 a 20,24. Tem suportes em 10,4 e 8,67.</t>
  </si>
  <si>
    <t>PLPL3 está em tendência de baixa no curto prazo e abaixo de 14,44 projetaria de 12,75 a 11,07. Tem resistências em 15,06  e 18,42.</t>
  </si>
  <si>
    <t>PSSA3 está em tendência de alta no curto prazo e acima de 56,6 projetaria de 63,71 a 75,22. Tem suportes em 47,39 e 43,83. O padrão de volume favorece a alta.</t>
  </si>
  <si>
    <t>POSI3 está em tendência de alta no curto prazo e acima de 4,8 projetaria de 5,37 a 6,3. Tem suportes em 4,18 e 3,89.</t>
  </si>
  <si>
    <t>Priner</t>
  </si>
  <si>
    <t>PRNR3 está em tendência de alta no curto prazo e acima de 18,1 projetaria de 20,36 a 24,03. Tem suportes em 15,98 e 14,84.</t>
  </si>
  <si>
    <t>PFRM3 está em tendência de alta no curto prazo e acima de 9,3 projetaria de 11,11 a 14,05. Tem suportes em 8,52 e 7,61.</t>
  </si>
  <si>
    <t>QUAL3 está em tendência de baixa no curto prazo e abaixo de 2,15 projetaria de 1,78 a 1,41. Tem resistências em 2,32  e 3,05.</t>
  </si>
  <si>
    <t>Q2SC34 está em tendência de baixa no curto prazo e abaixo de 22,6 projetaria de 16,26 a 9,93. Tem resistências em 23,5  e 36,16.</t>
  </si>
  <si>
    <t>LJQQ3 está em tendência de alta no curto prazo e acima de 2,87 projetaria de 3,42 a 4,32. Tem suportes em 2,21 e 1,93.</t>
  </si>
  <si>
    <t>RADL3 está em tendência de alta no curto prazo e acima de 24,38 projetaria de 29,37 a 37,44. Tem suportes em 22,7 e 20,2.</t>
  </si>
  <si>
    <t>RAIZ4 está em tendência de alta no curto prazo e acima de 1,42 projetaria de 1,79 a 2,4. Tem suportes em 0,83 e 0,64.</t>
  </si>
  <si>
    <t>RAPT4 está em tendência de baixa no curto prazo e abaixo de 5,95 projetaria de 5,32 a 4,7. Tem resistências em 6,23  e 7,47.</t>
  </si>
  <si>
    <t>RCSL3 está em tendência de alta no curto prazo e acima de 3,89 projetaria de 5,42 a 7,91. Tem suportes em 2,9 e 2,13.</t>
  </si>
  <si>
    <t>RCSL4 está em tendência de alta no curto prazo e acima de 6,66 projetaria de 10,14 a 15,78. Tem suportes em 5,68 e 3,93. O IFR sobrecomprado alerta realizações se perder 5,68.</t>
  </si>
  <si>
    <t>RDOR3 está em tendência de baixa no curto prazo e abaixo de 43,37 projetaria de 38,64 a 33,91. Tem resistências em 44,77  e 54,22.</t>
  </si>
  <si>
    <t>RAIL3 está em tendência de baixa no curto prazo e abaixo de 15,23 projetaria de 14,17 a 13,11. Tem resistências em 15,75  e 17,86.</t>
  </si>
  <si>
    <t>SBSP3 está em tendência de baixa no curto prazo e abaixo de 133,66 projetaria de 121,93 a 110,21. Tem resistências em 137,64  e 161,08.</t>
  </si>
  <si>
    <t>SSFO34 está em tendência de alta no curto prazo e acima de 65,83 projetaria de 74 a 87,23. Tem suportes em 64,19 e 60,1. O padrão de volume favorece a alta. O IFR sobrecomprado alerta realizações se perder 64,19.</t>
  </si>
  <si>
    <t>SAPR4 está em tendência de alta no curto prazo e acima de 7,85 projetaria de 8,9 a 10,61. Tem suportes em 6,93 e 6,4.</t>
  </si>
  <si>
    <t>SAPR11 está em tendência de alta no curto prazo e acima de 39,7 projetaria de 44,44 a 52,11. Tem suportes em 35,15 e 32,77.</t>
  </si>
  <si>
    <t>SANB4 está em tendência de baixa no curto prazo e abaixo de 16,35 projetaria de 14,83 a 13,31. Tem resistências em 16,97  e 20.</t>
  </si>
  <si>
    <t>SANB11 está em tendência de baixa no curto prazo e abaixo de 31,85 projetaria de 28,8 a 25,76. Tem resistências em 32,85  e 38,93.</t>
  </si>
  <si>
    <t>SCAR3 está em tendência de baixa no curto prazo e abaixo de 13,51 projetaria de 10,97 a 8,43. Tem resistências em 14  e 19,07. O IFR sobrevendido alerta para recuperações se superar 14</t>
  </si>
  <si>
    <t>SMTO3 está em tendência de baixa no curto prazo e abaixo de 13,05 projetaria de 11,29 a 9,54. Tem resistências em 13,5  e 17.</t>
  </si>
  <si>
    <t>Sea Ltd</t>
  </si>
  <si>
    <t>S2EA34</t>
  </si>
  <si>
    <t>S2EA34 está em tendência de baixa no curto prazo e abaixo de 27,79 projetaria de 22,32 a 16,85. Tem resistências em 28,11  e 39,04.</t>
  </si>
  <si>
    <t>SEER3 está em tendência de baixa no curto prazo e abaixo de 8,35 projetaria de 7,29 a 6,23. Tem resistências em 9,11  e 11,22.</t>
  </si>
  <si>
    <t>SRNA3 está em tendência de alta no curto prazo e acima de 12,63 projetaria de 13,09 a 13,85. Tem suportes em 12,59 e 12,35.</t>
  </si>
  <si>
    <t>CSNA3 está em tendência de alta no curto prazo e acima de 9,52 projetaria de 11,25 a 14,05. Tem suportes em 8,57 e 7,7. O padrão de volume favorece a alta.</t>
  </si>
  <si>
    <t>S2GM34 está em tendência de alta no curto prazo e acima de 22,27 projetaria de 30,89 a 44,85. Tem suportes em 18,21 e 13,89. O padrão de volume favorece a alta. O IFR sobrecomprado alerta realizações se perder 18,21.</t>
  </si>
  <si>
    <t>SIMH3 está em tendência de alta no curto prazo e acima de 7,45 projetaria de 9,53 a 12,9. Tem suportes em 6,04 e 4,99.</t>
  </si>
  <si>
    <t>SLCE3 está em tendência de alta no curto prazo e acima de 18,19 projetaria de 19,8 a 22,42. Tem suportes em 16,73 e 15,92. O padrão de volume favorece a alta.</t>
  </si>
  <si>
    <t>SMFT3 está em tendência de baixa no curto prazo e abaixo de 23,32 projetaria de 21,39 a 19,46. Tem resistências em 24,41  e 28,26.</t>
  </si>
  <si>
    <t>STOC34 está em tendência de baixa no curto prazo e abaixo de 78,34 projetaria de 67,58 a 56,82. Tem resistências em 81,8  e 103,31.</t>
  </si>
  <si>
    <t>M2ST34 está em tendência de alta no curto prazo e acima de 32,16 projetaria de 44,67 a 64,92. Tem suportes em 14,05 e 7,79. O padrão de volume favorece a alta.</t>
  </si>
  <si>
    <t>SUZB3 está em tendência de alta no curto prazo e acima de 55,28 projetaria de 60,72 a 69,53. Tem suportes em 50,12 e 47,39. O padrão de volume favorece a alta. O IFR sobrecomprado alerta realizações se perder 50,12.</t>
  </si>
  <si>
    <t>SYNE3 está em tendência de baixa no curto prazo e abaixo de 4,91 projetaria de 4,57 a 4,23. Tem resistências em 5,05  e 5,72.</t>
  </si>
  <si>
    <t>TAEE4 está em tendência de baixa no curto prazo e abaixo de 13,64 projetaria de 12,22 a 10,8. Tem resistências em 13,91  e 16,74.</t>
  </si>
  <si>
    <t>TAEE11 está em tendência de baixa no curto prazo e abaixo de 40,72 projetaria de 36,45 a 32,19. Tem resistências em 41,68  e 50,2.</t>
  </si>
  <si>
    <t>TSMC34 está em tendência de alta no curto prazo e acima de 212,68 projetaria de 250,04 a 310,51. Tem suportes em 204,29 e 185,6. O padrão de volume favorece a alta. O IFR sobrecomprado alerta realizações se perder 204,29.</t>
  </si>
  <si>
    <t>TASA4 está em tendência de baixa no curto prazo e abaixo de 4,54 projetaria de 4,29 a 4,05. Tem resistências em 4,65  e 5,13.</t>
  </si>
  <si>
    <t>TGMA3 está em tendência de alta no curto prazo e acima de 38,68 projetaria de 43,11 a 50,29. Tem suportes em 36,21 e 33,99.</t>
  </si>
  <si>
    <t>VIVT3 está em tendência de baixa no curto prazo e abaixo de 32,87 projetaria de 31,6 a 30,33. Tem resistências em 33,68  e 36,21.</t>
  </si>
  <si>
    <t>TEND3 está em tendência de baixa no curto prazo e abaixo de 23,91 projetaria de 21,39 a 18,87. Tem resistências em 25  e 30,03.</t>
  </si>
  <si>
    <t>TSLA34 está em tendência de alta no curto prazo e acima de 79,34 projetaria de 95,87 a 122,62. Tem suportes em 74,25 e 65,98.</t>
  </si>
  <si>
    <t>TIMS3 está em tendência de baixa no curto prazo e abaixo de 23,28 projetaria de 21,96 a 20,65. Tem resistências em 23,55  e 26,17.</t>
  </si>
  <si>
    <t>TOTS3 está em tendência de baixa no curto prazo e abaixo de 44,1 projetaria de 41,7 a 39,3. Tem resistências em 45,42  e 50,21.</t>
  </si>
  <si>
    <t>TFCO4 está em tendência de baixa no curto prazo e abaixo de 15,9 projetaria de 14,73 a 13,56. Tem resistências em 16,42  e 18,75.</t>
  </si>
  <si>
    <t>TRIS3 está em tendência de alta no curto prazo e acima de 8,99 projetaria de 10,99 a 14,23. Tem suportes em 8,16 e 7,15.</t>
  </si>
  <si>
    <t>TUPY3 está em tendência de baixa no curto prazo e abaixo de 11,85 projetaria de 10,11 a 8,37. Tem resistências em 12,25  e 15,72.</t>
  </si>
  <si>
    <t>Uber Technologies, Inc</t>
  </si>
  <si>
    <t>U1BE34</t>
  </si>
  <si>
    <t>U1BE34 está em tendência de alta no curto prazo e acima de 136,4 projetaria de 152,43 a 178,38. Tem suportes em 120,85 e 112,83.</t>
  </si>
  <si>
    <t>UGPA3 está em tendência de baixa no curto prazo e abaixo de 19,98 projetaria de 17,66 a 15,34. Tem resistências em 20,69  e 25,32.</t>
  </si>
  <si>
    <t>FIQE3 está em tendência de baixa no curto prazo e abaixo de 5,28 projetaria de 4,63 a 3,98. Tem resistências em 5,45  e 6,74.</t>
  </si>
  <si>
    <t>UNIP6 está em tendência de baixa no curto prazo e abaixo de 55,23 projetaria de 47,18 a 39,13. Tem resistências em 57,49  e 73,58.</t>
  </si>
  <si>
    <t>USIM3 está em tendência de alta no curto prazo e acima de 5,86 projetaria de 6,92 a 8,65. Tem suportes em 5,52 e 4,98. O padrão de volume favorece a alta.</t>
  </si>
  <si>
    <t>USIM5 está em tendência de alta no curto prazo e acima de 5,93 projetaria de 7,17 a 9,18. Tem suportes em 5,6 e 4,97. O padrão de volume favorece a alta. O IFR sobrecomprado alerta realizações se perder 5,6.</t>
  </si>
  <si>
    <t>VALE3 está em tendência de alta no curto prazo e acima de 72,39 projetaria de 85,04 a 105,52. Tem suportes em 68,9 e 62,57.</t>
  </si>
  <si>
    <t>VLID3 está em tendência de baixa no curto prazo e abaixo de 20,49 projetaria de 19,15 a 17,81. Tem resistências em 21,42  e 24,09.</t>
  </si>
  <si>
    <t>VAMO3 está em tendência de alta no curto prazo e acima de 4,43 projetaria de 5,39 a 6,95. Tem suportes em 3,64 e 3,15.</t>
  </si>
  <si>
    <t>VBBR3 está em tendência de alta no curto prazo e acima de 26,24 projetaria de 31,03 a 38,8. Tem suportes em 24,25 e 21,85.</t>
  </si>
  <si>
    <t>VISA34 está em tendência de alta no curto prazo e acima de 96,56 projetaria de 103,93 a 115,86. Tem suportes em 88,4 e 84,71.</t>
  </si>
  <si>
    <t>VTRU3 está em tendência de alta no curto prazo e acima de 14,92 projetaria de 18,78 a 25,03. Tem suportes em 13,09 e 11,15.</t>
  </si>
  <si>
    <t>VIVA3 está em tendência de baixa no curto prazo e abaixo de 31,95 projetaria de 28,71 a 25,47. Tem resistências em 33,14  e 39,61.</t>
  </si>
  <si>
    <t>VVEO3 está em tendência de alta no curto prazo e acima de 1,82 projetaria de 2,43 a 3,42. Tem suportes em 1,52 e 1,21.</t>
  </si>
  <si>
    <t>VULC3 está em tendência de baixa no curto prazo e abaixo de 19,52 projetaria de 17,64 a 15,76. Tem resistências em 20,1  e 23,85.</t>
  </si>
  <si>
    <t>DISB34 está em tendência de alta no curto prazo e acima de 43,48 projetaria de 47,76 a 54,7. Tem suportes em 38,58 e 36,43.</t>
  </si>
  <si>
    <t>WEGE3 está em tendência de alta no curto prazo e acima de 47,86 projetaria de 55,93 a 69. Tem suportes em 46,81 e 42,77. O IFR sobrecomprado alerta realizações se perder 46,81.</t>
  </si>
  <si>
    <t>PORT3 está em tendência de alta no curto prazo e acima de 18,8 projetaria de 19,48 a 20,59. Tem suportes em 18,75 e 18,4. O IFR sobrecomprado alerta realizações se perder 18,75.</t>
  </si>
  <si>
    <t>WIZC3 está em tendência de baixa no curto prazo e abaixo de 8,12 projetaria de 7,69 a 7,27. Tem resistências em 8,31  e 9,15.</t>
  </si>
  <si>
    <t>YDUQ3 está em tendência de baixa no curto prazo e abaixo de 12,22 projetaria de 11,15 a 10,08. Tem resistências em 12,87  e 15.</t>
  </si>
  <si>
    <t>DOLA11 está em tendência de alta no curto prazo e acima de 10,52 projetaria de 10,88 a 11,47. Tem suportes em 10,4 e 10,21. O padrão de volume favorece a alta.</t>
  </si>
  <si>
    <t>BOVB11 está em tendência de alta no curto prazo e acima de 168,38 projetaria de 188,09 a 219,99. Tem suportes em 159,26 e 149,4.</t>
  </si>
  <si>
    <t>COIN11 está em tendência de alta no curto prazo e acima de 86,94 projetaria de 103,72 a 130,88. Tem suportes em 66,41 e 58,01.</t>
  </si>
  <si>
    <t>SPYI11 está em tendência de alta no curto prazo e acima de 115,12 projetaria de 120,79 a 129,97. Tem suportes em 113,92 e 111,08. O padrão de volume favorece a alta. O IFR sobrecomprado alerta realizações se perder 113,92.</t>
  </si>
  <si>
    <t>Etf Galaxy B</t>
  </si>
  <si>
    <t>BITI11</t>
  </si>
  <si>
    <t>BITI11 está em tendência de alta no curto prazo e acima de 182,98 projetaria de 221,23 a 283,13. Tem suportes em 134,18 e 115,05.</t>
  </si>
  <si>
    <t>QQQI11 está em tendência de alta no curto prazo e acima de 103,72 projetaria de 109,31 a 118,35. Tem suportes em 102,63 e 99,83.</t>
  </si>
  <si>
    <t>BITH11 está em tendência de alta no curto prazo e acima de 152,22 projetaria de 183,56 a 234,28. Tem suportes em 111,5 e 95,82. O padrão de volume favorece a alta.</t>
  </si>
  <si>
    <t>ETHE11 está em tendência de alta no curto prazo e acima de 76,4 projetaria de 97,56 a 131,81. Tem suportes em 49,11 e 38,52. O padrão de volume favorece a alta.</t>
  </si>
  <si>
    <t>HASH11 está em tendência de alta no curto prazo e acima de 94,9 projetaria de 115,57 a 149,02. Tem suportes em 67,88 e 57,54.</t>
  </si>
  <si>
    <t>HODL11 está em tendência de alta no curto prazo e acima de 113,17 projetaria de 136,37 a 173,92. Tem suportes em 83,09 e 71,48.</t>
  </si>
  <si>
    <t>WRLD11 está em tendência de alta no curto prazo e acima de 139,3 projetaria de 146,77 a 158,87. Tem suportes em 137,42 e 133,68.</t>
  </si>
  <si>
    <t>IBIT39 está em tendência de alta no curto prazo e acima de 127,1 projetaria de 153,42 a 196,02. Tem suportes em 93,16 e 79,99. O padrão de volume favorece a alta.</t>
  </si>
  <si>
    <t>BOVA11 está em tendência de baixa no curto prazo e abaixo de 152,04 projetaria de 142,54 a 133,04. Tem resistências em 155,67  e 174,66.</t>
  </si>
  <si>
    <t>EWBZ11 está em tendência de baixa no curto prazo e abaixo de 126,9 projetaria de 120,77 a 114,64. Tem resistências em 129,22  e 141,47.</t>
  </si>
  <si>
    <t>iShares MSCI Acwi (All Country World Index)</t>
  </si>
  <si>
    <t>BACW39</t>
  </si>
  <si>
    <t>BACW39 está em tendência de alta no curto prazo e acima de 83,62 projetaria de 91,39 a 103,97. Tem suportes em 76,97 e 73,08.</t>
  </si>
  <si>
    <t>IVVB11 está em tendência de alta no curto prazo e acima de 423,66 projetaria de 447,68 a 486,56. Tem suportes em 417,5 e 405,48.</t>
  </si>
  <si>
    <t>BSLV39 está em tendência de alta no curto prazo e acima de 100,35 projetaria de 124,34 a 163,16. Tem suportes em 96,39 e 84,39. O IFR sobrecomprado alerta realizações se perder 96,39.</t>
  </si>
  <si>
    <t>SMAL11 está em tendência de baixa no curto prazo e abaixo de 109 projetaria de 102,94 a 96,89. Tem resistências em 113,8  e 125,9.</t>
  </si>
  <si>
    <t>DIVD11 está em tendência de baixa no curto prazo e abaixo de 57,71 projetaria de 54,65 a 51,6. Tem resistências em 59  e 65,1.</t>
  </si>
  <si>
    <t>BOVV11 está em tendência de alta no curto prazo e acima de 169,63 projetaria de 189,78 a 222,39. Tem suportes em 159,54 e 149,46.</t>
  </si>
  <si>
    <t>DIVO11 está em tendência de baixa no curto prazo e abaixo de 111,76 projetaria de 105,9 a 100,04. Tem resistências em 114,11  e 125,82.</t>
  </si>
  <si>
    <t>FIND11 está em tendência de baixa no curto prazo e abaixo de 161,28 projetaria de 149,8 a 138,33. Tem resistências em 167,02  e 189,96.</t>
  </si>
  <si>
    <t>SPXR11 está em tendência de alta no curto prazo e acima de 63,5 projetaria de 68,57 a 76,79. Tem suportes em 62,78 e 60,24.</t>
  </si>
  <si>
    <t>SPXI11 está em tendência de alta no curto prazo e acima de 413,68 projetaria de 443,76 a 492,44. Tem suportes em 406,9 e 391,85.</t>
  </si>
  <si>
    <t>TECK11 está em tendência de alta no curto prazo e acima de 120,48 projetaria de 129,68 a 144,57. Tem suportes em 117 e 112,39.</t>
  </si>
  <si>
    <t>NSDV11 está em tendência de baixa no curto prazo e abaixo de 140 projetaria de 131,25 a 122,51. Tem resistências em 143,06  e 160,54.</t>
  </si>
  <si>
    <t>Nu Rend Ibov</t>
  </si>
  <si>
    <t>NDIV11</t>
  </si>
  <si>
    <t>NDIV11 está em tendência de baixa no curto prazo e abaixo de 117,95 projetaria de 110,81 a 103,67. Tem resistências em 120,58  e 134,85.</t>
  </si>
  <si>
    <t>HIGH11 está em tendência de baixa no curto prazo e abaixo de 93,5 projetaria de 87,73 a 81,96. Tem resistências em 97,41  e 108,94.</t>
  </si>
  <si>
    <t>IBOB11 está em tendência de alta no curto prazo e acima de 135,81 projetaria de 151,59 a 177,14. Tem suportes em 128,03 e 120,13.</t>
  </si>
  <si>
    <t>QBTC11 está em tendência de alta no curto prazo e acima de 40,48 projetaria de 48,65 a 61,88. Tem suportes em 30,02 e 25,93.</t>
  </si>
  <si>
    <t>QSOL11 está em tendência de alta no curto prazo e acima de 16,49 projetaria de 21,68 a 30,08. Tem suportes em 8,84 e 6,24. O padrão de volume favorece a alta.</t>
  </si>
  <si>
    <t>QETH11 está em tendência de alta no curto prazo e acima de 18,56 projetaria de 23,62 a 31,81. Tem suportes em 12,04 e 9,5. O padrão de volume favorece a alta.</t>
  </si>
  <si>
    <t>SOLH11 está em tendência de alta no curto prazo e acima de 37,46 projetaria de 49,26 a 68,36. Tem suportes em 20,06 e 14,15.</t>
  </si>
  <si>
    <t>XINA11 está em tendência de baixa no curto prazo e abaixo de 8,52 projetaria de 8,13 a 7,75. Tem resistências em 8,7  e 9,46.</t>
  </si>
  <si>
    <t>BOVX11 está em tendência de alta no curto prazo e acima de 16,85 projetaria de 18,83 a 22,04. Tem suportes em 15,86 e 14,86.</t>
  </si>
  <si>
    <t>NASD11 está em tendência de alta no curto prazo e acima de 19,66 projetaria de 21,01 a 23,21. Tem suportes em 19,4 e 18,72. O padrão de volume favorece a alta. O IFR sobrecomprado alerta realizações se perder 19,4.</t>
  </si>
  <si>
    <t>GOLD11 está em tendência de alta no curto prazo e acima de 24,66 projetaria de 28,29 a 34,17. Tem suportes em 23,79 e 21,97.</t>
  </si>
  <si>
    <t>USAL11 está em tendência de alta no curto prazo e acima de 16,27 projetaria de 17,22 a 18,76. Tem suportes em 16,01 e 15,53.</t>
  </si>
  <si>
    <t>UTEC11 está em tendência de alta no curto prazo e acima de 25,75 projetaria de 28,17 a 32,09. Tem suportes em 25,04 e 23,82. O IFR sobrecomprado alerta realizações se perder 25,04.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</si>
</sst>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C15" sqref="C15:Q29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148</v>
      </c>
      <c r="W7" s="44">
        <f>COUNTIF($P$15:$P$350,"Baixa")</f>
        <v>127</v>
      </c>
      <c r="X7" s="44"/>
      <c r="Y7" s="44">
        <f>V7+W7</f>
        <v>275</v>
      </c>
    </row>
    <row r="8" spans="2:259" ht="15" customHeight="1" x14ac:dyDescent="0.25">
      <c r="B8" s="3"/>
      <c r="C8" s="31"/>
      <c r="D8" s="32"/>
      <c r="E8" s="32"/>
      <c r="F8" s="32"/>
      <c r="G8" s="32"/>
      <c r="H8" s="32"/>
      <c r="I8" s="32"/>
      <c r="J8" s="32"/>
      <c r="K8" s="32"/>
      <c r="L8" s="32"/>
      <c r="M8" s="32"/>
      <c r="N8" s="32"/>
      <c r="O8" s="33"/>
      <c r="P8" s="32"/>
      <c r="Q8" s="34"/>
      <c r="R8" s="23"/>
      <c r="V8" s="45">
        <f>V7/Y7</f>
        <v>0.53818181818181821</v>
      </c>
      <c r="W8" s="45">
        <f>W7/Y7</f>
        <v>0.46181818181818179</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46001</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215</v>
      </c>
      <c r="E15" s="16"/>
      <c r="F15" s="18">
        <v>16.309999999999999</v>
      </c>
      <c r="G15" s="18">
        <v>14.91</v>
      </c>
      <c r="H15" s="18">
        <v>13.52</v>
      </c>
      <c r="I15" s="17"/>
      <c r="J15" s="18">
        <v>17.55</v>
      </c>
      <c r="K15" s="18">
        <v>20.329999999999998</v>
      </c>
      <c r="L15" s="18">
        <v>24.84</v>
      </c>
      <c r="M15" s="18"/>
      <c r="N15" s="18">
        <v>62.422159553</v>
      </c>
      <c r="O15" s="18">
        <v>24.954188349999999</v>
      </c>
      <c r="P15" s="19" t="s">
        <v>17</v>
      </c>
      <c r="Q15" s="14" t="s">
        <v>539</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216</v>
      </c>
      <c r="E16" s="16"/>
      <c r="F16" s="17">
        <v>24.21</v>
      </c>
      <c r="G16" s="17">
        <v>22.86</v>
      </c>
      <c r="H16" s="17">
        <v>21.52</v>
      </c>
      <c r="I16" s="17"/>
      <c r="J16" s="17">
        <v>25.47</v>
      </c>
      <c r="K16" s="17">
        <v>28.15</v>
      </c>
      <c r="L16" s="17">
        <v>32.5</v>
      </c>
      <c r="M16" s="17"/>
      <c r="N16" s="17">
        <v>60.388696084999999</v>
      </c>
      <c r="O16" s="36">
        <v>11.4288132</v>
      </c>
      <c r="P16" s="20" t="s">
        <v>17</v>
      </c>
      <c r="Q16" s="15" t="s">
        <v>540</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217</v>
      </c>
      <c r="E17" s="16"/>
      <c r="F17" s="18">
        <v>149.35</v>
      </c>
      <c r="G17" s="18">
        <v>124.97</v>
      </c>
      <c r="H17" s="18">
        <v>100.6</v>
      </c>
      <c r="I17" s="17"/>
      <c r="J17" s="18">
        <v>178.2</v>
      </c>
      <c r="K17" s="18">
        <v>226.94</v>
      </c>
      <c r="L17" s="18">
        <v>305.82</v>
      </c>
      <c r="M17" s="18"/>
      <c r="N17" s="18">
        <v>52.864540828000003</v>
      </c>
      <c r="O17" s="18">
        <v>14.068188523</v>
      </c>
      <c r="P17" s="19" t="s">
        <v>17</v>
      </c>
      <c r="Q17" s="14" t="s">
        <v>541</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218</v>
      </c>
      <c r="E18" s="16"/>
      <c r="F18" s="17">
        <v>30.08</v>
      </c>
      <c r="G18" s="17">
        <v>25.57</v>
      </c>
      <c r="H18" s="17">
        <v>21.07</v>
      </c>
      <c r="I18" s="17"/>
      <c r="J18" s="17">
        <v>36.68</v>
      </c>
      <c r="K18" s="17">
        <v>45.68</v>
      </c>
      <c r="L18" s="17">
        <v>60.25</v>
      </c>
      <c r="M18" s="17"/>
      <c r="N18" s="17">
        <v>48.670112592000002</v>
      </c>
      <c r="O18" s="36">
        <v>16.460217095000001</v>
      </c>
      <c r="P18" s="20" t="s">
        <v>17</v>
      </c>
      <c r="Q18" s="15" t="s">
        <v>542</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193</v>
      </c>
      <c r="D19" s="19" t="s">
        <v>219</v>
      </c>
      <c r="E19" s="16"/>
      <c r="F19" s="18">
        <v>7.9</v>
      </c>
      <c r="G19" s="18">
        <v>7.09</v>
      </c>
      <c r="H19" s="18">
        <v>6.28</v>
      </c>
      <c r="I19" s="17"/>
      <c r="J19" s="18">
        <v>8.5</v>
      </c>
      <c r="K19" s="18">
        <v>10.11</v>
      </c>
      <c r="L19" s="18">
        <v>12.73</v>
      </c>
      <c r="M19" s="18"/>
      <c r="N19" s="18">
        <v>50.955370799000001</v>
      </c>
      <c r="O19" s="18">
        <v>5.3978004000000004</v>
      </c>
      <c r="P19" s="19" t="s">
        <v>17</v>
      </c>
      <c r="Q19" s="14" t="s">
        <v>543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220</v>
      </c>
      <c r="E20" s="16"/>
      <c r="F20" s="17">
        <v>26.77</v>
      </c>
      <c r="G20" s="17">
        <v>24.07</v>
      </c>
      <c r="H20" s="17">
        <v>21.37</v>
      </c>
      <c r="I20" s="17"/>
      <c r="J20" s="17">
        <v>29.77</v>
      </c>
      <c r="K20" s="17">
        <v>35.159999999999997</v>
      </c>
      <c r="L20" s="17">
        <v>43.88</v>
      </c>
      <c r="M20" s="17"/>
      <c r="N20" s="17">
        <v>51.884497971999998</v>
      </c>
      <c r="O20" s="36">
        <v>195.0426262</v>
      </c>
      <c r="P20" s="20" t="s">
        <v>17</v>
      </c>
      <c r="Q20" s="15" t="s">
        <v>544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221</v>
      </c>
      <c r="E21" s="16"/>
      <c r="F21" s="18">
        <v>11.12</v>
      </c>
      <c r="G21" s="18">
        <v>9.83</v>
      </c>
      <c r="H21" s="18">
        <v>8.5399999999999991</v>
      </c>
      <c r="I21" s="17"/>
      <c r="J21" s="18">
        <v>11.9</v>
      </c>
      <c r="K21" s="18">
        <v>14.47</v>
      </c>
      <c r="L21" s="18">
        <v>18.649999999999999</v>
      </c>
      <c r="M21" s="18"/>
      <c r="N21" s="18">
        <v>57.519294223000003</v>
      </c>
      <c r="O21" s="18">
        <v>21.902154450000001</v>
      </c>
      <c r="P21" s="19" t="s">
        <v>17</v>
      </c>
      <c r="Q21" s="14" t="s">
        <v>545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499</v>
      </c>
      <c r="E22" s="16"/>
      <c r="F22" s="17">
        <v>142.26</v>
      </c>
      <c r="G22" s="17">
        <v>123.11</v>
      </c>
      <c r="H22" s="17">
        <v>103.97</v>
      </c>
      <c r="I22" s="17"/>
      <c r="J22" s="17">
        <v>150.51</v>
      </c>
      <c r="K22" s="17">
        <v>188.79</v>
      </c>
      <c r="L22" s="17">
        <v>250.75</v>
      </c>
      <c r="M22" s="17"/>
      <c r="N22" s="17">
        <v>62.746197207999998</v>
      </c>
      <c r="O22" s="36">
        <v>1.3135279665000001</v>
      </c>
      <c r="P22" s="20" t="s">
        <v>17</v>
      </c>
      <c r="Q22" s="15" t="s">
        <v>546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22</v>
      </c>
      <c r="D23" s="19" t="s">
        <v>222</v>
      </c>
      <c r="E23" s="16"/>
      <c r="F23" s="18">
        <v>141.55000000000001</v>
      </c>
      <c r="G23" s="18">
        <v>122.85</v>
      </c>
      <c r="H23" s="18">
        <v>104.15</v>
      </c>
      <c r="I23" s="17"/>
      <c r="J23" s="18">
        <v>148.63</v>
      </c>
      <c r="K23" s="18">
        <v>186.02</v>
      </c>
      <c r="L23" s="18">
        <v>246.54</v>
      </c>
      <c r="M23" s="18"/>
      <c r="N23" s="18">
        <v>61.980744762</v>
      </c>
      <c r="O23" s="18">
        <v>42.304932568999995</v>
      </c>
      <c r="P23" s="19" t="s">
        <v>17</v>
      </c>
      <c r="Q23" s="14" t="s">
        <v>547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23</v>
      </c>
      <c r="D24" s="20" t="s">
        <v>223</v>
      </c>
      <c r="E24" s="16"/>
      <c r="F24" s="17">
        <v>31.94</v>
      </c>
      <c r="G24" s="17">
        <v>29.99</v>
      </c>
      <c r="H24" s="17">
        <v>28.05</v>
      </c>
      <c r="I24" s="17"/>
      <c r="J24" s="17">
        <v>32.54</v>
      </c>
      <c r="K24" s="17">
        <v>36.42</v>
      </c>
      <c r="L24" s="17">
        <v>42.7</v>
      </c>
      <c r="M24" s="17"/>
      <c r="N24" s="17">
        <v>34.106897482000001</v>
      </c>
      <c r="O24" s="36">
        <v>27.223669949999998</v>
      </c>
      <c r="P24" s="20" t="s">
        <v>15</v>
      </c>
      <c r="Q24" s="15" t="s">
        <v>548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24</v>
      </c>
      <c r="D25" s="19" t="s">
        <v>224</v>
      </c>
      <c r="E25" s="16"/>
      <c r="F25" s="18">
        <v>61.59</v>
      </c>
      <c r="G25" s="18">
        <v>57.92</v>
      </c>
      <c r="H25" s="18">
        <v>54.26</v>
      </c>
      <c r="I25" s="17"/>
      <c r="J25" s="18">
        <v>62.24</v>
      </c>
      <c r="K25" s="18">
        <v>69.56</v>
      </c>
      <c r="L25" s="18">
        <v>81.42</v>
      </c>
      <c r="M25" s="18"/>
      <c r="N25" s="18">
        <v>48.918641387999998</v>
      </c>
      <c r="O25" s="18">
        <v>31.178109439</v>
      </c>
      <c r="P25" s="19" t="s">
        <v>15</v>
      </c>
      <c r="Q25" s="14" t="s">
        <v>549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25</v>
      </c>
      <c r="D26" s="20" t="s">
        <v>225</v>
      </c>
      <c r="E26" s="16"/>
      <c r="F26" s="17">
        <v>13.46</v>
      </c>
      <c r="G26" s="17">
        <v>12.63</v>
      </c>
      <c r="H26" s="17">
        <v>11.8</v>
      </c>
      <c r="I26" s="17"/>
      <c r="J26" s="17">
        <v>13.74</v>
      </c>
      <c r="K26" s="17">
        <v>15.39</v>
      </c>
      <c r="L26" s="17">
        <v>18.059999999999999</v>
      </c>
      <c r="M26" s="17"/>
      <c r="N26" s="17">
        <v>48.878034415999998</v>
      </c>
      <c r="O26" s="36">
        <v>456.70923095000001</v>
      </c>
      <c r="P26" s="20" t="s">
        <v>15</v>
      </c>
      <c r="Q26" s="15" t="s">
        <v>550</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26</v>
      </c>
      <c r="D27" s="19" t="s">
        <v>226</v>
      </c>
      <c r="E27" s="16"/>
      <c r="F27" s="18" t="s">
        <v>34</v>
      </c>
      <c r="G27" s="18" t="s">
        <v>34</v>
      </c>
      <c r="H27" s="18" t="s">
        <v>34</v>
      </c>
      <c r="I27" s="17"/>
      <c r="J27" s="18" t="s">
        <v>34</v>
      </c>
      <c r="K27" s="18" t="s">
        <v>34</v>
      </c>
      <c r="L27" s="18" t="s">
        <v>34</v>
      </c>
      <c r="M27" s="18"/>
      <c r="N27" s="18" t="s">
        <v>34</v>
      </c>
      <c r="O27" s="18" t="s">
        <v>34</v>
      </c>
      <c r="P27" s="19" t="s">
        <v>34</v>
      </c>
      <c r="Q27" s="14" t="s">
        <v>227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27</v>
      </c>
      <c r="D28" s="20" t="s">
        <v>228</v>
      </c>
      <c r="E28" s="16"/>
      <c r="F28" s="17">
        <v>6.33</v>
      </c>
      <c r="G28" s="17">
        <v>5.0999999999999996</v>
      </c>
      <c r="H28" s="17">
        <v>3.88</v>
      </c>
      <c r="I28" s="17"/>
      <c r="J28" s="17">
        <v>8.82</v>
      </c>
      <c r="K28" s="17">
        <v>11.26</v>
      </c>
      <c r="L28" s="17">
        <v>15.22</v>
      </c>
      <c r="M28" s="17"/>
      <c r="N28" s="17">
        <v>53.007492909</v>
      </c>
      <c r="O28" s="36">
        <v>16.126805350000001</v>
      </c>
      <c r="P28" s="20" t="s">
        <v>17</v>
      </c>
      <c r="Q28" s="15" t="s">
        <v>551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28</v>
      </c>
      <c r="D29" s="19" t="s">
        <v>229</v>
      </c>
      <c r="E29" s="16"/>
      <c r="F29" s="18">
        <v>3.27</v>
      </c>
      <c r="G29" s="18">
        <v>2.9</v>
      </c>
      <c r="H29" s="18">
        <v>2.5299999999999998</v>
      </c>
      <c r="I29" s="17"/>
      <c r="J29" s="18">
        <v>3.52</v>
      </c>
      <c r="K29" s="18">
        <v>4.25</v>
      </c>
      <c r="L29" s="18">
        <v>5.44</v>
      </c>
      <c r="M29" s="18"/>
      <c r="N29" s="18">
        <v>42.470793780999998</v>
      </c>
      <c r="O29" s="18">
        <v>28.087200199999998</v>
      </c>
      <c r="P29" s="19" t="s">
        <v>15</v>
      </c>
      <c r="Q29" s="14" t="s">
        <v>552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29</v>
      </c>
      <c r="D30" s="20" t="s">
        <v>230</v>
      </c>
      <c r="E30" s="16"/>
      <c r="F30" s="17">
        <v>75.2</v>
      </c>
      <c r="G30" s="17">
        <v>68.88</v>
      </c>
      <c r="H30" s="17">
        <v>62.57</v>
      </c>
      <c r="I30" s="17"/>
      <c r="J30" s="17">
        <v>76.650000000000006</v>
      </c>
      <c r="K30" s="17">
        <v>89.27</v>
      </c>
      <c r="L30" s="17">
        <v>109.69</v>
      </c>
      <c r="M30" s="17"/>
      <c r="N30" s="17">
        <v>57.178311145999999</v>
      </c>
      <c r="O30" s="36">
        <v>21.444180614</v>
      </c>
      <c r="P30" s="20" t="s">
        <v>17</v>
      </c>
      <c r="Q30" s="15" t="s">
        <v>553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30</v>
      </c>
      <c r="D31" s="19" t="s">
        <v>231</v>
      </c>
      <c r="E31" s="16"/>
      <c r="F31" s="18">
        <v>4.4000000000000004</v>
      </c>
      <c r="G31" s="18">
        <v>3.72</v>
      </c>
      <c r="H31" s="18">
        <v>3.04</v>
      </c>
      <c r="I31" s="17"/>
      <c r="J31" s="18">
        <v>5.09</v>
      </c>
      <c r="K31" s="18">
        <v>6.44</v>
      </c>
      <c r="L31" s="18">
        <v>8.64</v>
      </c>
      <c r="M31" s="18"/>
      <c r="N31" s="18">
        <v>53.503347804000001</v>
      </c>
      <c r="O31" s="18">
        <v>6.5675253499999995</v>
      </c>
      <c r="P31" s="19" t="s">
        <v>17</v>
      </c>
      <c r="Q31" s="14" t="s">
        <v>554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31</v>
      </c>
      <c r="D32" s="20" t="s">
        <v>232</v>
      </c>
      <c r="E32" s="16"/>
      <c r="F32" s="17">
        <v>7.74</v>
      </c>
      <c r="G32" s="17">
        <v>6.8</v>
      </c>
      <c r="H32" s="17">
        <v>5.87</v>
      </c>
      <c r="I32" s="17"/>
      <c r="J32" s="17">
        <v>8.3000000000000007</v>
      </c>
      <c r="K32" s="17">
        <v>10.16</v>
      </c>
      <c r="L32" s="17">
        <v>13.18</v>
      </c>
      <c r="M32" s="17"/>
      <c r="N32" s="17">
        <v>31.466036991999999</v>
      </c>
      <c r="O32" s="36">
        <v>162.20699770000002</v>
      </c>
      <c r="P32" s="20" t="s">
        <v>15</v>
      </c>
      <c r="Q32" s="15" t="s">
        <v>555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32</v>
      </c>
      <c r="D33" s="19" t="s">
        <v>233</v>
      </c>
      <c r="E33" s="16"/>
      <c r="F33" s="18">
        <v>73.5</v>
      </c>
      <c r="G33" s="18">
        <v>62.76</v>
      </c>
      <c r="H33" s="18">
        <v>52.02</v>
      </c>
      <c r="I33" s="17"/>
      <c r="J33" s="18">
        <v>79</v>
      </c>
      <c r="K33" s="18">
        <v>100.47</v>
      </c>
      <c r="L33" s="18">
        <v>135.21</v>
      </c>
      <c r="M33" s="18"/>
      <c r="N33" s="18">
        <v>81.395098848999993</v>
      </c>
      <c r="O33" s="18">
        <v>40.426184759000002</v>
      </c>
      <c r="P33" s="19" t="s">
        <v>17</v>
      </c>
      <c r="Q33" s="14" t="s">
        <v>556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33</v>
      </c>
      <c r="D34" s="20" t="s">
        <v>234</v>
      </c>
      <c r="E34" s="16"/>
      <c r="F34" s="17">
        <v>11.78</v>
      </c>
      <c r="G34" s="17">
        <v>10.69</v>
      </c>
      <c r="H34" s="17">
        <v>9.6</v>
      </c>
      <c r="I34" s="17"/>
      <c r="J34" s="17">
        <v>12.99</v>
      </c>
      <c r="K34" s="17">
        <v>15.16</v>
      </c>
      <c r="L34" s="17">
        <v>18.68</v>
      </c>
      <c r="M34" s="17"/>
      <c r="N34" s="17">
        <v>55.098757663999997</v>
      </c>
      <c r="O34" s="36">
        <v>74.755823050000004</v>
      </c>
      <c r="P34" s="20" t="s">
        <v>17</v>
      </c>
      <c r="Q34" s="15" t="s">
        <v>557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448</v>
      </c>
      <c r="D35" s="19" t="s">
        <v>449</v>
      </c>
      <c r="E35" s="16"/>
      <c r="F35" s="18">
        <v>62.68</v>
      </c>
      <c r="G35" s="18">
        <v>52.58</v>
      </c>
      <c r="H35" s="18">
        <v>42.49</v>
      </c>
      <c r="I35" s="17"/>
      <c r="J35" s="18">
        <v>67.84</v>
      </c>
      <c r="K35" s="18">
        <v>88.02</v>
      </c>
      <c r="L35" s="18">
        <v>120.69</v>
      </c>
      <c r="M35" s="18"/>
      <c r="N35" s="18">
        <v>63.103213144000001</v>
      </c>
      <c r="O35" s="18">
        <v>605.36181139999997</v>
      </c>
      <c r="P35" s="19" t="s">
        <v>17</v>
      </c>
      <c r="Q35" s="14" t="s">
        <v>558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448</v>
      </c>
      <c r="D36" s="20" t="s">
        <v>450</v>
      </c>
      <c r="E36" s="16"/>
      <c r="F36" s="17">
        <v>66.17</v>
      </c>
      <c r="G36" s="17">
        <v>55.77</v>
      </c>
      <c r="H36" s="17">
        <v>45.38</v>
      </c>
      <c r="I36" s="17"/>
      <c r="J36" s="17">
        <v>71.5</v>
      </c>
      <c r="K36" s="17">
        <v>92.28</v>
      </c>
      <c r="L36" s="17">
        <v>125.92</v>
      </c>
      <c r="M36" s="17"/>
      <c r="N36" s="17">
        <v>64.467747157999995</v>
      </c>
      <c r="O36" s="36">
        <v>146.24476749999999</v>
      </c>
      <c r="P36" s="20" t="s">
        <v>17</v>
      </c>
      <c r="Q36" s="15" t="s">
        <v>559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560</v>
      </c>
      <c r="D37" s="19" t="s">
        <v>561</v>
      </c>
      <c r="E37" s="16"/>
      <c r="F37" s="18">
        <v>0.38</v>
      </c>
      <c r="G37" s="18">
        <v>0.28999999999999998</v>
      </c>
      <c r="H37" s="18">
        <v>0.21</v>
      </c>
      <c r="I37" s="17"/>
      <c r="J37" s="18">
        <v>0.63</v>
      </c>
      <c r="K37" s="18">
        <v>0.79</v>
      </c>
      <c r="L37" s="18">
        <v>1.06</v>
      </c>
      <c r="M37" s="18"/>
      <c r="N37" s="18">
        <v>51.959269708000001</v>
      </c>
      <c r="O37" s="18">
        <v>1.1173678500000002</v>
      </c>
      <c r="P37" s="19" t="s">
        <v>17</v>
      </c>
      <c r="Q37" s="14" t="s">
        <v>562</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35</v>
      </c>
      <c r="D38" s="20" t="s">
        <v>235</v>
      </c>
      <c r="E38" s="16"/>
      <c r="F38" s="17">
        <v>0.99</v>
      </c>
      <c r="G38" s="17">
        <v>0.56000000000000005</v>
      </c>
      <c r="H38" s="17">
        <v>0.14000000000000001</v>
      </c>
      <c r="I38" s="17"/>
      <c r="J38" s="17">
        <v>1.04</v>
      </c>
      <c r="K38" s="17">
        <v>1.88</v>
      </c>
      <c r="L38" s="17">
        <v>3.25</v>
      </c>
      <c r="M38" s="17"/>
      <c r="N38" s="17">
        <v>50.131754071000003</v>
      </c>
      <c r="O38" s="36">
        <v>14.3745362</v>
      </c>
      <c r="P38" s="20" t="s">
        <v>15</v>
      </c>
      <c r="Q38" s="15" t="s">
        <v>563</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36</v>
      </c>
      <c r="D39" s="19" t="s">
        <v>236</v>
      </c>
      <c r="E39" s="16"/>
      <c r="F39" s="18">
        <v>24.47</v>
      </c>
      <c r="G39" s="18">
        <v>20.04</v>
      </c>
      <c r="H39" s="18">
        <v>15.62</v>
      </c>
      <c r="I39" s="17"/>
      <c r="J39" s="18">
        <v>25.95</v>
      </c>
      <c r="K39" s="18">
        <v>34.79</v>
      </c>
      <c r="L39" s="18">
        <v>49.1</v>
      </c>
      <c r="M39" s="18"/>
      <c r="N39" s="18">
        <v>30.160927937</v>
      </c>
      <c r="O39" s="18">
        <v>88.234724</v>
      </c>
      <c r="P39" s="19" t="s">
        <v>15</v>
      </c>
      <c r="Q39" s="14" t="s">
        <v>564</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37</v>
      </c>
      <c r="D40" s="20" t="s">
        <v>237</v>
      </c>
      <c r="E40" s="16"/>
      <c r="F40" s="17">
        <v>13.89</v>
      </c>
      <c r="G40" s="17">
        <v>12.91</v>
      </c>
      <c r="H40" s="17">
        <v>11.93</v>
      </c>
      <c r="I40" s="17"/>
      <c r="J40" s="17">
        <v>14.24</v>
      </c>
      <c r="K40" s="17">
        <v>16.190000000000001</v>
      </c>
      <c r="L40" s="17">
        <v>19.37</v>
      </c>
      <c r="M40" s="17"/>
      <c r="N40" s="17">
        <v>46.108765931999997</v>
      </c>
      <c r="O40" s="36">
        <v>612.9193425499999</v>
      </c>
      <c r="P40" s="20" t="s">
        <v>15</v>
      </c>
      <c r="Q40" s="15" t="s">
        <v>565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204</v>
      </c>
      <c r="D41" s="19" t="s">
        <v>238</v>
      </c>
      <c r="E41" s="16"/>
      <c r="F41" s="18">
        <v>4.3</v>
      </c>
      <c r="G41" s="18">
        <v>3.93</v>
      </c>
      <c r="H41" s="18">
        <v>3.56</v>
      </c>
      <c r="I41" s="17"/>
      <c r="J41" s="18">
        <v>4.55</v>
      </c>
      <c r="K41" s="18">
        <v>5.28</v>
      </c>
      <c r="L41" s="18">
        <v>6.48</v>
      </c>
      <c r="M41" s="18"/>
      <c r="N41" s="18">
        <v>55.116789779000001</v>
      </c>
      <c r="O41" s="18">
        <v>3.4090680499999997</v>
      </c>
      <c r="P41" s="19" t="s">
        <v>17</v>
      </c>
      <c r="Q41" s="14" t="s">
        <v>566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38</v>
      </c>
      <c r="D42" s="20" t="s">
        <v>239</v>
      </c>
      <c r="E42" s="16"/>
      <c r="F42" s="17">
        <v>10.86</v>
      </c>
      <c r="G42" s="17">
        <v>9.33</v>
      </c>
      <c r="H42" s="17">
        <v>7.8</v>
      </c>
      <c r="I42" s="17"/>
      <c r="J42" s="17">
        <v>11.19</v>
      </c>
      <c r="K42" s="17">
        <v>14.24</v>
      </c>
      <c r="L42" s="17">
        <v>19.190000000000001</v>
      </c>
      <c r="M42" s="17"/>
      <c r="N42" s="17">
        <v>47.151607994000003</v>
      </c>
      <c r="O42" s="36">
        <v>30.708828750000002</v>
      </c>
      <c r="P42" s="20" t="s">
        <v>15</v>
      </c>
      <c r="Q42" s="15" t="s">
        <v>567</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39</v>
      </c>
      <c r="D43" s="20" t="s">
        <v>240</v>
      </c>
      <c r="E43" s="16"/>
      <c r="F43" s="17">
        <v>14</v>
      </c>
      <c r="G43" s="17">
        <v>12.58</v>
      </c>
      <c r="H43" s="17">
        <v>11.16</v>
      </c>
      <c r="I43" s="17"/>
      <c r="J43" s="17">
        <v>15.07</v>
      </c>
      <c r="K43" s="17">
        <v>17.899999999999999</v>
      </c>
      <c r="L43" s="17">
        <v>22.5</v>
      </c>
      <c r="M43" s="17"/>
      <c r="N43" s="17">
        <v>52.254717032000002</v>
      </c>
      <c r="O43" s="36">
        <v>17.01216135</v>
      </c>
      <c r="P43" s="20" t="s">
        <v>17</v>
      </c>
      <c r="Q43" s="15" t="s">
        <v>568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40</v>
      </c>
      <c r="D44" s="19" t="s">
        <v>241</v>
      </c>
      <c r="E44" s="16"/>
      <c r="F44" s="18">
        <v>35.01</v>
      </c>
      <c r="G44" s="18">
        <v>33.75</v>
      </c>
      <c r="H44" s="18">
        <v>32.49</v>
      </c>
      <c r="I44" s="17"/>
      <c r="J44" s="18">
        <v>35.6</v>
      </c>
      <c r="K44" s="18">
        <v>38.11</v>
      </c>
      <c r="L44" s="18">
        <v>42.18</v>
      </c>
      <c r="M44" s="18"/>
      <c r="N44" s="18">
        <v>62.489231320000002</v>
      </c>
      <c r="O44" s="18">
        <v>185.3756238</v>
      </c>
      <c r="P44" s="19" t="s">
        <v>17</v>
      </c>
      <c r="Q44" s="14" t="s">
        <v>569</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41</v>
      </c>
      <c r="D45" s="20" t="s">
        <v>242</v>
      </c>
      <c r="E45" s="16"/>
      <c r="F45" s="17">
        <v>24.85</v>
      </c>
      <c r="G45" s="17">
        <v>22.29</v>
      </c>
      <c r="H45" s="17">
        <v>19.73</v>
      </c>
      <c r="I45" s="17"/>
      <c r="J45" s="17">
        <v>27.55</v>
      </c>
      <c r="K45" s="17">
        <v>32.659999999999997</v>
      </c>
      <c r="L45" s="17">
        <v>40.94</v>
      </c>
      <c r="M45" s="17"/>
      <c r="N45" s="17">
        <v>49.083216915999998</v>
      </c>
      <c r="O45" s="36">
        <v>11.5988051</v>
      </c>
      <c r="P45" s="20" t="s">
        <v>17</v>
      </c>
      <c r="Q45" s="15" t="s">
        <v>570</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42</v>
      </c>
      <c r="D46" s="19" t="s">
        <v>243</v>
      </c>
      <c r="E46" s="16"/>
      <c r="F46" s="18">
        <v>133.41</v>
      </c>
      <c r="G46" s="18">
        <v>129.24</v>
      </c>
      <c r="H46" s="18">
        <v>125.08</v>
      </c>
      <c r="I46" s="17"/>
      <c r="J46" s="18">
        <v>136.5</v>
      </c>
      <c r="K46" s="18">
        <v>144.82</v>
      </c>
      <c r="L46" s="18">
        <v>158.29</v>
      </c>
      <c r="M46" s="18"/>
      <c r="N46" s="18">
        <v>44.522005921999998</v>
      </c>
      <c r="O46" s="18">
        <v>5.5122654325000005</v>
      </c>
      <c r="P46" s="19" t="s">
        <v>15</v>
      </c>
      <c r="Q46" s="14" t="s">
        <v>571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202</v>
      </c>
      <c r="D47" s="20" t="s">
        <v>244</v>
      </c>
      <c r="E47" s="16"/>
      <c r="F47" s="17">
        <v>12.81</v>
      </c>
      <c r="G47" s="17">
        <v>12.04</v>
      </c>
      <c r="H47" s="17">
        <v>11.27</v>
      </c>
      <c r="I47" s="17"/>
      <c r="J47" s="17">
        <v>14.13</v>
      </c>
      <c r="K47" s="17">
        <v>15.66</v>
      </c>
      <c r="L47" s="17">
        <v>18.16</v>
      </c>
      <c r="M47" s="17"/>
      <c r="N47" s="17">
        <v>58.308684558000003</v>
      </c>
      <c r="O47" s="36">
        <v>3.8656961999999999</v>
      </c>
      <c r="P47" s="20" t="s">
        <v>17</v>
      </c>
      <c r="Q47" s="15" t="s">
        <v>572</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43</v>
      </c>
      <c r="D48" s="19" t="s">
        <v>245</v>
      </c>
      <c r="E48" s="16"/>
      <c r="F48" s="18">
        <v>8.7100000000000009</v>
      </c>
      <c r="G48" s="18">
        <v>7.82</v>
      </c>
      <c r="H48" s="18">
        <v>6.93</v>
      </c>
      <c r="I48" s="17"/>
      <c r="J48" s="18">
        <v>11.36</v>
      </c>
      <c r="K48" s="18">
        <v>13.13</v>
      </c>
      <c r="L48" s="18">
        <v>16.010000000000002</v>
      </c>
      <c r="M48" s="18"/>
      <c r="N48" s="18">
        <v>53.085681872000002</v>
      </c>
      <c r="O48" s="18">
        <v>12.66053915</v>
      </c>
      <c r="P48" s="19" t="s">
        <v>17</v>
      </c>
      <c r="Q48" s="14" t="s">
        <v>573</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44</v>
      </c>
      <c r="D49" s="20" t="s">
        <v>246</v>
      </c>
      <c r="E49" s="16"/>
      <c r="F49" s="17">
        <v>18.510000000000002</v>
      </c>
      <c r="G49" s="17">
        <v>16.53</v>
      </c>
      <c r="H49" s="17">
        <v>14.55</v>
      </c>
      <c r="I49" s="17"/>
      <c r="J49" s="17">
        <v>19</v>
      </c>
      <c r="K49" s="17">
        <v>22.95</v>
      </c>
      <c r="L49" s="17">
        <v>29.34</v>
      </c>
      <c r="M49" s="17"/>
      <c r="N49" s="17">
        <v>33.450641277000003</v>
      </c>
      <c r="O49" s="36">
        <v>6.05431805</v>
      </c>
      <c r="P49" s="20" t="s">
        <v>15</v>
      </c>
      <c r="Q49" s="15" t="s">
        <v>574</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45</v>
      </c>
      <c r="D50" s="19" t="s">
        <v>247</v>
      </c>
      <c r="E50" s="16"/>
      <c r="F50" s="18">
        <v>15.18</v>
      </c>
      <c r="G50" s="18">
        <v>14.01</v>
      </c>
      <c r="H50" s="18">
        <v>12.84</v>
      </c>
      <c r="I50" s="17"/>
      <c r="J50" s="18">
        <v>15.55</v>
      </c>
      <c r="K50" s="18">
        <v>17.88</v>
      </c>
      <c r="L50" s="18">
        <v>21.67</v>
      </c>
      <c r="M50" s="18"/>
      <c r="N50" s="18">
        <v>33.979307065999997</v>
      </c>
      <c r="O50" s="18">
        <v>101.0793367</v>
      </c>
      <c r="P50" s="19" t="s">
        <v>15</v>
      </c>
      <c r="Q50" s="14" t="s">
        <v>575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45</v>
      </c>
      <c r="D51" s="20" t="s">
        <v>248</v>
      </c>
      <c r="E51" s="16"/>
      <c r="F51" s="17">
        <v>17.579999999999998</v>
      </c>
      <c r="G51" s="17">
        <v>16.18</v>
      </c>
      <c r="H51" s="17">
        <v>14.78</v>
      </c>
      <c r="I51" s="17"/>
      <c r="J51" s="17">
        <v>18.13</v>
      </c>
      <c r="K51" s="17">
        <v>20.92</v>
      </c>
      <c r="L51" s="17">
        <v>25.45</v>
      </c>
      <c r="M51" s="17"/>
      <c r="N51" s="17">
        <v>33.515590132</v>
      </c>
      <c r="O51" s="36">
        <v>632.16421954999998</v>
      </c>
      <c r="P51" s="20" t="s">
        <v>15</v>
      </c>
      <c r="Q51" s="15" t="s">
        <v>576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46</v>
      </c>
      <c r="D52" s="19" t="s">
        <v>577</v>
      </c>
      <c r="E52" s="16"/>
      <c r="F52" s="18">
        <v>17.73</v>
      </c>
      <c r="G52" s="18">
        <v>16.25</v>
      </c>
      <c r="H52" s="18">
        <v>14.78</v>
      </c>
      <c r="I52" s="17"/>
      <c r="J52" s="18">
        <v>18.600000000000001</v>
      </c>
      <c r="K52" s="18">
        <v>21.54</v>
      </c>
      <c r="L52" s="18">
        <v>26.31</v>
      </c>
      <c r="M52" s="18"/>
      <c r="N52" s="18">
        <v>63.121124514999998</v>
      </c>
      <c r="O52" s="18">
        <v>1.2095139500000001</v>
      </c>
      <c r="P52" s="19" t="s">
        <v>17</v>
      </c>
      <c r="Q52" s="14" t="s">
        <v>578</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46</v>
      </c>
      <c r="D53" s="20" t="s">
        <v>249</v>
      </c>
      <c r="E53" s="16"/>
      <c r="F53" s="17">
        <v>19.79</v>
      </c>
      <c r="G53" s="17">
        <v>17.940000000000001</v>
      </c>
      <c r="H53" s="17">
        <v>16.100000000000001</v>
      </c>
      <c r="I53" s="17"/>
      <c r="J53" s="17">
        <v>20.91</v>
      </c>
      <c r="K53" s="17">
        <v>24.59</v>
      </c>
      <c r="L53" s="17">
        <v>30.55</v>
      </c>
      <c r="M53" s="17"/>
      <c r="N53" s="17">
        <v>70.955668431000007</v>
      </c>
      <c r="O53" s="36">
        <v>77.637664399999991</v>
      </c>
      <c r="P53" s="20" t="s">
        <v>17</v>
      </c>
      <c r="Q53" s="15" t="s">
        <v>579</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188</v>
      </c>
      <c r="D54" s="19" t="s">
        <v>250</v>
      </c>
      <c r="E54" s="16"/>
      <c r="F54" s="18">
        <v>21.12</v>
      </c>
      <c r="G54" s="18">
        <v>19.600000000000001</v>
      </c>
      <c r="H54" s="18">
        <v>18.079999999999998</v>
      </c>
      <c r="I54" s="17"/>
      <c r="J54" s="18">
        <v>21.72</v>
      </c>
      <c r="K54" s="18">
        <v>24.75</v>
      </c>
      <c r="L54" s="18">
        <v>29.65</v>
      </c>
      <c r="M54" s="18"/>
      <c r="N54" s="18">
        <v>42.192766667000001</v>
      </c>
      <c r="O54" s="18">
        <v>612.96047590000001</v>
      </c>
      <c r="P54" s="19" t="s">
        <v>15</v>
      </c>
      <c r="Q54" s="14" t="s">
        <v>580</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47</v>
      </c>
      <c r="D55" s="20" t="s">
        <v>251</v>
      </c>
      <c r="E55" s="16"/>
      <c r="F55" s="17">
        <v>19.850000000000001</v>
      </c>
      <c r="G55" s="17">
        <v>19.25</v>
      </c>
      <c r="H55" s="17">
        <v>18.649999999999999</v>
      </c>
      <c r="I55" s="17"/>
      <c r="J55" s="17">
        <v>20.52</v>
      </c>
      <c r="K55" s="17">
        <v>21.71</v>
      </c>
      <c r="L55" s="17">
        <v>23.65</v>
      </c>
      <c r="M55" s="17"/>
      <c r="N55" s="17">
        <v>64.675972607999995</v>
      </c>
      <c r="O55" s="36">
        <v>3.9100109999999999</v>
      </c>
      <c r="P55" s="20" t="s">
        <v>17</v>
      </c>
      <c r="Q55" s="15" t="s">
        <v>581</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48</v>
      </c>
      <c r="D56" s="19" t="s">
        <v>252</v>
      </c>
      <c r="E56" s="16"/>
      <c r="F56" s="18">
        <v>7.58</v>
      </c>
      <c r="G56" s="18">
        <v>6.42</v>
      </c>
      <c r="H56" s="18">
        <v>5.26</v>
      </c>
      <c r="I56" s="17"/>
      <c r="J56" s="18">
        <v>9.86</v>
      </c>
      <c r="K56" s="18">
        <v>12.17</v>
      </c>
      <c r="L56" s="18">
        <v>15.92</v>
      </c>
      <c r="M56" s="18"/>
      <c r="N56" s="18">
        <v>60.792987543000002</v>
      </c>
      <c r="O56" s="18">
        <v>35.904539449999994</v>
      </c>
      <c r="P56" s="19" t="s">
        <v>17</v>
      </c>
      <c r="Q56" s="14" t="s">
        <v>582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49</v>
      </c>
      <c r="D57" s="20" t="s">
        <v>253</v>
      </c>
      <c r="E57" s="16"/>
      <c r="F57" s="17">
        <v>13.34</v>
      </c>
      <c r="G57" s="17">
        <v>11.06</v>
      </c>
      <c r="H57" s="17">
        <v>8.7899999999999991</v>
      </c>
      <c r="I57" s="17"/>
      <c r="J57" s="17">
        <v>13.78</v>
      </c>
      <c r="K57" s="17">
        <v>18.32</v>
      </c>
      <c r="L57" s="17">
        <v>25.68</v>
      </c>
      <c r="M57" s="17"/>
      <c r="N57" s="17">
        <v>36.378806699999998</v>
      </c>
      <c r="O57" s="36">
        <v>108.32344839999999</v>
      </c>
      <c r="P57" s="20" t="s">
        <v>15</v>
      </c>
      <c r="Q57" s="15" t="s">
        <v>583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465</v>
      </c>
      <c r="D58" s="19" t="s">
        <v>466</v>
      </c>
      <c r="E58" s="16"/>
      <c r="F58" s="18">
        <v>30.92</v>
      </c>
      <c r="G58" s="18">
        <v>27.89</v>
      </c>
      <c r="H58" s="18">
        <v>24.86</v>
      </c>
      <c r="I58" s="17"/>
      <c r="J58" s="18">
        <v>31.67</v>
      </c>
      <c r="K58" s="18">
        <v>37.72</v>
      </c>
      <c r="L58" s="18">
        <v>47.51</v>
      </c>
      <c r="M58" s="18"/>
      <c r="N58" s="18">
        <v>72.991418636000006</v>
      </c>
      <c r="O58" s="18">
        <v>6.9263464765</v>
      </c>
      <c r="P58" s="19" t="s">
        <v>17</v>
      </c>
      <c r="Q58" s="14" t="s">
        <v>584</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50</v>
      </c>
      <c r="D59" s="19" t="s">
        <v>254</v>
      </c>
      <c r="E59" s="16"/>
      <c r="F59" s="18">
        <v>51.22</v>
      </c>
      <c r="G59" s="18">
        <v>45.45</v>
      </c>
      <c r="H59" s="18">
        <v>39.68</v>
      </c>
      <c r="I59" s="17"/>
      <c r="J59" s="18">
        <v>52.69</v>
      </c>
      <c r="K59" s="18">
        <v>64.22</v>
      </c>
      <c r="L59" s="18">
        <v>82.88</v>
      </c>
      <c r="M59" s="18"/>
      <c r="N59" s="18">
        <v>45.082900989000002</v>
      </c>
      <c r="O59" s="18">
        <v>515.35167215000001</v>
      </c>
      <c r="P59" s="19" t="s">
        <v>15</v>
      </c>
      <c r="Q59" s="14" t="s">
        <v>585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51</v>
      </c>
      <c r="D60" s="20" t="s">
        <v>255</v>
      </c>
      <c r="E60" s="16"/>
      <c r="F60" s="17">
        <v>16.16</v>
      </c>
      <c r="G60" s="17">
        <v>15.05</v>
      </c>
      <c r="H60" s="17">
        <v>13.95</v>
      </c>
      <c r="I60" s="17"/>
      <c r="J60" s="17">
        <v>16.47</v>
      </c>
      <c r="K60" s="17">
        <v>18.670000000000002</v>
      </c>
      <c r="L60" s="17">
        <v>22.24</v>
      </c>
      <c r="M60" s="17"/>
      <c r="N60" s="17">
        <v>63.240343363000001</v>
      </c>
      <c r="O60" s="36">
        <v>60.389249849999999</v>
      </c>
      <c r="P60" s="20" t="s">
        <v>17</v>
      </c>
      <c r="Q60" s="15" t="s">
        <v>586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52</v>
      </c>
      <c r="D61" s="19" t="s">
        <v>256</v>
      </c>
      <c r="E61" s="16"/>
      <c r="F61" s="18">
        <v>5.37</v>
      </c>
      <c r="G61" s="18">
        <v>4.8099999999999996</v>
      </c>
      <c r="H61" s="18">
        <v>4.25</v>
      </c>
      <c r="I61" s="17"/>
      <c r="J61" s="18">
        <v>5.54</v>
      </c>
      <c r="K61" s="18">
        <v>6.65</v>
      </c>
      <c r="L61" s="18">
        <v>8.4499999999999993</v>
      </c>
      <c r="M61" s="18"/>
      <c r="N61" s="18">
        <v>37.439291298999997</v>
      </c>
      <c r="O61" s="18">
        <v>4.4599769</v>
      </c>
      <c r="P61" s="19" t="s">
        <v>15</v>
      </c>
      <c r="Q61" s="14" t="s">
        <v>587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53</v>
      </c>
      <c r="D62" s="20" t="s">
        <v>257</v>
      </c>
      <c r="E62" s="16"/>
      <c r="F62" s="17">
        <v>3.21</v>
      </c>
      <c r="G62" s="17">
        <v>2.33</v>
      </c>
      <c r="H62" s="17">
        <v>1.46</v>
      </c>
      <c r="I62" s="17"/>
      <c r="J62" s="17">
        <v>3.31</v>
      </c>
      <c r="K62" s="17">
        <v>5.05</v>
      </c>
      <c r="L62" s="17">
        <v>7.87</v>
      </c>
      <c r="M62" s="17"/>
      <c r="N62" s="17">
        <v>41.837685833999998</v>
      </c>
      <c r="O62" s="36">
        <v>25.404747700000001</v>
      </c>
      <c r="P62" s="20" t="s">
        <v>15</v>
      </c>
      <c r="Q62" s="15" t="s">
        <v>588</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258</v>
      </c>
      <c r="D63" s="19" t="s">
        <v>259</v>
      </c>
      <c r="E63" s="16"/>
      <c r="F63" s="18">
        <v>5.91</v>
      </c>
      <c r="G63" s="18">
        <v>4.8</v>
      </c>
      <c r="H63" s="18">
        <v>3.69</v>
      </c>
      <c r="I63" s="17"/>
      <c r="J63" s="18">
        <v>6.33</v>
      </c>
      <c r="K63" s="18">
        <v>8.5399999999999991</v>
      </c>
      <c r="L63" s="18">
        <v>12.13</v>
      </c>
      <c r="M63" s="18"/>
      <c r="N63" s="18">
        <v>73.378111430999994</v>
      </c>
      <c r="O63" s="18">
        <v>32.527980450000001</v>
      </c>
      <c r="P63" s="19" t="s">
        <v>17</v>
      </c>
      <c r="Q63" s="14" t="s">
        <v>589</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54</v>
      </c>
      <c r="D64" s="20" t="s">
        <v>260</v>
      </c>
      <c r="E64" s="16"/>
      <c r="F64" s="17">
        <v>13.3</v>
      </c>
      <c r="G64" s="17">
        <v>11.59</v>
      </c>
      <c r="H64" s="17">
        <v>9.8800000000000008</v>
      </c>
      <c r="I64" s="17"/>
      <c r="J64" s="17">
        <v>14.2</v>
      </c>
      <c r="K64" s="17">
        <v>17.61</v>
      </c>
      <c r="L64" s="17">
        <v>23.13</v>
      </c>
      <c r="M64" s="17"/>
      <c r="N64" s="17">
        <v>23.913077199</v>
      </c>
      <c r="O64" s="36">
        <v>148.08004654999999</v>
      </c>
      <c r="P64" s="20" t="s">
        <v>15</v>
      </c>
      <c r="Q64" s="15" t="s">
        <v>590</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55</v>
      </c>
      <c r="D65" s="19" t="s">
        <v>261</v>
      </c>
      <c r="E65" s="16"/>
      <c r="F65" s="18">
        <v>10.94</v>
      </c>
      <c r="G65" s="18">
        <v>10.27</v>
      </c>
      <c r="H65" s="18">
        <v>9.6</v>
      </c>
      <c r="I65" s="17"/>
      <c r="J65" s="18">
        <v>11.23</v>
      </c>
      <c r="K65" s="18">
        <v>12.56</v>
      </c>
      <c r="L65" s="18">
        <v>14.72</v>
      </c>
      <c r="M65" s="18"/>
      <c r="N65" s="18">
        <v>40.119200288999998</v>
      </c>
      <c r="O65" s="18">
        <v>137.22715890000001</v>
      </c>
      <c r="P65" s="19" t="s">
        <v>15</v>
      </c>
      <c r="Q65" s="14" t="s">
        <v>591</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592</v>
      </c>
      <c r="D66" s="20" t="s">
        <v>593</v>
      </c>
      <c r="E66" s="16"/>
      <c r="F66" s="17">
        <v>97.17</v>
      </c>
      <c r="G66" s="17">
        <v>91.55</v>
      </c>
      <c r="H66" s="17">
        <v>85.94</v>
      </c>
      <c r="I66" s="17"/>
      <c r="J66" s="17">
        <v>99.82</v>
      </c>
      <c r="K66" s="17">
        <v>111.04</v>
      </c>
      <c r="L66" s="17">
        <v>129.21</v>
      </c>
      <c r="M66" s="17"/>
      <c r="N66" s="17">
        <v>77.261841809000003</v>
      </c>
      <c r="O66" s="36">
        <v>2.0438627660000002</v>
      </c>
      <c r="P66" s="20" t="s">
        <v>17</v>
      </c>
      <c r="Q66" s="15" t="s">
        <v>594</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467</v>
      </c>
      <c r="D67" s="19" t="s">
        <v>468</v>
      </c>
      <c r="E67" s="16"/>
      <c r="F67" s="18">
        <v>63.19</v>
      </c>
      <c r="G67" s="18">
        <v>60.63</v>
      </c>
      <c r="H67" s="18">
        <v>58.07</v>
      </c>
      <c r="I67" s="17"/>
      <c r="J67" s="18">
        <v>64.349999999999994</v>
      </c>
      <c r="K67" s="18">
        <v>69.459999999999994</v>
      </c>
      <c r="L67" s="18">
        <v>77.739999999999995</v>
      </c>
      <c r="M67" s="18"/>
      <c r="N67" s="18">
        <v>50.249108509999999</v>
      </c>
      <c r="O67" s="18">
        <v>2.815833348</v>
      </c>
      <c r="P67" s="19" t="s">
        <v>15</v>
      </c>
      <c r="Q67" s="14" t="s">
        <v>595</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262</v>
      </c>
      <c r="D68" s="20" t="s">
        <v>263</v>
      </c>
      <c r="E68" s="16"/>
      <c r="F68" s="17">
        <v>3.56</v>
      </c>
      <c r="G68" s="17">
        <v>3.12</v>
      </c>
      <c r="H68" s="17">
        <v>2.68</v>
      </c>
      <c r="I68" s="17"/>
      <c r="J68" s="17">
        <v>3.74</v>
      </c>
      <c r="K68" s="17">
        <v>4.6100000000000003</v>
      </c>
      <c r="L68" s="17">
        <v>6.02</v>
      </c>
      <c r="M68" s="17"/>
      <c r="N68" s="17">
        <v>43.609978689000002</v>
      </c>
      <c r="O68" s="36">
        <v>103.88552989999999</v>
      </c>
      <c r="P68" s="20" t="s">
        <v>15</v>
      </c>
      <c r="Q68" s="15" t="s">
        <v>596</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469</v>
      </c>
      <c r="D69" s="19" t="s">
        <v>470</v>
      </c>
      <c r="E69" s="16"/>
      <c r="F69" s="18">
        <v>58.43</v>
      </c>
      <c r="G69" s="18">
        <v>46.75</v>
      </c>
      <c r="H69" s="18">
        <v>35.08</v>
      </c>
      <c r="I69" s="17"/>
      <c r="J69" s="18">
        <v>88</v>
      </c>
      <c r="K69" s="18">
        <v>111.34</v>
      </c>
      <c r="L69" s="18">
        <v>149.12</v>
      </c>
      <c r="M69" s="18"/>
      <c r="N69" s="18">
        <v>54.358904279000001</v>
      </c>
      <c r="O69" s="18">
        <v>5.1788413334999994</v>
      </c>
      <c r="P69" s="19" t="s">
        <v>17</v>
      </c>
      <c r="Q69" s="14" t="s">
        <v>597</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56</v>
      </c>
      <c r="D70" s="20" t="s">
        <v>264</v>
      </c>
      <c r="E70" s="16"/>
      <c r="F70" s="17">
        <v>41.97</v>
      </c>
      <c r="G70" s="17">
        <v>35.94</v>
      </c>
      <c r="H70" s="17">
        <v>29.92</v>
      </c>
      <c r="I70" s="17"/>
      <c r="J70" s="17">
        <v>44.11</v>
      </c>
      <c r="K70" s="17">
        <v>56.15</v>
      </c>
      <c r="L70" s="17">
        <v>75.64</v>
      </c>
      <c r="M70" s="17"/>
      <c r="N70" s="17">
        <v>65.502738019999995</v>
      </c>
      <c r="O70" s="36">
        <v>83.550431800000013</v>
      </c>
      <c r="P70" s="20" t="s">
        <v>17</v>
      </c>
      <c r="Q70" s="15" t="s">
        <v>598</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57</v>
      </c>
      <c r="D71" s="19" t="s">
        <v>265</v>
      </c>
      <c r="E71" s="16"/>
      <c r="F71" s="18">
        <v>12.88</v>
      </c>
      <c r="G71" s="18">
        <v>11.92</v>
      </c>
      <c r="H71" s="18">
        <v>10.97</v>
      </c>
      <c r="I71" s="17"/>
      <c r="J71" s="18">
        <v>13.35</v>
      </c>
      <c r="K71" s="18">
        <v>15.25</v>
      </c>
      <c r="L71" s="18">
        <v>18.34</v>
      </c>
      <c r="M71" s="18"/>
      <c r="N71" s="18">
        <v>42.978528775000001</v>
      </c>
      <c r="O71" s="18">
        <v>125.4219605</v>
      </c>
      <c r="P71" s="19" t="s">
        <v>15</v>
      </c>
      <c r="Q71" s="14" t="s">
        <v>599</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57</v>
      </c>
      <c r="D72" s="20" t="s">
        <v>451</v>
      </c>
      <c r="E72" s="16"/>
      <c r="F72" s="17">
        <v>13.58</v>
      </c>
      <c r="G72" s="17">
        <v>12.55</v>
      </c>
      <c r="H72" s="17">
        <v>11.52</v>
      </c>
      <c r="I72" s="17"/>
      <c r="J72" s="17">
        <v>14.07</v>
      </c>
      <c r="K72" s="17">
        <v>16.12</v>
      </c>
      <c r="L72" s="17">
        <v>19.45</v>
      </c>
      <c r="M72" s="17"/>
      <c r="N72" s="17">
        <v>45.662320383999997</v>
      </c>
      <c r="O72" s="36">
        <v>116.92755560000001</v>
      </c>
      <c r="P72" s="20" t="s">
        <v>15</v>
      </c>
      <c r="Q72" s="15" t="s">
        <v>600</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266</v>
      </c>
      <c r="D73" s="19" t="s">
        <v>267</v>
      </c>
      <c r="E73" s="16"/>
      <c r="F73" s="18">
        <v>5.76</v>
      </c>
      <c r="G73" s="18">
        <v>4.8899999999999997</v>
      </c>
      <c r="H73" s="18">
        <v>4.0199999999999996</v>
      </c>
      <c r="I73" s="17"/>
      <c r="J73" s="18">
        <v>6.09</v>
      </c>
      <c r="K73" s="18">
        <v>7.82</v>
      </c>
      <c r="L73" s="18">
        <v>10.63</v>
      </c>
      <c r="M73" s="18"/>
      <c r="N73" s="18">
        <v>39.369864225999997</v>
      </c>
      <c r="O73" s="18">
        <v>265.2119586</v>
      </c>
      <c r="P73" s="19" t="s">
        <v>15</v>
      </c>
      <c r="Q73" s="14" t="s">
        <v>601</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58</v>
      </c>
      <c r="D74" s="20" t="s">
        <v>268</v>
      </c>
      <c r="E74" s="16"/>
      <c r="F74" s="17">
        <v>47.95</v>
      </c>
      <c r="G74" s="17">
        <v>43.77</v>
      </c>
      <c r="H74" s="17">
        <v>39.6</v>
      </c>
      <c r="I74" s="17"/>
      <c r="J74" s="17">
        <v>50.9</v>
      </c>
      <c r="K74" s="17">
        <v>59.24</v>
      </c>
      <c r="L74" s="17">
        <v>72.739999999999995</v>
      </c>
      <c r="M74" s="17"/>
      <c r="N74" s="17">
        <v>61.681895644999997</v>
      </c>
      <c r="O74" s="36">
        <v>128.6800389</v>
      </c>
      <c r="P74" s="20" t="s">
        <v>17</v>
      </c>
      <c r="Q74" s="15" t="s">
        <v>602</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208</v>
      </c>
      <c r="D75" s="19" t="s">
        <v>269</v>
      </c>
      <c r="E75" s="16"/>
      <c r="F75" s="18">
        <v>5.55</v>
      </c>
      <c r="G75" s="18">
        <v>4.79</v>
      </c>
      <c r="H75" s="18">
        <v>4.04</v>
      </c>
      <c r="I75" s="17"/>
      <c r="J75" s="18">
        <v>5.78</v>
      </c>
      <c r="K75" s="18">
        <v>7.28</v>
      </c>
      <c r="L75" s="18">
        <v>9.7100000000000009</v>
      </c>
      <c r="M75" s="18"/>
      <c r="N75" s="18">
        <v>34.704841101</v>
      </c>
      <c r="O75" s="18">
        <v>4.77440015</v>
      </c>
      <c r="P75" s="19" t="s">
        <v>15</v>
      </c>
      <c r="Q75" s="14" t="s">
        <v>603</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59</v>
      </c>
      <c r="D76" s="20" t="s">
        <v>270</v>
      </c>
      <c r="E76" s="16"/>
      <c r="F76" s="17">
        <v>5.33</v>
      </c>
      <c r="G76" s="17">
        <v>4.9000000000000004</v>
      </c>
      <c r="H76" s="17">
        <v>4.4800000000000004</v>
      </c>
      <c r="I76" s="17"/>
      <c r="J76" s="17">
        <v>5.55</v>
      </c>
      <c r="K76" s="17">
        <v>6.39</v>
      </c>
      <c r="L76" s="17">
        <v>7.75</v>
      </c>
      <c r="M76" s="17"/>
      <c r="N76" s="17">
        <v>48.897652864999998</v>
      </c>
      <c r="O76" s="36">
        <v>48.258751600000004</v>
      </c>
      <c r="P76" s="20" t="s">
        <v>15</v>
      </c>
      <c r="Q76" s="15" t="s">
        <v>604</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60</v>
      </c>
      <c r="D77" s="19" t="s">
        <v>271</v>
      </c>
      <c r="E77" s="16"/>
      <c r="F77" s="18">
        <v>34.799999999999997</v>
      </c>
      <c r="G77" s="18">
        <v>31.8</v>
      </c>
      <c r="H77" s="18">
        <v>28.8</v>
      </c>
      <c r="I77" s="17"/>
      <c r="J77" s="18">
        <v>36.049999999999997</v>
      </c>
      <c r="K77" s="18">
        <v>42.04</v>
      </c>
      <c r="L77" s="18">
        <v>51.75</v>
      </c>
      <c r="M77" s="18"/>
      <c r="N77" s="18">
        <v>38.147593874000002</v>
      </c>
      <c r="O77" s="18">
        <v>93.69304425</v>
      </c>
      <c r="P77" s="19" t="s">
        <v>15</v>
      </c>
      <c r="Q77" s="14" t="s">
        <v>605</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61</v>
      </c>
      <c r="D78" s="20" t="s">
        <v>272</v>
      </c>
      <c r="E78" s="16"/>
      <c r="F78" s="17">
        <v>1.85</v>
      </c>
      <c r="G78" s="17">
        <v>1.61</v>
      </c>
      <c r="H78" s="17">
        <v>1.37</v>
      </c>
      <c r="I78" s="17"/>
      <c r="J78" s="17">
        <v>2.41</v>
      </c>
      <c r="K78" s="17">
        <v>2.88</v>
      </c>
      <c r="L78" s="17">
        <v>3.65</v>
      </c>
      <c r="M78" s="17"/>
      <c r="N78" s="17">
        <v>56.121279059000003</v>
      </c>
      <c r="O78" s="36">
        <v>34.98119165</v>
      </c>
      <c r="P78" s="20" t="s">
        <v>17</v>
      </c>
      <c r="Q78" s="15" t="s">
        <v>606</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62</v>
      </c>
      <c r="D79" s="19" t="s">
        <v>273</v>
      </c>
      <c r="E79" s="16"/>
      <c r="F79" s="18">
        <v>34.6</v>
      </c>
      <c r="G79" s="18">
        <v>29.97</v>
      </c>
      <c r="H79" s="18">
        <v>25.35</v>
      </c>
      <c r="I79" s="17"/>
      <c r="J79" s="18">
        <v>35.869999999999997</v>
      </c>
      <c r="K79" s="18">
        <v>45.11</v>
      </c>
      <c r="L79" s="18">
        <v>60.07</v>
      </c>
      <c r="M79" s="18"/>
      <c r="N79" s="18">
        <v>49.300509220999999</v>
      </c>
      <c r="O79" s="18">
        <v>199.25420084999999</v>
      </c>
      <c r="P79" s="19" t="s">
        <v>15</v>
      </c>
      <c r="Q79" s="14" t="s">
        <v>607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203</v>
      </c>
      <c r="D80" s="20" t="s">
        <v>274</v>
      </c>
      <c r="E80" s="16"/>
      <c r="F80" s="17">
        <v>3.02</v>
      </c>
      <c r="G80" s="17">
        <v>2.13</v>
      </c>
      <c r="H80" s="17">
        <v>1.25</v>
      </c>
      <c r="I80" s="17"/>
      <c r="J80" s="17">
        <v>4.07</v>
      </c>
      <c r="K80" s="17">
        <v>5.83</v>
      </c>
      <c r="L80" s="17">
        <v>8.68</v>
      </c>
      <c r="M80" s="17"/>
      <c r="N80" s="17">
        <v>56.372499554999997</v>
      </c>
      <c r="O80" s="36">
        <v>10.893023550000001</v>
      </c>
      <c r="P80" s="20" t="s">
        <v>17</v>
      </c>
      <c r="Q80" s="15" t="s">
        <v>608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194</v>
      </c>
      <c r="D81" s="19" t="s">
        <v>275</v>
      </c>
      <c r="E81" s="16"/>
      <c r="F81" s="18">
        <v>14.39</v>
      </c>
      <c r="G81" s="18">
        <v>11.42</v>
      </c>
      <c r="H81" s="18">
        <v>8.4600000000000009</v>
      </c>
      <c r="I81" s="17"/>
      <c r="J81" s="18">
        <v>15.31</v>
      </c>
      <c r="K81" s="18">
        <v>21.23</v>
      </c>
      <c r="L81" s="18">
        <v>30.81</v>
      </c>
      <c r="M81" s="18"/>
      <c r="N81" s="18">
        <v>37.844595959000003</v>
      </c>
      <c r="O81" s="18">
        <v>15.307790600000001</v>
      </c>
      <c r="P81" s="19" t="s">
        <v>15</v>
      </c>
      <c r="Q81" s="14" t="s">
        <v>609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63</v>
      </c>
      <c r="D82" s="20" t="s">
        <v>276</v>
      </c>
      <c r="E82" s="16"/>
      <c r="F82" s="17">
        <v>5.0999999999999996</v>
      </c>
      <c r="G82" s="17">
        <v>4.7300000000000004</v>
      </c>
      <c r="H82" s="17">
        <v>4.37</v>
      </c>
      <c r="I82" s="17"/>
      <c r="J82" s="17">
        <v>5.33</v>
      </c>
      <c r="K82" s="17">
        <v>6.05</v>
      </c>
      <c r="L82" s="17">
        <v>7.22</v>
      </c>
      <c r="M82" s="17"/>
      <c r="N82" s="17">
        <v>44.540612371000002</v>
      </c>
      <c r="O82" s="36">
        <v>10.60376945</v>
      </c>
      <c r="P82" s="20" t="s">
        <v>15</v>
      </c>
      <c r="Q82" s="15" t="s">
        <v>610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504</v>
      </c>
      <c r="D83" s="19" t="s">
        <v>505</v>
      </c>
      <c r="E83" s="16"/>
      <c r="F83" s="18">
        <v>8.3800000000000008</v>
      </c>
      <c r="G83" s="18">
        <v>7.89</v>
      </c>
      <c r="H83" s="18">
        <v>7.4</v>
      </c>
      <c r="I83" s="17"/>
      <c r="J83" s="18">
        <v>9.27</v>
      </c>
      <c r="K83" s="18">
        <v>10.24</v>
      </c>
      <c r="L83" s="18">
        <v>11.82</v>
      </c>
      <c r="M83" s="18"/>
      <c r="N83" s="18">
        <v>66.042626608000006</v>
      </c>
      <c r="O83" s="18">
        <v>1.4985843000000001</v>
      </c>
      <c r="P83" s="19" t="s">
        <v>17</v>
      </c>
      <c r="Q83" s="14" t="s">
        <v>611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172</v>
      </c>
      <c r="D84" s="20" t="s">
        <v>277</v>
      </c>
      <c r="E84" s="16"/>
      <c r="F84" s="17">
        <v>9.8000000000000007</v>
      </c>
      <c r="G84" s="17">
        <v>9.1</v>
      </c>
      <c r="H84" s="17">
        <v>8.4</v>
      </c>
      <c r="I84" s="17"/>
      <c r="J84" s="17">
        <v>11.26</v>
      </c>
      <c r="K84" s="17">
        <v>12.65</v>
      </c>
      <c r="L84" s="17">
        <v>14.9</v>
      </c>
      <c r="M84" s="17"/>
      <c r="N84" s="17">
        <v>51.275590966000003</v>
      </c>
      <c r="O84" s="36">
        <v>5.7808095000000002</v>
      </c>
      <c r="P84" s="20" t="s">
        <v>17</v>
      </c>
      <c r="Q84" s="15" t="s">
        <v>612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64</v>
      </c>
      <c r="D85" s="19" t="s">
        <v>278</v>
      </c>
      <c r="E85" s="16"/>
      <c r="F85" s="18">
        <v>16.600000000000001</v>
      </c>
      <c r="G85" s="18">
        <v>14.75</v>
      </c>
      <c r="H85" s="18">
        <v>12.9</v>
      </c>
      <c r="I85" s="17"/>
      <c r="J85" s="18">
        <v>17.36</v>
      </c>
      <c r="K85" s="18">
        <v>21.05</v>
      </c>
      <c r="L85" s="18">
        <v>27.04</v>
      </c>
      <c r="M85" s="18"/>
      <c r="N85" s="18">
        <v>37.042496988000003</v>
      </c>
      <c r="O85" s="18">
        <v>103.18197414999999</v>
      </c>
      <c r="P85" s="19" t="s">
        <v>15</v>
      </c>
      <c r="Q85" s="14" t="s">
        <v>613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65</v>
      </c>
      <c r="D86" s="20" t="s">
        <v>279</v>
      </c>
      <c r="E86" s="16"/>
      <c r="F86" s="17">
        <v>9.99</v>
      </c>
      <c r="G86" s="17">
        <v>8.5</v>
      </c>
      <c r="H86" s="17">
        <v>7.01</v>
      </c>
      <c r="I86" s="17"/>
      <c r="J86" s="17">
        <v>11.44</v>
      </c>
      <c r="K86" s="17">
        <v>14.41</v>
      </c>
      <c r="L86" s="17">
        <v>19.22</v>
      </c>
      <c r="M86" s="17"/>
      <c r="N86" s="17">
        <v>53.534449475999999</v>
      </c>
      <c r="O86" s="36">
        <v>61.648196550000002</v>
      </c>
      <c r="P86" s="20" t="s">
        <v>17</v>
      </c>
      <c r="Q86" s="15" t="s">
        <v>614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471</v>
      </c>
      <c r="D87" s="19" t="s">
        <v>472</v>
      </c>
      <c r="E87" s="16"/>
      <c r="F87" s="18">
        <v>177.87</v>
      </c>
      <c r="G87" s="18">
        <v>148.31</v>
      </c>
      <c r="H87" s="18">
        <v>118.75</v>
      </c>
      <c r="I87" s="17"/>
      <c r="J87" s="18">
        <v>184.25</v>
      </c>
      <c r="K87" s="18">
        <v>243.36</v>
      </c>
      <c r="L87" s="18">
        <v>339.01</v>
      </c>
      <c r="M87" s="18"/>
      <c r="N87" s="18">
        <v>44.643198231</v>
      </c>
      <c r="O87" s="18">
        <v>3.8346907495</v>
      </c>
      <c r="P87" s="19" t="s">
        <v>15</v>
      </c>
      <c r="Q87" s="14" t="s">
        <v>615</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184</v>
      </c>
      <c r="D88" s="20" t="s">
        <v>280</v>
      </c>
      <c r="E88" s="16"/>
      <c r="F88" s="17">
        <v>150</v>
      </c>
      <c r="G88" s="17">
        <v>150</v>
      </c>
      <c r="H88" s="17">
        <v>150</v>
      </c>
      <c r="I88" s="17"/>
      <c r="J88" s="17">
        <v>150</v>
      </c>
      <c r="K88" s="17">
        <v>150</v>
      </c>
      <c r="L88" s="17">
        <v>150</v>
      </c>
      <c r="M88" s="17"/>
      <c r="N88" s="17">
        <v>94.064508982000007</v>
      </c>
      <c r="O88" s="36">
        <v>1.0764285713999999</v>
      </c>
      <c r="P88" s="20" t="s">
        <v>17</v>
      </c>
      <c r="Q88" s="15" t="s">
        <v>281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66</v>
      </c>
      <c r="D89" s="19" t="s">
        <v>282</v>
      </c>
      <c r="E89" s="16"/>
      <c r="F89" s="18">
        <v>85.33</v>
      </c>
      <c r="G89" s="18">
        <v>80.53</v>
      </c>
      <c r="H89" s="18">
        <v>75.739999999999995</v>
      </c>
      <c r="I89" s="17"/>
      <c r="J89" s="18">
        <v>89.88</v>
      </c>
      <c r="K89" s="18">
        <v>99.46</v>
      </c>
      <c r="L89" s="18">
        <v>114.97</v>
      </c>
      <c r="M89" s="18"/>
      <c r="N89" s="18">
        <v>66.880936646999999</v>
      </c>
      <c r="O89" s="18">
        <v>369.9176989</v>
      </c>
      <c r="P89" s="19" t="s">
        <v>17</v>
      </c>
      <c r="Q89" s="14" t="s">
        <v>616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67</v>
      </c>
      <c r="D90" s="20" t="s">
        <v>283</v>
      </c>
      <c r="E90" s="16"/>
      <c r="F90" s="17">
        <v>46.49</v>
      </c>
      <c r="G90" s="17">
        <v>42.81</v>
      </c>
      <c r="H90" s="17">
        <v>39.14</v>
      </c>
      <c r="I90" s="17"/>
      <c r="J90" s="17">
        <v>48.03</v>
      </c>
      <c r="K90" s="17">
        <v>55.37</v>
      </c>
      <c r="L90" s="17">
        <v>67.25</v>
      </c>
      <c r="M90" s="17"/>
      <c r="N90" s="17">
        <v>44.432434596</v>
      </c>
      <c r="O90" s="36">
        <v>143.85217600000001</v>
      </c>
      <c r="P90" s="20" t="s">
        <v>15</v>
      </c>
      <c r="Q90" s="15" t="s">
        <v>617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68</v>
      </c>
      <c r="D91" s="19" t="s">
        <v>284</v>
      </c>
      <c r="E91" s="16"/>
      <c r="F91" s="18">
        <v>19.309999999999999</v>
      </c>
      <c r="G91" s="18">
        <v>16.91</v>
      </c>
      <c r="H91" s="18">
        <v>14.51</v>
      </c>
      <c r="I91" s="17"/>
      <c r="J91" s="18">
        <v>21.2</v>
      </c>
      <c r="K91" s="18">
        <v>25.99</v>
      </c>
      <c r="L91" s="18">
        <v>33.75</v>
      </c>
      <c r="M91" s="18"/>
      <c r="N91" s="18">
        <v>52.342765591999999</v>
      </c>
      <c r="O91" s="18">
        <v>269.19098200000002</v>
      </c>
      <c r="P91" s="19" t="s">
        <v>17</v>
      </c>
      <c r="Q91" s="14" t="s">
        <v>618</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69</v>
      </c>
      <c r="D92" s="20" t="s">
        <v>285</v>
      </c>
      <c r="E92" s="16"/>
      <c r="F92" s="17">
        <v>29.7</v>
      </c>
      <c r="G92" s="17">
        <v>28.11</v>
      </c>
      <c r="H92" s="17">
        <v>26.52</v>
      </c>
      <c r="I92" s="17"/>
      <c r="J92" s="17">
        <v>30.69</v>
      </c>
      <c r="K92" s="17">
        <v>33.86</v>
      </c>
      <c r="L92" s="17">
        <v>39.01</v>
      </c>
      <c r="M92" s="17"/>
      <c r="N92" s="17">
        <v>44.771295653000003</v>
      </c>
      <c r="O92" s="36">
        <v>61.440955950000003</v>
      </c>
      <c r="P92" s="20" t="s">
        <v>15</v>
      </c>
      <c r="Q92" s="15" t="s">
        <v>619</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70</v>
      </c>
      <c r="D93" s="19" t="s">
        <v>286</v>
      </c>
      <c r="E93" s="16"/>
      <c r="F93" s="18">
        <v>37.869999999999997</v>
      </c>
      <c r="G93" s="18">
        <v>35.1</v>
      </c>
      <c r="H93" s="18">
        <v>32.33</v>
      </c>
      <c r="I93" s="17"/>
      <c r="J93" s="18">
        <v>38.869999999999997</v>
      </c>
      <c r="K93" s="18">
        <v>44.4</v>
      </c>
      <c r="L93" s="18">
        <v>53.35</v>
      </c>
      <c r="M93" s="18"/>
      <c r="N93" s="18">
        <v>42.993927198999998</v>
      </c>
      <c r="O93" s="18">
        <v>327.92177454999995</v>
      </c>
      <c r="P93" s="19" t="s">
        <v>15</v>
      </c>
      <c r="Q93" s="14" t="s">
        <v>620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71</v>
      </c>
      <c r="D94" s="20" t="s">
        <v>287</v>
      </c>
      <c r="E94" s="16"/>
      <c r="F94" s="17">
        <v>7.57</v>
      </c>
      <c r="G94" s="17">
        <v>6.77</v>
      </c>
      <c r="H94" s="17">
        <v>5.97</v>
      </c>
      <c r="I94" s="17"/>
      <c r="J94" s="17">
        <v>7.95</v>
      </c>
      <c r="K94" s="17">
        <v>9.5399999999999991</v>
      </c>
      <c r="L94" s="17">
        <v>12.13</v>
      </c>
      <c r="M94" s="17"/>
      <c r="N94" s="17">
        <v>40.971938905999998</v>
      </c>
      <c r="O94" s="36">
        <v>11.841708300000001</v>
      </c>
      <c r="P94" s="20" t="s">
        <v>15</v>
      </c>
      <c r="Q94" s="15" t="s">
        <v>621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72</v>
      </c>
      <c r="D95" s="19" t="s">
        <v>288</v>
      </c>
      <c r="E95" s="16"/>
      <c r="F95" s="18">
        <v>18.809999999999999</v>
      </c>
      <c r="G95" s="18">
        <v>16.11</v>
      </c>
      <c r="H95" s="18">
        <v>13.41</v>
      </c>
      <c r="I95" s="17"/>
      <c r="J95" s="18">
        <v>21.26</v>
      </c>
      <c r="K95" s="18">
        <v>26.65</v>
      </c>
      <c r="L95" s="18">
        <v>35.380000000000003</v>
      </c>
      <c r="M95" s="18"/>
      <c r="N95" s="18">
        <v>51.424570230999997</v>
      </c>
      <c r="O95" s="18">
        <v>36.756423099999999</v>
      </c>
      <c r="P95" s="19" t="s">
        <v>17</v>
      </c>
      <c r="Q95" s="14" t="s">
        <v>622</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289</v>
      </c>
      <c r="D96" s="20" t="s">
        <v>290</v>
      </c>
      <c r="E96" s="16"/>
      <c r="F96" s="17">
        <v>6.7</v>
      </c>
      <c r="G96" s="17">
        <v>6.03</v>
      </c>
      <c r="H96" s="17">
        <v>5.37</v>
      </c>
      <c r="I96" s="17"/>
      <c r="J96" s="17">
        <v>6.9</v>
      </c>
      <c r="K96" s="17">
        <v>8.2200000000000006</v>
      </c>
      <c r="L96" s="17">
        <v>10.36</v>
      </c>
      <c r="M96" s="17"/>
      <c r="N96" s="17">
        <v>42.791723314000002</v>
      </c>
      <c r="O96" s="36">
        <v>4.6648830999999999</v>
      </c>
      <c r="P96" s="20" t="s">
        <v>15</v>
      </c>
      <c r="Q96" s="15" t="s">
        <v>623</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73</v>
      </c>
      <c r="D97" s="19" t="s">
        <v>291</v>
      </c>
      <c r="E97" s="16"/>
      <c r="F97" s="18">
        <v>13.9</v>
      </c>
      <c r="G97" s="18">
        <v>13.13</v>
      </c>
      <c r="H97" s="18">
        <v>12.36</v>
      </c>
      <c r="I97" s="17"/>
      <c r="J97" s="18">
        <v>14.56</v>
      </c>
      <c r="K97" s="18">
        <v>16.09</v>
      </c>
      <c r="L97" s="18">
        <v>18.57</v>
      </c>
      <c r="M97" s="18"/>
      <c r="N97" s="18">
        <v>40.468284603000001</v>
      </c>
      <c r="O97" s="18">
        <v>57.852943099999997</v>
      </c>
      <c r="P97" s="19" t="s">
        <v>15</v>
      </c>
      <c r="Q97" s="14" t="s">
        <v>624</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74</v>
      </c>
      <c r="D98" s="20" t="s">
        <v>292</v>
      </c>
      <c r="E98" s="16"/>
      <c r="F98" s="17">
        <v>23.5</v>
      </c>
      <c r="G98" s="17">
        <v>22.15</v>
      </c>
      <c r="H98" s="17">
        <v>20.8</v>
      </c>
      <c r="I98" s="17"/>
      <c r="J98" s="17">
        <v>24.09</v>
      </c>
      <c r="K98" s="17">
        <v>26.78</v>
      </c>
      <c r="L98" s="17">
        <v>31.14</v>
      </c>
      <c r="M98" s="17"/>
      <c r="N98" s="17">
        <v>39.326061107999998</v>
      </c>
      <c r="O98" s="36">
        <v>9.0937011000000005</v>
      </c>
      <c r="P98" s="20" t="s">
        <v>15</v>
      </c>
      <c r="Q98" s="15" t="s">
        <v>625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75</v>
      </c>
      <c r="D99" s="19" t="s">
        <v>293</v>
      </c>
      <c r="E99" s="16"/>
      <c r="F99" s="18">
        <v>4.8499999999999996</v>
      </c>
      <c r="G99" s="18">
        <v>0.69</v>
      </c>
      <c r="H99" s="18">
        <v>-3.46</v>
      </c>
      <c r="I99" s="17"/>
      <c r="J99" s="18">
        <v>5.17</v>
      </c>
      <c r="K99" s="18">
        <v>13.48</v>
      </c>
      <c r="L99" s="18">
        <v>26.93</v>
      </c>
      <c r="M99" s="18"/>
      <c r="N99" s="18">
        <v>46.386550851000003</v>
      </c>
      <c r="O99" s="18">
        <v>4.4603310499999997</v>
      </c>
      <c r="P99" s="19" t="s">
        <v>15</v>
      </c>
      <c r="Q99" s="14" t="s">
        <v>626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76</v>
      </c>
      <c r="D100" s="20" t="s">
        <v>294</v>
      </c>
      <c r="E100" s="16"/>
      <c r="F100" s="17">
        <v>18.899999999999999</v>
      </c>
      <c r="G100" s="17">
        <v>17.57</v>
      </c>
      <c r="H100" s="17">
        <v>16.25</v>
      </c>
      <c r="I100" s="17"/>
      <c r="J100" s="17">
        <v>19.809999999999999</v>
      </c>
      <c r="K100" s="17">
        <v>22.45</v>
      </c>
      <c r="L100" s="17">
        <v>26.73</v>
      </c>
      <c r="M100" s="17"/>
      <c r="N100" s="17">
        <v>52.881434247999998</v>
      </c>
      <c r="O100" s="36">
        <v>177.45939195</v>
      </c>
      <c r="P100" s="20" t="s">
        <v>17</v>
      </c>
      <c r="Q100" s="15" t="s">
        <v>627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77</v>
      </c>
      <c r="D101" s="19" t="s">
        <v>534</v>
      </c>
      <c r="E101" s="16"/>
      <c r="F101" s="18">
        <v>9.82</v>
      </c>
      <c r="G101" s="18">
        <v>9.09</v>
      </c>
      <c r="H101" s="18">
        <v>8.36</v>
      </c>
      <c r="I101" s="17"/>
      <c r="J101" s="18">
        <v>10.050000000000001</v>
      </c>
      <c r="K101" s="18">
        <v>11.5</v>
      </c>
      <c r="L101" s="18">
        <v>13.87</v>
      </c>
      <c r="M101" s="18"/>
      <c r="N101" s="18">
        <v>30.751603814999999</v>
      </c>
      <c r="O101" s="18">
        <v>1.0163363000000001</v>
      </c>
      <c r="P101" s="19" t="s">
        <v>15</v>
      </c>
      <c r="Q101" s="14" t="s">
        <v>628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77</v>
      </c>
      <c r="D102" s="20" t="s">
        <v>295</v>
      </c>
      <c r="E102" s="16"/>
      <c r="F102" s="17">
        <v>10.95</v>
      </c>
      <c r="G102" s="17">
        <v>10.07</v>
      </c>
      <c r="H102" s="17">
        <v>9.19</v>
      </c>
      <c r="I102" s="17"/>
      <c r="J102" s="17">
        <v>11.48</v>
      </c>
      <c r="K102" s="17">
        <v>13.23</v>
      </c>
      <c r="L102" s="17">
        <v>16.07</v>
      </c>
      <c r="M102" s="17"/>
      <c r="N102" s="17">
        <v>57.332113815</v>
      </c>
      <c r="O102" s="36">
        <v>53.923624450000005</v>
      </c>
      <c r="P102" s="20" t="s">
        <v>17</v>
      </c>
      <c r="Q102" s="15" t="s">
        <v>629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78</v>
      </c>
      <c r="D103" s="20" t="s">
        <v>296</v>
      </c>
      <c r="E103" s="16"/>
      <c r="F103" s="17">
        <v>18.079999999999998</v>
      </c>
      <c r="G103" s="17">
        <v>16.239999999999998</v>
      </c>
      <c r="H103" s="17">
        <v>14.4</v>
      </c>
      <c r="I103" s="17"/>
      <c r="J103" s="17">
        <v>19</v>
      </c>
      <c r="K103" s="17">
        <v>22.67</v>
      </c>
      <c r="L103" s="17">
        <v>28.61</v>
      </c>
      <c r="M103" s="17"/>
      <c r="N103" s="17">
        <v>44.648322878999998</v>
      </c>
      <c r="O103" s="36">
        <v>67.063302500000006</v>
      </c>
      <c r="P103" s="20" t="s">
        <v>15</v>
      </c>
      <c r="Q103" s="15" t="s">
        <v>630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79</v>
      </c>
      <c r="D104" s="19" t="s">
        <v>297</v>
      </c>
      <c r="E104" s="16"/>
      <c r="F104" s="18">
        <v>5.25</v>
      </c>
      <c r="G104" s="18">
        <v>4.87</v>
      </c>
      <c r="H104" s="18">
        <v>4.49</v>
      </c>
      <c r="I104" s="17"/>
      <c r="J104" s="18">
        <v>5.68</v>
      </c>
      <c r="K104" s="18">
        <v>6.43</v>
      </c>
      <c r="L104" s="18">
        <v>7.65</v>
      </c>
      <c r="M104" s="18"/>
      <c r="N104" s="18">
        <v>66.235713536999995</v>
      </c>
      <c r="O104" s="18">
        <v>37.366800249999997</v>
      </c>
      <c r="P104" s="19" t="s">
        <v>17</v>
      </c>
      <c r="Q104" s="14" t="s">
        <v>631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80</v>
      </c>
      <c r="D105" s="20" t="s">
        <v>298</v>
      </c>
      <c r="E105" s="16"/>
      <c r="F105" s="17">
        <v>4.6900000000000004</v>
      </c>
      <c r="G105" s="17">
        <v>3.79</v>
      </c>
      <c r="H105" s="17">
        <v>2.9</v>
      </c>
      <c r="I105" s="17"/>
      <c r="J105" s="17">
        <v>4.92</v>
      </c>
      <c r="K105" s="17">
        <v>6.7</v>
      </c>
      <c r="L105" s="17">
        <v>9.6</v>
      </c>
      <c r="M105" s="17"/>
      <c r="N105" s="17">
        <v>26.619058231</v>
      </c>
      <c r="O105" s="36">
        <v>65.375620400000003</v>
      </c>
      <c r="P105" s="20" t="s">
        <v>15</v>
      </c>
      <c r="Q105" s="15" t="s">
        <v>632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81</v>
      </c>
      <c r="D106" s="19" t="s">
        <v>299</v>
      </c>
      <c r="E106" s="16"/>
      <c r="F106" s="18">
        <v>12.28</v>
      </c>
      <c r="G106" s="18">
        <v>10.41</v>
      </c>
      <c r="H106" s="18">
        <v>8.5399999999999991</v>
      </c>
      <c r="I106" s="17"/>
      <c r="J106" s="18">
        <v>13.2</v>
      </c>
      <c r="K106" s="18">
        <v>16.93</v>
      </c>
      <c r="L106" s="18">
        <v>22.97</v>
      </c>
      <c r="M106" s="18"/>
      <c r="N106" s="18">
        <v>34.917920928999997</v>
      </c>
      <c r="O106" s="18">
        <v>41.192888199999999</v>
      </c>
      <c r="P106" s="19" t="s">
        <v>15</v>
      </c>
      <c r="Q106" s="14" t="s">
        <v>633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82</v>
      </c>
      <c r="D107" s="20" t="s">
        <v>300</v>
      </c>
      <c r="E107" s="16"/>
      <c r="F107" s="17">
        <v>9.83</v>
      </c>
      <c r="G107" s="17">
        <v>8.56</v>
      </c>
      <c r="H107" s="17">
        <v>7.29</v>
      </c>
      <c r="I107" s="17"/>
      <c r="J107" s="17">
        <v>10.42</v>
      </c>
      <c r="K107" s="17">
        <v>12.95</v>
      </c>
      <c r="L107" s="17">
        <v>17.059999999999999</v>
      </c>
      <c r="M107" s="17"/>
      <c r="N107" s="17">
        <v>39.536938759000002</v>
      </c>
      <c r="O107" s="36">
        <v>15.7243195</v>
      </c>
      <c r="P107" s="20" t="s">
        <v>15</v>
      </c>
      <c r="Q107" s="15" t="s">
        <v>634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83</v>
      </c>
      <c r="D108" s="19" t="s">
        <v>301</v>
      </c>
      <c r="E108" s="16"/>
      <c r="F108" s="18">
        <v>12.77</v>
      </c>
      <c r="G108" s="18">
        <v>3.53</v>
      </c>
      <c r="H108" s="18">
        <v>-5.7</v>
      </c>
      <c r="I108" s="17"/>
      <c r="J108" s="18">
        <v>13.82</v>
      </c>
      <c r="K108" s="18">
        <v>32.29</v>
      </c>
      <c r="L108" s="18">
        <v>62.18</v>
      </c>
      <c r="M108" s="18"/>
      <c r="N108" s="18">
        <v>20.399369570000001</v>
      </c>
      <c r="O108" s="18">
        <v>342.32070915000003</v>
      </c>
      <c r="P108" s="19" t="s">
        <v>15</v>
      </c>
      <c r="Q108" s="14" t="s">
        <v>635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463</v>
      </c>
      <c r="D109" s="20" t="s">
        <v>464</v>
      </c>
      <c r="E109" s="16"/>
      <c r="F109" s="17">
        <v>4.34</v>
      </c>
      <c r="G109" s="17">
        <v>3.69</v>
      </c>
      <c r="H109" s="17">
        <v>3.04</v>
      </c>
      <c r="I109" s="17"/>
      <c r="J109" s="17">
        <v>5.49</v>
      </c>
      <c r="K109" s="17">
        <v>6.78</v>
      </c>
      <c r="L109" s="17">
        <v>8.8699999999999992</v>
      </c>
      <c r="M109" s="17"/>
      <c r="N109" s="17">
        <v>55.616064039000001</v>
      </c>
      <c r="O109" s="36">
        <v>1.6607854</v>
      </c>
      <c r="P109" s="20" t="s">
        <v>17</v>
      </c>
      <c r="Q109" s="15" t="s">
        <v>636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84</v>
      </c>
      <c r="D110" s="19" t="s">
        <v>302</v>
      </c>
      <c r="E110" s="16"/>
      <c r="F110" s="18">
        <v>2.5499999999999998</v>
      </c>
      <c r="G110" s="18">
        <v>1.99</v>
      </c>
      <c r="H110" s="18">
        <v>1.44</v>
      </c>
      <c r="I110" s="17"/>
      <c r="J110" s="18">
        <v>2.7</v>
      </c>
      <c r="K110" s="18">
        <v>3.8</v>
      </c>
      <c r="L110" s="18">
        <v>5.59</v>
      </c>
      <c r="M110" s="18"/>
      <c r="N110" s="18">
        <v>35.432801267000002</v>
      </c>
      <c r="O110" s="18">
        <v>7.1343066999999998</v>
      </c>
      <c r="P110" s="19" t="s">
        <v>15</v>
      </c>
      <c r="Q110" s="14" t="s">
        <v>637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85</v>
      </c>
      <c r="D111" s="20" t="s">
        <v>303</v>
      </c>
      <c r="E111" s="16"/>
      <c r="F111" s="17">
        <v>3.72</v>
      </c>
      <c r="G111" s="17">
        <v>3.41</v>
      </c>
      <c r="H111" s="17">
        <v>3.11</v>
      </c>
      <c r="I111" s="17"/>
      <c r="J111" s="17">
        <v>3.87</v>
      </c>
      <c r="K111" s="17">
        <v>4.47</v>
      </c>
      <c r="L111" s="17">
        <v>5.45</v>
      </c>
      <c r="M111" s="17"/>
      <c r="N111" s="17">
        <v>47.096293381999999</v>
      </c>
      <c r="O111" s="36">
        <v>16.205309849999999</v>
      </c>
      <c r="P111" s="20" t="s">
        <v>15</v>
      </c>
      <c r="Q111" s="15" t="s">
        <v>638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86</v>
      </c>
      <c r="D112" s="19" t="s">
        <v>304</v>
      </c>
      <c r="E112" s="16"/>
      <c r="F112" s="18">
        <v>24</v>
      </c>
      <c r="G112" s="18">
        <v>21.79</v>
      </c>
      <c r="H112" s="18">
        <v>19.59</v>
      </c>
      <c r="I112" s="17"/>
      <c r="J112" s="18">
        <v>24.74</v>
      </c>
      <c r="K112" s="18">
        <v>29.14</v>
      </c>
      <c r="L112" s="18">
        <v>36.270000000000003</v>
      </c>
      <c r="M112" s="18"/>
      <c r="N112" s="18">
        <v>34.393348517</v>
      </c>
      <c r="O112" s="18">
        <v>63.970023350000005</v>
      </c>
      <c r="P112" s="19" t="s">
        <v>15</v>
      </c>
      <c r="Q112" s="14" t="s">
        <v>639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87</v>
      </c>
      <c r="D113" s="20" t="s">
        <v>305</v>
      </c>
      <c r="E113" s="16"/>
      <c r="F113" s="17">
        <v>24.58</v>
      </c>
      <c r="G113" s="17">
        <v>22.53</v>
      </c>
      <c r="H113" s="17">
        <v>20.49</v>
      </c>
      <c r="I113" s="17"/>
      <c r="J113" s="17">
        <v>25.75</v>
      </c>
      <c r="K113" s="17">
        <v>29.83</v>
      </c>
      <c r="L113" s="17">
        <v>36.44</v>
      </c>
      <c r="M113" s="17"/>
      <c r="N113" s="17">
        <v>41.919194234000003</v>
      </c>
      <c r="O113" s="36">
        <v>56.252358549999997</v>
      </c>
      <c r="P113" s="20" t="s">
        <v>15</v>
      </c>
      <c r="Q113" s="15" t="s">
        <v>640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186</v>
      </c>
      <c r="D114" s="19" t="s">
        <v>306</v>
      </c>
      <c r="E114" s="16"/>
      <c r="F114" s="18">
        <v>36.090000000000003</v>
      </c>
      <c r="G114" s="18">
        <v>29.52</v>
      </c>
      <c r="H114" s="18">
        <v>22.95</v>
      </c>
      <c r="I114" s="17"/>
      <c r="J114" s="18">
        <v>38.979999999999997</v>
      </c>
      <c r="K114" s="18">
        <v>52.11</v>
      </c>
      <c r="L114" s="18">
        <v>73.36</v>
      </c>
      <c r="M114" s="18"/>
      <c r="N114" s="18">
        <v>57.198116646000003</v>
      </c>
      <c r="O114" s="18">
        <v>11.529573227</v>
      </c>
      <c r="P114" s="19" t="s">
        <v>17</v>
      </c>
      <c r="Q114" s="14" t="s">
        <v>641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88</v>
      </c>
      <c r="D115" s="20" t="s">
        <v>307</v>
      </c>
      <c r="E115" s="16"/>
      <c r="F115" s="17">
        <v>12.59</v>
      </c>
      <c r="G115" s="17">
        <v>11.7</v>
      </c>
      <c r="H115" s="17">
        <v>10.81</v>
      </c>
      <c r="I115" s="17"/>
      <c r="J115" s="17">
        <v>13.19</v>
      </c>
      <c r="K115" s="17">
        <v>14.96</v>
      </c>
      <c r="L115" s="17">
        <v>17.829999999999998</v>
      </c>
      <c r="M115" s="17"/>
      <c r="N115" s="17">
        <v>49.188538264000002</v>
      </c>
      <c r="O115" s="36">
        <v>25.252599450000002</v>
      </c>
      <c r="P115" s="20" t="s">
        <v>15</v>
      </c>
      <c r="Q115" s="15" t="s">
        <v>642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89</v>
      </c>
      <c r="D116" s="19" t="s">
        <v>308</v>
      </c>
      <c r="E116" s="16"/>
      <c r="F116" s="18">
        <v>42.92</v>
      </c>
      <c r="G116" s="18">
        <v>38.409999999999997</v>
      </c>
      <c r="H116" s="18">
        <v>33.909999999999997</v>
      </c>
      <c r="I116" s="17"/>
      <c r="J116" s="18">
        <v>45.2</v>
      </c>
      <c r="K116" s="18">
        <v>54.2</v>
      </c>
      <c r="L116" s="18">
        <v>68.77</v>
      </c>
      <c r="M116" s="18"/>
      <c r="N116" s="18">
        <v>39.941004530000001</v>
      </c>
      <c r="O116" s="18">
        <v>103.62655048000001</v>
      </c>
      <c r="P116" s="19" t="s">
        <v>15</v>
      </c>
      <c r="Q116" s="14" t="s">
        <v>643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90</v>
      </c>
      <c r="D117" s="20" t="s">
        <v>309</v>
      </c>
      <c r="E117" s="16"/>
      <c r="F117" s="17">
        <v>9.7799999999999994</v>
      </c>
      <c r="G117" s="17">
        <v>8.3699999999999992</v>
      </c>
      <c r="H117" s="17">
        <v>6.97</v>
      </c>
      <c r="I117" s="17"/>
      <c r="J117" s="17">
        <v>9.98</v>
      </c>
      <c r="K117" s="17">
        <v>12.78</v>
      </c>
      <c r="L117" s="17">
        <v>17.309999999999999</v>
      </c>
      <c r="M117" s="17"/>
      <c r="N117" s="17">
        <v>38.146356812000001</v>
      </c>
      <c r="O117" s="36">
        <v>17.986149900000001</v>
      </c>
      <c r="P117" s="20" t="s">
        <v>15</v>
      </c>
      <c r="Q117" s="15" t="s">
        <v>644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91</v>
      </c>
      <c r="D118" s="19" t="s">
        <v>310</v>
      </c>
      <c r="E118" s="16"/>
      <c r="F118" s="18">
        <v>8.42</v>
      </c>
      <c r="G118" s="18">
        <v>7.87</v>
      </c>
      <c r="H118" s="18">
        <v>7.32</v>
      </c>
      <c r="I118" s="17"/>
      <c r="J118" s="18">
        <v>8.6300000000000008</v>
      </c>
      <c r="K118" s="18">
        <v>9.7200000000000006</v>
      </c>
      <c r="L118" s="18">
        <v>11.5</v>
      </c>
      <c r="M118" s="18"/>
      <c r="N118" s="18">
        <v>45.501184219000002</v>
      </c>
      <c r="O118" s="18">
        <v>6.0443520500000005</v>
      </c>
      <c r="P118" s="19" t="s">
        <v>15</v>
      </c>
      <c r="Q118" s="14" t="s">
        <v>645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92</v>
      </c>
      <c r="D119" s="20" t="s">
        <v>311</v>
      </c>
      <c r="E119" s="16"/>
      <c r="F119" s="17">
        <v>51.48</v>
      </c>
      <c r="G119" s="17">
        <v>48.74</v>
      </c>
      <c r="H119" s="17">
        <v>46</v>
      </c>
      <c r="I119" s="17"/>
      <c r="J119" s="17">
        <v>53.99</v>
      </c>
      <c r="K119" s="17">
        <v>59.46</v>
      </c>
      <c r="L119" s="17">
        <v>68.319999999999993</v>
      </c>
      <c r="M119" s="17"/>
      <c r="N119" s="17">
        <v>61.973444514999997</v>
      </c>
      <c r="O119" s="36">
        <v>40.437407099999994</v>
      </c>
      <c r="P119" s="20" t="s">
        <v>17</v>
      </c>
      <c r="Q119" s="15" t="s">
        <v>646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93</v>
      </c>
      <c r="D120" s="19" t="s">
        <v>312</v>
      </c>
      <c r="E120" s="16"/>
      <c r="F120" s="18">
        <v>26.38</v>
      </c>
      <c r="G120" s="18">
        <v>24.18</v>
      </c>
      <c r="H120" s="18">
        <v>21.99</v>
      </c>
      <c r="I120" s="17"/>
      <c r="J120" s="18">
        <v>26.87</v>
      </c>
      <c r="K120" s="18">
        <v>31.25</v>
      </c>
      <c r="L120" s="18">
        <v>38.340000000000003</v>
      </c>
      <c r="M120" s="18"/>
      <c r="N120" s="18">
        <v>41.436041469000003</v>
      </c>
      <c r="O120" s="18">
        <v>40.857803199999999</v>
      </c>
      <c r="P120" s="19" t="s">
        <v>15</v>
      </c>
      <c r="Q120" s="14" t="s">
        <v>647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94</v>
      </c>
      <c r="D121" s="20" t="s">
        <v>473</v>
      </c>
      <c r="E121" s="16"/>
      <c r="F121" s="17">
        <v>12.21</v>
      </c>
      <c r="G121" s="17">
        <v>11.38</v>
      </c>
      <c r="H121" s="17">
        <v>10.55</v>
      </c>
      <c r="I121" s="17"/>
      <c r="J121" s="17">
        <v>12.99</v>
      </c>
      <c r="K121" s="17">
        <v>14.64</v>
      </c>
      <c r="L121" s="17">
        <v>17.309999999999999</v>
      </c>
      <c r="M121" s="17"/>
      <c r="N121" s="17">
        <v>60.471142233999998</v>
      </c>
      <c r="O121" s="36">
        <v>2.1030829</v>
      </c>
      <c r="P121" s="20" t="s">
        <v>17</v>
      </c>
      <c r="Q121" s="15" t="s">
        <v>648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94</v>
      </c>
      <c r="D122" s="19" t="s">
        <v>313</v>
      </c>
      <c r="E122" s="16"/>
      <c r="F122" s="18">
        <v>12.14</v>
      </c>
      <c r="G122" s="18">
        <v>11.34</v>
      </c>
      <c r="H122" s="18">
        <v>10.55</v>
      </c>
      <c r="I122" s="17"/>
      <c r="J122" s="18">
        <v>13.01</v>
      </c>
      <c r="K122" s="18">
        <v>14.59</v>
      </c>
      <c r="L122" s="18">
        <v>17.149999999999999</v>
      </c>
      <c r="M122" s="18"/>
      <c r="N122" s="18">
        <v>55.944084506000003</v>
      </c>
      <c r="O122" s="18">
        <v>411.13141194999997</v>
      </c>
      <c r="P122" s="19" t="s">
        <v>17</v>
      </c>
      <c r="Q122" s="14" t="s">
        <v>649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95</v>
      </c>
      <c r="D123" s="20" t="s">
        <v>314</v>
      </c>
      <c r="E123" s="16"/>
      <c r="F123" s="17">
        <v>37.43</v>
      </c>
      <c r="G123" s="17">
        <v>34.909999999999997</v>
      </c>
      <c r="H123" s="17">
        <v>32.39</v>
      </c>
      <c r="I123" s="17"/>
      <c r="J123" s="17">
        <v>39.92</v>
      </c>
      <c r="K123" s="17">
        <v>44.95</v>
      </c>
      <c r="L123" s="17">
        <v>53.1</v>
      </c>
      <c r="M123" s="17"/>
      <c r="N123" s="17">
        <v>56.167403753999999</v>
      </c>
      <c r="O123" s="36">
        <v>41.262307200000002</v>
      </c>
      <c r="P123" s="20" t="s">
        <v>17</v>
      </c>
      <c r="Q123" s="15" t="s">
        <v>650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95</v>
      </c>
      <c r="D124" s="19" t="s">
        <v>315</v>
      </c>
      <c r="E124" s="16"/>
      <c r="F124" s="18">
        <v>40.729999999999997</v>
      </c>
      <c r="G124" s="18">
        <v>38.340000000000003</v>
      </c>
      <c r="H124" s="18">
        <v>35.96</v>
      </c>
      <c r="I124" s="17"/>
      <c r="J124" s="18">
        <v>43.4</v>
      </c>
      <c r="K124" s="18">
        <v>48.16</v>
      </c>
      <c r="L124" s="18">
        <v>55.87</v>
      </c>
      <c r="M124" s="18"/>
      <c r="N124" s="18">
        <v>53.072664009</v>
      </c>
      <c r="O124" s="18">
        <v>1082.8484549</v>
      </c>
      <c r="P124" s="19" t="s">
        <v>17</v>
      </c>
      <c r="Q124" s="14" t="s">
        <v>651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458</v>
      </c>
      <c r="D125" s="20" t="s">
        <v>459</v>
      </c>
      <c r="E125" s="16"/>
      <c r="F125" s="17">
        <v>2.88</v>
      </c>
      <c r="G125" s="17">
        <v>2.63</v>
      </c>
      <c r="H125" s="17">
        <v>2.38</v>
      </c>
      <c r="I125" s="17"/>
      <c r="J125" s="17">
        <v>3.33</v>
      </c>
      <c r="K125" s="17">
        <v>3.82</v>
      </c>
      <c r="L125" s="17">
        <v>4.62</v>
      </c>
      <c r="M125" s="17"/>
      <c r="N125" s="17">
        <v>57.268586198000001</v>
      </c>
      <c r="O125" s="36">
        <v>3.1100135</v>
      </c>
      <c r="P125" s="20" t="s">
        <v>17</v>
      </c>
      <c r="Q125" s="15" t="s">
        <v>652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170</v>
      </c>
      <c r="D126" s="19" t="s">
        <v>316</v>
      </c>
      <c r="E126" s="16"/>
      <c r="F126" s="18">
        <v>74.95</v>
      </c>
      <c r="G126" s="18">
        <v>67.72</v>
      </c>
      <c r="H126" s="18">
        <v>60.5</v>
      </c>
      <c r="I126" s="17"/>
      <c r="J126" s="18">
        <v>90.39</v>
      </c>
      <c r="K126" s="18">
        <v>104.83</v>
      </c>
      <c r="L126" s="18">
        <v>128.19999999999999</v>
      </c>
      <c r="M126" s="18"/>
      <c r="N126" s="18">
        <v>44.377266304000003</v>
      </c>
      <c r="O126" s="18">
        <v>121.14749433</v>
      </c>
      <c r="P126" s="19" t="s">
        <v>17</v>
      </c>
      <c r="Q126" s="14" t="s">
        <v>653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96</v>
      </c>
      <c r="D127" s="20" t="s">
        <v>317</v>
      </c>
      <c r="E127" s="16"/>
      <c r="F127" s="17">
        <v>7.42</v>
      </c>
      <c r="G127" s="17">
        <v>6.42</v>
      </c>
      <c r="H127" s="17">
        <v>5.43</v>
      </c>
      <c r="I127" s="17"/>
      <c r="J127" s="17">
        <v>8.2799999999999994</v>
      </c>
      <c r="K127" s="17">
        <v>10.26</v>
      </c>
      <c r="L127" s="17">
        <v>13.48</v>
      </c>
      <c r="M127" s="17"/>
      <c r="N127" s="17">
        <v>54.184976177000003</v>
      </c>
      <c r="O127" s="36">
        <v>26.653445350000002</v>
      </c>
      <c r="P127" s="20" t="s">
        <v>17</v>
      </c>
      <c r="Q127" s="15" t="s">
        <v>654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196</v>
      </c>
      <c r="D128" s="19" t="s">
        <v>318</v>
      </c>
      <c r="E128" s="16"/>
      <c r="F128" s="18">
        <v>163.30000000000001</v>
      </c>
      <c r="G128" s="18">
        <v>157.27000000000001</v>
      </c>
      <c r="H128" s="18">
        <v>151.24</v>
      </c>
      <c r="I128" s="17"/>
      <c r="J128" s="18">
        <v>173.4</v>
      </c>
      <c r="K128" s="18">
        <v>185.45</v>
      </c>
      <c r="L128" s="18">
        <v>204.96</v>
      </c>
      <c r="M128" s="18"/>
      <c r="N128" s="18">
        <v>47.003600253999998</v>
      </c>
      <c r="O128" s="18">
        <v>4.1765247289999996</v>
      </c>
      <c r="P128" s="19" t="s">
        <v>15</v>
      </c>
      <c r="Q128" s="14" t="s">
        <v>655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181</v>
      </c>
      <c r="D129" s="20" t="s">
        <v>319</v>
      </c>
      <c r="E129" s="16"/>
      <c r="F129" s="17">
        <v>7.24</v>
      </c>
      <c r="G129" s="17">
        <v>6.27</v>
      </c>
      <c r="H129" s="17">
        <v>5.31</v>
      </c>
      <c r="I129" s="17"/>
      <c r="J129" s="17">
        <v>8.15</v>
      </c>
      <c r="K129" s="17">
        <v>10.07</v>
      </c>
      <c r="L129" s="17">
        <v>13.19</v>
      </c>
      <c r="M129" s="17"/>
      <c r="N129" s="17">
        <v>62.613404033999998</v>
      </c>
      <c r="O129" s="36">
        <v>6.6510408999999999</v>
      </c>
      <c r="P129" s="20" t="s">
        <v>17</v>
      </c>
      <c r="Q129" s="15" t="s">
        <v>656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97</v>
      </c>
      <c r="D130" s="19" t="s">
        <v>320</v>
      </c>
      <c r="E130" s="16"/>
      <c r="F130" s="18">
        <v>9.24</v>
      </c>
      <c r="G130" s="18">
        <v>8.11</v>
      </c>
      <c r="H130" s="18">
        <v>6.99</v>
      </c>
      <c r="I130" s="17"/>
      <c r="J130" s="18">
        <v>9.6199999999999992</v>
      </c>
      <c r="K130" s="18">
        <v>11.86</v>
      </c>
      <c r="L130" s="18">
        <v>15.48</v>
      </c>
      <c r="M130" s="18"/>
      <c r="N130" s="18">
        <v>46.605589500000001</v>
      </c>
      <c r="O130" s="18">
        <v>23.6003127</v>
      </c>
      <c r="P130" s="19" t="s">
        <v>15</v>
      </c>
      <c r="Q130" s="14" t="s">
        <v>657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98</v>
      </c>
      <c r="D131" s="20" t="s">
        <v>321</v>
      </c>
      <c r="E131" s="16"/>
      <c r="F131" s="17">
        <v>3.76</v>
      </c>
      <c r="G131" s="17">
        <v>3.6</v>
      </c>
      <c r="H131" s="17">
        <v>3.45</v>
      </c>
      <c r="I131" s="17"/>
      <c r="J131" s="17">
        <v>3.9</v>
      </c>
      <c r="K131" s="17">
        <v>4.2</v>
      </c>
      <c r="L131" s="17">
        <v>4.7</v>
      </c>
      <c r="M131" s="17"/>
      <c r="N131" s="17">
        <v>73.681047423999999</v>
      </c>
      <c r="O131" s="36">
        <v>3.0156687499999997</v>
      </c>
      <c r="P131" s="20" t="s">
        <v>17</v>
      </c>
      <c r="Q131" s="15" t="s">
        <v>658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98</v>
      </c>
      <c r="D132" s="19" t="s">
        <v>322</v>
      </c>
      <c r="E132" s="16"/>
      <c r="F132" s="18">
        <v>3.76</v>
      </c>
      <c r="G132" s="18">
        <v>3.6</v>
      </c>
      <c r="H132" s="18">
        <v>3.45</v>
      </c>
      <c r="I132" s="17"/>
      <c r="J132" s="18">
        <v>3.89</v>
      </c>
      <c r="K132" s="18">
        <v>4.1900000000000004</v>
      </c>
      <c r="L132" s="18">
        <v>4.68</v>
      </c>
      <c r="M132" s="18"/>
      <c r="N132" s="18">
        <v>79.133365014999995</v>
      </c>
      <c r="O132" s="18">
        <v>15.551161400000002</v>
      </c>
      <c r="P132" s="19" t="s">
        <v>17</v>
      </c>
      <c r="Q132" s="14" t="s">
        <v>659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98</v>
      </c>
      <c r="D133" s="20" t="s">
        <v>323</v>
      </c>
      <c r="E133" s="16"/>
      <c r="F133" s="17">
        <v>18.8</v>
      </c>
      <c r="G133" s="17">
        <v>18.04</v>
      </c>
      <c r="H133" s="17">
        <v>17.28</v>
      </c>
      <c r="I133" s="17"/>
      <c r="J133" s="17">
        <v>19.440000000000001</v>
      </c>
      <c r="K133" s="17">
        <v>20.95</v>
      </c>
      <c r="L133" s="17">
        <v>23.39</v>
      </c>
      <c r="M133" s="17"/>
      <c r="N133" s="17">
        <v>78.137203345000003</v>
      </c>
      <c r="O133" s="36">
        <v>96.716983800000008</v>
      </c>
      <c r="P133" s="20" t="s">
        <v>17</v>
      </c>
      <c r="Q133" s="15" t="s">
        <v>660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99</v>
      </c>
      <c r="D134" s="19" t="s">
        <v>324</v>
      </c>
      <c r="E134" s="16"/>
      <c r="F134" s="18">
        <v>15.25</v>
      </c>
      <c r="G134" s="18">
        <v>13.52</v>
      </c>
      <c r="H134" s="18">
        <v>11.79</v>
      </c>
      <c r="I134" s="17"/>
      <c r="J134" s="18">
        <v>15.79</v>
      </c>
      <c r="K134" s="18">
        <v>19.239999999999998</v>
      </c>
      <c r="L134" s="18">
        <v>24.84</v>
      </c>
      <c r="M134" s="18"/>
      <c r="N134" s="18">
        <v>47.636001898000004</v>
      </c>
      <c r="O134" s="18">
        <v>7.8364209499999999</v>
      </c>
      <c r="P134" s="19" t="s">
        <v>15</v>
      </c>
      <c r="Q134" s="14" t="s">
        <v>661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100</v>
      </c>
      <c r="D135" s="20" t="s">
        <v>325</v>
      </c>
      <c r="E135" s="16"/>
      <c r="F135" s="17">
        <v>4.8600000000000003</v>
      </c>
      <c r="G135" s="17">
        <v>4.01</v>
      </c>
      <c r="H135" s="17">
        <v>3.16</v>
      </c>
      <c r="I135" s="17"/>
      <c r="J135" s="17">
        <v>5.09</v>
      </c>
      <c r="K135" s="17">
        <v>6.78</v>
      </c>
      <c r="L135" s="17">
        <v>9.52</v>
      </c>
      <c r="M135" s="17"/>
      <c r="N135" s="17">
        <v>32.011137888999997</v>
      </c>
      <c r="O135" s="36">
        <v>5.1128463000000002</v>
      </c>
      <c r="P135" s="20" t="s">
        <v>15</v>
      </c>
      <c r="Q135" s="15" t="s">
        <v>662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101</v>
      </c>
      <c r="D136" s="19" t="s">
        <v>326</v>
      </c>
      <c r="E136" s="16"/>
      <c r="F136" s="18">
        <v>44.19</v>
      </c>
      <c r="G136" s="18">
        <v>38.76</v>
      </c>
      <c r="H136" s="18">
        <v>33.33</v>
      </c>
      <c r="I136" s="17"/>
      <c r="J136" s="18">
        <v>49.85</v>
      </c>
      <c r="K136" s="18">
        <v>60.7</v>
      </c>
      <c r="L136" s="18">
        <v>78.27</v>
      </c>
      <c r="M136" s="18"/>
      <c r="N136" s="18">
        <v>50.395377144999998</v>
      </c>
      <c r="O136" s="18">
        <v>492.60688829999998</v>
      </c>
      <c r="P136" s="19" t="s">
        <v>17</v>
      </c>
      <c r="Q136" s="14" t="s">
        <v>663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102</v>
      </c>
      <c r="D137" s="20" t="s">
        <v>327</v>
      </c>
      <c r="E137" s="16"/>
      <c r="F137" s="17">
        <v>24.88</v>
      </c>
      <c r="G137" s="17">
        <v>22.53</v>
      </c>
      <c r="H137" s="17">
        <v>20.190000000000001</v>
      </c>
      <c r="I137" s="17"/>
      <c r="J137" s="17">
        <v>27.08</v>
      </c>
      <c r="K137" s="17">
        <v>31.76</v>
      </c>
      <c r="L137" s="17">
        <v>39.33</v>
      </c>
      <c r="M137" s="17"/>
      <c r="N137" s="17">
        <v>53.184748484000004</v>
      </c>
      <c r="O137" s="36">
        <v>11.244427600000002</v>
      </c>
      <c r="P137" s="20" t="s">
        <v>17</v>
      </c>
      <c r="Q137" s="15" t="s">
        <v>664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665</v>
      </c>
      <c r="D138" s="19" t="s">
        <v>666</v>
      </c>
      <c r="E138" s="16"/>
      <c r="F138" s="18">
        <v>33.950000000000003</v>
      </c>
      <c r="G138" s="18">
        <v>28.65</v>
      </c>
      <c r="H138" s="18">
        <v>23.36</v>
      </c>
      <c r="I138" s="17"/>
      <c r="J138" s="18">
        <v>34.99</v>
      </c>
      <c r="K138" s="18">
        <v>45.57</v>
      </c>
      <c r="L138" s="18">
        <v>62.69</v>
      </c>
      <c r="M138" s="18"/>
      <c r="N138" s="18">
        <v>41.657143138000002</v>
      </c>
      <c r="O138" s="18">
        <v>1.3870716999999999</v>
      </c>
      <c r="P138" s="19" t="s">
        <v>15</v>
      </c>
      <c r="Q138" s="14" t="s">
        <v>667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103</v>
      </c>
      <c r="D139" s="19" t="s">
        <v>328</v>
      </c>
      <c r="E139" s="16"/>
      <c r="F139" s="18">
        <v>13.4</v>
      </c>
      <c r="G139" s="18">
        <v>11.93</v>
      </c>
      <c r="H139" s="18">
        <v>10.46</v>
      </c>
      <c r="I139" s="17"/>
      <c r="J139" s="18">
        <v>14.25</v>
      </c>
      <c r="K139" s="18">
        <v>17.18</v>
      </c>
      <c r="L139" s="18">
        <v>21.92</v>
      </c>
      <c r="M139" s="18"/>
      <c r="N139" s="18">
        <v>32.123458008</v>
      </c>
      <c r="O139" s="18">
        <v>289.93644309999996</v>
      </c>
      <c r="P139" s="19" t="s">
        <v>15</v>
      </c>
      <c r="Q139" s="14" t="s">
        <v>668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104</v>
      </c>
      <c r="D140" s="20" t="s">
        <v>329</v>
      </c>
      <c r="E140" s="16"/>
      <c r="F140" s="17">
        <v>4.0199999999999996</v>
      </c>
      <c r="G140" s="17">
        <v>3.68</v>
      </c>
      <c r="H140" s="17">
        <v>3.35</v>
      </c>
      <c r="I140" s="17"/>
      <c r="J140" s="17">
        <v>4.2699999999999996</v>
      </c>
      <c r="K140" s="17">
        <v>4.93</v>
      </c>
      <c r="L140" s="17">
        <v>6.01</v>
      </c>
      <c r="M140" s="17"/>
      <c r="N140" s="17">
        <v>43.453869634999997</v>
      </c>
      <c r="O140" s="36">
        <v>16.5026233</v>
      </c>
      <c r="P140" s="20" t="s">
        <v>15</v>
      </c>
      <c r="Q140" s="15" t="s">
        <v>669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105</v>
      </c>
      <c r="D141" s="19" t="s">
        <v>330</v>
      </c>
      <c r="E141" s="16"/>
      <c r="F141" s="18">
        <v>23.93</v>
      </c>
      <c r="G141" s="18">
        <v>21.94</v>
      </c>
      <c r="H141" s="18">
        <v>19.95</v>
      </c>
      <c r="I141" s="17"/>
      <c r="J141" s="18">
        <v>24.66</v>
      </c>
      <c r="K141" s="18">
        <v>28.63</v>
      </c>
      <c r="L141" s="18">
        <v>35.07</v>
      </c>
      <c r="M141" s="18"/>
      <c r="N141" s="18">
        <v>26.996343060000001</v>
      </c>
      <c r="O141" s="18">
        <v>23.4901339</v>
      </c>
      <c r="P141" s="19" t="s">
        <v>15</v>
      </c>
      <c r="Q141" s="14" t="s">
        <v>670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106</v>
      </c>
      <c r="D142" s="20" t="s">
        <v>331</v>
      </c>
      <c r="E142" s="16"/>
      <c r="F142" s="17">
        <v>9.9</v>
      </c>
      <c r="G142" s="17">
        <v>8.16</v>
      </c>
      <c r="H142" s="17">
        <v>6.43</v>
      </c>
      <c r="I142" s="17"/>
      <c r="J142" s="17">
        <v>12.13</v>
      </c>
      <c r="K142" s="17">
        <v>15.59</v>
      </c>
      <c r="L142" s="17">
        <v>21.2</v>
      </c>
      <c r="M142" s="17"/>
      <c r="N142" s="17">
        <v>47.654994522000003</v>
      </c>
      <c r="O142" s="36">
        <v>215.5569927</v>
      </c>
      <c r="P142" s="20" t="s">
        <v>17</v>
      </c>
      <c r="Q142" s="15" t="s">
        <v>671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107</v>
      </c>
      <c r="D143" s="19" t="s">
        <v>332</v>
      </c>
      <c r="E143" s="16"/>
      <c r="F143" s="18">
        <v>5.83</v>
      </c>
      <c r="G143" s="18">
        <v>5.22</v>
      </c>
      <c r="H143" s="18">
        <v>4.62</v>
      </c>
      <c r="I143" s="17"/>
      <c r="J143" s="18">
        <v>5.99</v>
      </c>
      <c r="K143" s="18">
        <v>7.19</v>
      </c>
      <c r="L143" s="18">
        <v>9.14</v>
      </c>
      <c r="M143" s="18"/>
      <c r="N143" s="18">
        <v>45.080706812999999</v>
      </c>
      <c r="O143" s="18">
        <v>8.7503926500000002</v>
      </c>
      <c r="P143" s="19" t="s">
        <v>15</v>
      </c>
      <c r="Q143" s="14" t="s">
        <v>672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107</v>
      </c>
      <c r="D144" s="20" t="s">
        <v>333</v>
      </c>
      <c r="E144" s="16"/>
      <c r="F144" s="17">
        <v>6.14</v>
      </c>
      <c r="G144" s="17">
        <v>5.29</v>
      </c>
      <c r="H144" s="17">
        <v>4.45</v>
      </c>
      <c r="I144" s="17"/>
      <c r="J144" s="17">
        <v>6.39</v>
      </c>
      <c r="K144" s="17">
        <v>8.07</v>
      </c>
      <c r="L144" s="17">
        <v>10.79</v>
      </c>
      <c r="M144" s="17"/>
      <c r="N144" s="17">
        <v>41.073449658999998</v>
      </c>
      <c r="O144" s="36">
        <v>136.63046505</v>
      </c>
      <c r="P144" s="20" t="s">
        <v>15</v>
      </c>
      <c r="Q144" s="15" t="s">
        <v>673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166</v>
      </c>
      <c r="D145" s="19" t="s">
        <v>334</v>
      </c>
      <c r="E145" s="16"/>
      <c r="F145" s="18">
        <v>18.98</v>
      </c>
      <c r="G145" s="18">
        <v>15.19</v>
      </c>
      <c r="H145" s="18">
        <v>11.41</v>
      </c>
      <c r="I145" s="17"/>
      <c r="J145" s="18">
        <v>19.53</v>
      </c>
      <c r="K145" s="18">
        <v>27.09</v>
      </c>
      <c r="L145" s="18">
        <v>39.33</v>
      </c>
      <c r="M145" s="18"/>
      <c r="N145" s="18">
        <v>47.797933798000003</v>
      </c>
      <c r="O145" s="18">
        <v>319.1158949</v>
      </c>
      <c r="P145" s="19" t="s">
        <v>15</v>
      </c>
      <c r="Q145" s="14" t="s">
        <v>674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675</v>
      </c>
      <c r="D146" s="20" t="s">
        <v>676</v>
      </c>
      <c r="E146" s="16"/>
      <c r="F146" s="17">
        <v>94</v>
      </c>
      <c r="G146" s="17">
        <v>89.21</v>
      </c>
      <c r="H146" s="17">
        <v>84.42</v>
      </c>
      <c r="I146" s="17"/>
      <c r="J146" s="17">
        <v>105.77</v>
      </c>
      <c r="K146" s="17">
        <v>115.34</v>
      </c>
      <c r="L146" s="17">
        <v>130.83000000000001</v>
      </c>
      <c r="M146" s="17"/>
      <c r="N146" s="17">
        <v>57.831043303000001</v>
      </c>
      <c r="O146" s="36">
        <v>1.4532045335000001</v>
      </c>
      <c r="P146" s="20" t="s">
        <v>17</v>
      </c>
      <c r="Q146" s="15" t="s">
        <v>677</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108</v>
      </c>
      <c r="D147" s="19" t="s">
        <v>335</v>
      </c>
      <c r="E147" s="16"/>
      <c r="F147" s="18">
        <v>3.83</v>
      </c>
      <c r="G147" s="18">
        <v>3.03</v>
      </c>
      <c r="H147" s="18">
        <v>2.2400000000000002</v>
      </c>
      <c r="I147" s="17"/>
      <c r="J147" s="18">
        <v>6.2</v>
      </c>
      <c r="K147" s="18">
        <v>7.78</v>
      </c>
      <c r="L147" s="18">
        <v>10.34</v>
      </c>
      <c r="M147" s="18"/>
      <c r="N147" s="18">
        <v>50.510022251999999</v>
      </c>
      <c r="O147" s="18">
        <v>8.3804926500000008</v>
      </c>
      <c r="P147" s="19" t="s">
        <v>17</v>
      </c>
      <c r="Q147" s="14" t="s">
        <v>678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452</v>
      </c>
      <c r="D148" s="20" t="s">
        <v>453</v>
      </c>
      <c r="E148" s="16"/>
      <c r="F148" s="17">
        <v>4.0599999999999996</v>
      </c>
      <c r="G148" s="17">
        <v>3.74</v>
      </c>
      <c r="H148" s="17">
        <v>3.43</v>
      </c>
      <c r="I148" s="17"/>
      <c r="J148" s="17">
        <v>4.2699999999999996</v>
      </c>
      <c r="K148" s="17">
        <v>4.8899999999999997</v>
      </c>
      <c r="L148" s="17">
        <v>5.9</v>
      </c>
      <c r="M148" s="17"/>
      <c r="N148" s="17">
        <v>63.909539807999998</v>
      </c>
      <c r="O148" s="36">
        <v>3.0587293500000001</v>
      </c>
      <c r="P148" s="20" t="s">
        <v>17</v>
      </c>
      <c r="Q148" s="15" t="s">
        <v>679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167</v>
      </c>
      <c r="D149" s="19" t="s">
        <v>336</v>
      </c>
      <c r="E149" s="16"/>
      <c r="F149" s="18">
        <v>92.56</v>
      </c>
      <c r="G149" s="18">
        <v>84.09</v>
      </c>
      <c r="H149" s="18">
        <v>75.62</v>
      </c>
      <c r="I149" s="17"/>
      <c r="J149" s="18">
        <v>113</v>
      </c>
      <c r="K149" s="18">
        <v>129.93</v>
      </c>
      <c r="L149" s="18">
        <v>157.33000000000001</v>
      </c>
      <c r="M149" s="18"/>
      <c r="N149" s="18">
        <v>52.357844958999998</v>
      </c>
      <c r="O149" s="18">
        <v>88.841761541999986</v>
      </c>
      <c r="P149" s="19" t="s">
        <v>17</v>
      </c>
      <c r="Q149" s="14" t="s">
        <v>680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109</v>
      </c>
      <c r="D150" s="20" t="s">
        <v>337</v>
      </c>
      <c r="E150" s="16"/>
      <c r="F150" s="17">
        <v>126.73</v>
      </c>
      <c r="G150" s="17">
        <v>113.69</v>
      </c>
      <c r="H150" s="17">
        <v>100.65</v>
      </c>
      <c r="I150" s="17"/>
      <c r="J150" s="17">
        <v>153.16</v>
      </c>
      <c r="K150" s="17">
        <v>179.23</v>
      </c>
      <c r="L150" s="17">
        <v>221.42</v>
      </c>
      <c r="M150" s="17"/>
      <c r="N150" s="17">
        <v>60.288287861999997</v>
      </c>
      <c r="O150" s="36">
        <v>24.414121375000001</v>
      </c>
      <c r="P150" s="20" t="s">
        <v>17</v>
      </c>
      <c r="Q150" s="15" t="s">
        <v>681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110</v>
      </c>
      <c r="D151" s="19" t="s">
        <v>338</v>
      </c>
      <c r="E151" s="16"/>
      <c r="F151" s="18">
        <v>31.82</v>
      </c>
      <c r="G151" s="18">
        <v>29.19</v>
      </c>
      <c r="H151" s="18">
        <v>26.56</v>
      </c>
      <c r="I151" s="17"/>
      <c r="J151" s="18">
        <v>32.659999999999997</v>
      </c>
      <c r="K151" s="18">
        <v>37.909999999999997</v>
      </c>
      <c r="L151" s="18">
        <v>46.42</v>
      </c>
      <c r="M151" s="18"/>
      <c r="N151" s="18">
        <v>46.341086179000001</v>
      </c>
      <c r="O151" s="18">
        <v>14.467734249999999</v>
      </c>
      <c r="P151" s="19" t="s">
        <v>15</v>
      </c>
      <c r="Q151" s="14" t="s">
        <v>682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474</v>
      </c>
      <c r="D152" s="20" t="s">
        <v>475</v>
      </c>
      <c r="E152" s="16"/>
      <c r="F152" s="17">
        <v>221.43</v>
      </c>
      <c r="G152" s="17">
        <v>180.21</v>
      </c>
      <c r="H152" s="17">
        <v>138.99</v>
      </c>
      <c r="I152" s="17"/>
      <c r="J152" s="17">
        <v>231.08</v>
      </c>
      <c r="K152" s="17">
        <v>313.51</v>
      </c>
      <c r="L152" s="17">
        <v>446.9</v>
      </c>
      <c r="M152" s="17"/>
      <c r="N152" s="17">
        <v>66.197936175999999</v>
      </c>
      <c r="O152" s="36">
        <v>6.4686056785000003</v>
      </c>
      <c r="P152" s="20" t="s">
        <v>17</v>
      </c>
      <c r="Q152" s="15" t="s">
        <v>683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111</v>
      </c>
      <c r="D153" s="19" t="s">
        <v>339</v>
      </c>
      <c r="E153" s="16"/>
      <c r="F153" s="18">
        <v>110.75</v>
      </c>
      <c r="G153" s="18">
        <v>104.63</v>
      </c>
      <c r="H153" s="18">
        <v>98.52</v>
      </c>
      <c r="I153" s="17"/>
      <c r="J153" s="18">
        <v>124.38</v>
      </c>
      <c r="K153" s="18">
        <v>136.6</v>
      </c>
      <c r="L153" s="18">
        <v>156.38999999999999</v>
      </c>
      <c r="M153" s="18"/>
      <c r="N153" s="18">
        <v>59.439760614999997</v>
      </c>
      <c r="O153" s="18">
        <v>29.455607647000001</v>
      </c>
      <c r="P153" s="19" t="s">
        <v>17</v>
      </c>
      <c r="Q153" s="14" t="s">
        <v>684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168</v>
      </c>
      <c r="D154" s="20" t="s">
        <v>340</v>
      </c>
      <c r="E154" s="16"/>
      <c r="F154" s="17">
        <v>12.29</v>
      </c>
      <c r="G154" s="17">
        <v>11.5</v>
      </c>
      <c r="H154" s="17">
        <v>10.71</v>
      </c>
      <c r="I154" s="17"/>
      <c r="J154" s="17">
        <v>12.75</v>
      </c>
      <c r="K154" s="17">
        <v>14.32</v>
      </c>
      <c r="L154" s="17">
        <v>16.87</v>
      </c>
      <c r="M154" s="17"/>
      <c r="N154" s="17">
        <v>43.472677648999998</v>
      </c>
      <c r="O154" s="36">
        <v>32.768257650000002</v>
      </c>
      <c r="P154" s="20" t="s">
        <v>15</v>
      </c>
      <c r="Q154" s="15" t="s">
        <v>685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112</v>
      </c>
      <c r="D155" s="19" t="s">
        <v>341</v>
      </c>
      <c r="E155" s="16"/>
      <c r="F155" s="18">
        <v>5.97</v>
      </c>
      <c r="G155" s="18">
        <v>5.09</v>
      </c>
      <c r="H155" s="18">
        <v>4.21</v>
      </c>
      <c r="I155" s="17"/>
      <c r="J155" s="18">
        <v>6.12</v>
      </c>
      <c r="K155" s="18">
        <v>7.87</v>
      </c>
      <c r="L155" s="18">
        <v>10.71</v>
      </c>
      <c r="M155" s="18"/>
      <c r="N155" s="18">
        <v>35.400227833999999</v>
      </c>
      <c r="O155" s="18">
        <v>90.777714949999989</v>
      </c>
      <c r="P155" s="19" t="s">
        <v>15</v>
      </c>
      <c r="Q155" s="14" t="s">
        <v>686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209</v>
      </c>
      <c r="D156" s="20" t="s">
        <v>342</v>
      </c>
      <c r="E156" s="16"/>
      <c r="F156" s="17">
        <v>3.49</v>
      </c>
      <c r="G156" s="17">
        <v>3.24</v>
      </c>
      <c r="H156" s="17">
        <v>3</v>
      </c>
      <c r="I156" s="17"/>
      <c r="J156" s="17">
        <v>3.62</v>
      </c>
      <c r="K156" s="17">
        <v>4.0999999999999996</v>
      </c>
      <c r="L156" s="17">
        <v>4.8899999999999997</v>
      </c>
      <c r="M156" s="17"/>
      <c r="N156" s="17">
        <v>46.585474787000003</v>
      </c>
      <c r="O156" s="36">
        <v>2.7931449499999998</v>
      </c>
      <c r="P156" s="20" t="s">
        <v>15</v>
      </c>
      <c r="Q156" s="15" t="s">
        <v>687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113</v>
      </c>
      <c r="D157" s="19" t="s">
        <v>343</v>
      </c>
      <c r="E157" s="16"/>
      <c r="F157" s="18">
        <v>15.08</v>
      </c>
      <c r="G157" s="18">
        <v>13.75</v>
      </c>
      <c r="H157" s="18">
        <v>12.43</v>
      </c>
      <c r="I157" s="17"/>
      <c r="J157" s="18">
        <v>15.53</v>
      </c>
      <c r="K157" s="18">
        <v>18.170000000000002</v>
      </c>
      <c r="L157" s="18">
        <v>22.45</v>
      </c>
      <c r="M157" s="18"/>
      <c r="N157" s="18">
        <v>36.395465293999997</v>
      </c>
      <c r="O157" s="18">
        <v>167.05329280000001</v>
      </c>
      <c r="P157" s="19" t="s">
        <v>15</v>
      </c>
      <c r="Q157" s="14" t="s">
        <v>688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114</v>
      </c>
      <c r="D158" s="20" t="s">
        <v>344</v>
      </c>
      <c r="E158" s="16"/>
      <c r="F158" s="17">
        <v>25</v>
      </c>
      <c r="G158" s="17">
        <v>22.28</v>
      </c>
      <c r="H158" s="17">
        <v>19.559999999999999</v>
      </c>
      <c r="I158" s="17"/>
      <c r="J158" s="17">
        <v>25.93</v>
      </c>
      <c r="K158" s="17">
        <v>31.36</v>
      </c>
      <c r="L158" s="17">
        <v>40.15</v>
      </c>
      <c r="M158" s="17"/>
      <c r="N158" s="17">
        <v>28.492574139999999</v>
      </c>
      <c r="O158" s="36">
        <v>24.679695850000002</v>
      </c>
      <c r="P158" s="20" t="s">
        <v>15</v>
      </c>
      <c r="Q158" s="15" t="s">
        <v>689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115</v>
      </c>
      <c r="D159" s="19" t="s">
        <v>345</v>
      </c>
      <c r="E159" s="16"/>
      <c r="F159" s="18">
        <v>11.25</v>
      </c>
      <c r="G159" s="18">
        <v>8.89</v>
      </c>
      <c r="H159" s="18">
        <v>6.53</v>
      </c>
      <c r="I159" s="17"/>
      <c r="J159" s="18">
        <v>13.88</v>
      </c>
      <c r="K159" s="18">
        <v>18.59</v>
      </c>
      <c r="L159" s="18">
        <v>26.22</v>
      </c>
      <c r="M159" s="18"/>
      <c r="N159" s="18">
        <v>47.256698317999998</v>
      </c>
      <c r="O159" s="18">
        <v>46.944016699999999</v>
      </c>
      <c r="P159" s="19" t="s">
        <v>17</v>
      </c>
      <c r="Q159" s="14" t="s">
        <v>690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116</v>
      </c>
      <c r="D160" s="20" t="s">
        <v>346</v>
      </c>
      <c r="E160" s="16"/>
      <c r="F160" s="17">
        <v>8</v>
      </c>
      <c r="G160" s="17">
        <v>6.89</v>
      </c>
      <c r="H160" s="17">
        <v>5.79</v>
      </c>
      <c r="I160" s="17"/>
      <c r="J160" s="17">
        <v>8.41</v>
      </c>
      <c r="K160" s="17">
        <v>10.61</v>
      </c>
      <c r="L160" s="17">
        <v>14.17</v>
      </c>
      <c r="M160" s="17"/>
      <c r="N160" s="17">
        <v>38.275193201</v>
      </c>
      <c r="O160" s="36">
        <v>73.218743749999987</v>
      </c>
      <c r="P160" s="20" t="s">
        <v>15</v>
      </c>
      <c r="Q160" s="15" t="s">
        <v>691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461</v>
      </c>
      <c r="D161" s="19" t="s">
        <v>462</v>
      </c>
      <c r="E161" s="16"/>
      <c r="F161" s="18">
        <v>1.41</v>
      </c>
      <c r="G161" s="18">
        <v>1.18</v>
      </c>
      <c r="H161" s="18">
        <v>0.95</v>
      </c>
      <c r="I161" s="17"/>
      <c r="J161" s="18">
        <v>1.57</v>
      </c>
      <c r="K161" s="18">
        <v>2.02</v>
      </c>
      <c r="L161" s="18">
        <v>2.76</v>
      </c>
      <c r="M161" s="18"/>
      <c r="N161" s="18">
        <v>65.178404224000005</v>
      </c>
      <c r="O161" s="18">
        <v>2.4682701000000002</v>
      </c>
      <c r="P161" s="19" t="s">
        <v>17</v>
      </c>
      <c r="Q161" s="14" t="s">
        <v>692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117</v>
      </c>
      <c r="D162" s="20" t="s">
        <v>347</v>
      </c>
      <c r="E162" s="16"/>
      <c r="F162" s="17">
        <v>27.52</v>
      </c>
      <c r="G162" s="17">
        <v>25.78</v>
      </c>
      <c r="H162" s="17">
        <v>24.04</v>
      </c>
      <c r="I162" s="17"/>
      <c r="J162" s="17">
        <v>28.77</v>
      </c>
      <c r="K162" s="17">
        <v>32.24</v>
      </c>
      <c r="L162" s="17">
        <v>37.869999999999997</v>
      </c>
      <c r="M162" s="17"/>
      <c r="N162" s="17">
        <v>39.808467127999997</v>
      </c>
      <c r="O162" s="36">
        <v>102.91964525</v>
      </c>
      <c r="P162" s="20" t="s">
        <v>15</v>
      </c>
      <c r="Q162" s="15" t="s">
        <v>693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171</v>
      </c>
      <c r="D163" s="19" t="s">
        <v>348</v>
      </c>
      <c r="E163" s="16"/>
      <c r="F163" s="18">
        <v>7.6</v>
      </c>
      <c r="G163" s="18">
        <v>6.67</v>
      </c>
      <c r="H163" s="18">
        <v>5.75</v>
      </c>
      <c r="I163" s="17"/>
      <c r="J163" s="18">
        <v>7.98</v>
      </c>
      <c r="K163" s="18">
        <v>9.82</v>
      </c>
      <c r="L163" s="18">
        <v>12.81</v>
      </c>
      <c r="M163" s="18"/>
      <c r="N163" s="18">
        <v>41.631016375999998</v>
      </c>
      <c r="O163" s="18">
        <v>93.970635450000003</v>
      </c>
      <c r="P163" s="19" t="s">
        <v>15</v>
      </c>
      <c r="Q163" s="14" t="s">
        <v>694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118</v>
      </c>
      <c r="D164" s="20" t="s">
        <v>349</v>
      </c>
      <c r="E164" s="16"/>
      <c r="F164" s="17">
        <v>32.11</v>
      </c>
      <c r="G164" s="17">
        <v>29.8</v>
      </c>
      <c r="H164" s="17">
        <v>27.5</v>
      </c>
      <c r="I164" s="17"/>
      <c r="J164" s="17">
        <v>32.47</v>
      </c>
      <c r="K164" s="17">
        <v>37.07</v>
      </c>
      <c r="L164" s="17">
        <v>44.52</v>
      </c>
      <c r="M164" s="17"/>
      <c r="N164" s="17">
        <v>70.876588781999999</v>
      </c>
      <c r="O164" s="36">
        <v>192.17757505</v>
      </c>
      <c r="P164" s="20" t="s">
        <v>17</v>
      </c>
      <c r="Q164" s="15" t="s">
        <v>695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476</v>
      </c>
      <c r="D165" s="19" t="s">
        <v>477</v>
      </c>
      <c r="E165" s="16"/>
      <c r="F165" s="18">
        <v>10.39</v>
      </c>
      <c r="G165" s="18">
        <v>9.33</v>
      </c>
      <c r="H165" s="18">
        <v>8.2799999999999994</v>
      </c>
      <c r="I165" s="17"/>
      <c r="J165" s="18">
        <v>10.67</v>
      </c>
      <c r="K165" s="18">
        <v>12.77</v>
      </c>
      <c r="L165" s="18">
        <v>16.170000000000002</v>
      </c>
      <c r="M165" s="18"/>
      <c r="N165" s="18">
        <v>25.862322823</v>
      </c>
      <c r="O165" s="18">
        <v>14.621491246</v>
      </c>
      <c r="P165" s="19" t="s">
        <v>15</v>
      </c>
      <c r="Q165" s="14" t="s">
        <v>696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119</v>
      </c>
      <c r="D166" s="20" t="s">
        <v>350</v>
      </c>
      <c r="E166" s="16"/>
      <c r="F166" s="17">
        <v>14.78</v>
      </c>
      <c r="G166" s="17">
        <v>13.15</v>
      </c>
      <c r="H166" s="17">
        <v>11.52</v>
      </c>
      <c r="I166" s="17"/>
      <c r="J166" s="17">
        <v>16.04</v>
      </c>
      <c r="K166" s="17">
        <v>19.29</v>
      </c>
      <c r="L166" s="17">
        <v>24.55</v>
      </c>
      <c r="M166" s="17"/>
      <c r="N166" s="17">
        <v>51.475061789999998</v>
      </c>
      <c r="O166" s="36">
        <v>64.429061840000003</v>
      </c>
      <c r="P166" s="20" t="s">
        <v>17</v>
      </c>
      <c r="Q166" s="15" t="s">
        <v>697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120</v>
      </c>
      <c r="D167" s="19" t="s">
        <v>351</v>
      </c>
      <c r="E167" s="16"/>
      <c r="F167" s="18">
        <v>20.83</v>
      </c>
      <c r="G167" s="18">
        <v>19.25</v>
      </c>
      <c r="H167" s="18">
        <v>17.670000000000002</v>
      </c>
      <c r="I167" s="17"/>
      <c r="J167" s="18">
        <v>23.58</v>
      </c>
      <c r="K167" s="18">
        <v>26.73</v>
      </c>
      <c r="L167" s="18">
        <v>31.84</v>
      </c>
      <c r="M167" s="18"/>
      <c r="N167" s="18">
        <v>57.406295524999997</v>
      </c>
      <c r="O167" s="18">
        <v>104.65030815</v>
      </c>
      <c r="P167" s="19" t="s">
        <v>17</v>
      </c>
      <c r="Q167" s="14" t="s">
        <v>698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173</v>
      </c>
      <c r="D168" s="20" t="s">
        <v>352</v>
      </c>
      <c r="E168" s="16"/>
      <c r="F168" s="17">
        <v>7.47</v>
      </c>
      <c r="G168" s="17">
        <v>6.79</v>
      </c>
      <c r="H168" s="17">
        <v>6.11</v>
      </c>
      <c r="I168" s="17"/>
      <c r="J168" s="17">
        <v>7.74</v>
      </c>
      <c r="K168" s="17">
        <v>9.09</v>
      </c>
      <c r="L168" s="17">
        <v>11.28</v>
      </c>
      <c r="M168" s="17"/>
      <c r="N168" s="17">
        <v>51.470451232999999</v>
      </c>
      <c r="O168" s="36">
        <v>5.63371975</v>
      </c>
      <c r="P168" s="20" t="s">
        <v>15</v>
      </c>
      <c r="Q168" s="15" t="s">
        <v>699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121</v>
      </c>
      <c r="D169" s="19" t="s">
        <v>353</v>
      </c>
      <c r="E169" s="16"/>
      <c r="F169" s="18">
        <v>11.34</v>
      </c>
      <c r="G169" s="18">
        <v>10.51</v>
      </c>
      <c r="H169" s="18">
        <v>9.69</v>
      </c>
      <c r="I169" s="17"/>
      <c r="J169" s="18">
        <v>11.65</v>
      </c>
      <c r="K169" s="18">
        <v>13.29</v>
      </c>
      <c r="L169" s="18">
        <v>15.95</v>
      </c>
      <c r="M169" s="18"/>
      <c r="N169" s="18">
        <v>39.973915570000003</v>
      </c>
      <c r="O169" s="18">
        <v>24.814724849999998</v>
      </c>
      <c r="P169" s="19" t="s">
        <v>15</v>
      </c>
      <c r="Q169" s="14" t="s">
        <v>700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122</v>
      </c>
      <c r="D170" s="20" t="s">
        <v>354</v>
      </c>
      <c r="E170" s="16"/>
      <c r="F170" s="17">
        <v>1.91</v>
      </c>
      <c r="G170" s="17">
        <v>0.73</v>
      </c>
      <c r="H170" s="17">
        <v>-0.43</v>
      </c>
      <c r="I170" s="17"/>
      <c r="J170" s="17">
        <v>5.4</v>
      </c>
      <c r="K170" s="17">
        <v>7.74</v>
      </c>
      <c r="L170" s="17">
        <v>11.54</v>
      </c>
      <c r="M170" s="17"/>
      <c r="N170" s="17">
        <v>59.878064889000001</v>
      </c>
      <c r="O170" s="36">
        <v>9.4959546499999998</v>
      </c>
      <c r="P170" s="20" t="s">
        <v>17</v>
      </c>
      <c r="Q170" s="15" t="s">
        <v>701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478</v>
      </c>
      <c r="D171" s="19" t="s">
        <v>479</v>
      </c>
      <c r="E171" s="16"/>
      <c r="F171" s="18">
        <v>198.8</v>
      </c>
      <c r="G171" s="18">
        <v>154.52000000000001</v>
      </c>
      <c r="H171" s="18">
        <v>110.24</v>
      </c>
      <c r="I171" s="17"/>
      <c r="J171" s="18">
        <v>310.76</v>
      </c>
      <c r="K171" s="18">
        <v>399.31</v>
      </c>
      <c r="L171" s="18">
        <v>542.61</v>
      </c>
      <c r="M171" s="18"/>
      <c r="N171" s="18">
        <v>59.195817492000003</v>
      </c>
      <c r="O171" s="18">
        <v>9.8652200314999998</v>
      </c>
      <c r="P171" s="19" t="s">
        <v>17</v>
      </c>
      <c r="Q171" s="14" t="s">
        <v>702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212</v>
      </c>
      <c r="D172" s="20" t="s">
        <v>355</v>
      </c>
      <c r="E172" s="16"/>
      <c r="F172" s="17">
        <v>10.83</v>
      </c>
      <c r="G172" s="17">
        <v>4.8499999999999996</v>
      </c>
      <c r="H172" s="17">
        <v>-1.1200000000000001</v>
      </c>
      <c r="I172" s="17"/>
      <c r="J172" s="17">
        <v>11.38</v>
      </c>
      <c r="K172" s="17">
        <v>23.33</v>
      </c>
      <c r="L172" s="17">
        <v>42.68</v>
      </c>
      <c r="M172" s="17"/>
      <c r="N172" s="17">
        <v>47.879275489000001</v>
      </c>
      <c r="O172" s="36">
        <v>3.2670897000000001</v>
      </c>
      <c r="P172" s="20" t="s">
        <v>15</v>
      </c>
      <c r="Q172" s="15" t="s">
        <v>703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123</v>
      </c>
      <c r="D173" s="19" t="s">
        <v>356</v>
      </c>
      <c r="E173" s="16"/>
      <c r="F173" s="18">
        <v>61</v>
      </c>
      <c r="G173" s="18">
        <v>55.36</v>
      </c>
      <c r="H173" s="18">
        <v>49.72</v>
      </c>
      <c r="I173" s="17"/>
      <c r="J173" s="18">
        <v>65.72</v>
      </c>
      <c r="K173" s="18">
        <v>76.989999999999995</v>
      </c>
      <c r="L173" s="18">
        <v>95.24</v>
      </c>
      <c r="M173" s="18"/>
      <c r="N173" s="18">
        <v>58.014964225</v>
      </c>
      <c r="O173" s="18">
        <v>32.474013499999998</v>
      </c>
      <c r="P173" s="19" t="s">
        <v>17</v>
      </c>
      <c r="Q173" s="14" t="s">
        <v>704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124</v>
      </c>
      <c r="D174" s="20" t="s">
        <v>357</v>
      </c>
      <c r="E174" s="16"/>
      <c r="F174" s="17">
        <v>3.66</v>
      </c>
      <c r="G174" s="17">
        <v>3.04</v>
      </c>
      <c r="H174" s="17">
        <v>2.4300000000000002</v>
      </c>
      <c r="I174" s="17"/>
      <c r="J174" s="17">
        <v>4.5999999999999996</v>
      </c>
      <c r="K174" s="17">
        <v>5.82</v>
      </c>
      <c r="L174" s="17">
        <v>7.81</v>
      </c>
      <c r="M174" s="17"/>
      <c r="N174" s="17">
        <v>55.755463919999997</v>
      </c>
      <c r="O174" s="36">
        <v>35.420105999999997</v>
      </c>
      <c r="P174" s="20" t="s">
        <v>17</v>
      </c>
      <c r="Q174" s="15" t="s">
        <v>705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125</v>
      </c>
      <c r="D175" s="19" t="s">
        <v>358</v>
      </c>
      <c r="E175" s="16"/>
      <c r="F175" s="18">
        <v>5.26</v>
      </c>
      <c r="G175" s="18">
        <v>4.37</v>
      </c>
      <c r="H175" s="18">
        <v>3.48</v>
      </c>
      <c r="I175" s="17"/>
      <c r="J175" s="18">
        <v>6.31</v>
      </c>
      <c r="K175" s="18">
        <v>8.08</v>
      </c>
      <c r="L175" s="18">
        <v>10.95</v>
      </c>
      <c r="M175" s="18"/>
      <c r="N175" s="18">
        <v>57.468188533999999</v>
      </c>
      <c r="O175" s="18">
        <v>22.910429700000002</v>
      </c>
      <c r="P175" s="19" t="s">
        <v>17</v>
      </c>
      <c r="Q175" s="14" t="s">
        <v>706</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480</v>
      </c>
      <c r="D176" s="20" t="s">
        <v>481</v>
      </c>
      <c r="E176" s="16"/>
      <c r="F176" s="17">
        <v>327.06</v>
      </c>
      <c r="G176" s="17">
        <v>291.94</v>
      </c>
      <c r="H176" s="17">
        <v>256.83</v>
      </c>
      <c r="I176" s="17"/>
      <c r="J176" s="17">
        <v>373.83</v>
      </c>
      <c r="K176" s="17">
        <v>444.05</v>
      </c>
      <c r="L176" s="17">
        <v>557.67999999999995</v>
      </c>
      <c r="M176" s="17"/>
      <c r="N176" s="17">
        <v>66.214004219000003</v>
      </c>
      <c r="O176" s="36">
        <v>15.810099146000001</v>
      </c>
      <c r="P176" s="20" t="s">
        <v>17</v>
      </c>
      <c r="Q176" s="15" t="s">
        <v>707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126</v>
      </c>
      <c r="D177" s="19" t="s">
        <v>359</v>
      </c>
      <c r="E177" s="16"/>
      <c r="F177" s="18">
        <v>32.92</v>
      </c>
      <c r="G177" s="18">
        <v>31.35</v>
      </c>
      <c r="H177" s="18">
        <v>29.79</v>
      </c>
      <c r="I177" s="17"/>
      <c r="J177" s="18">
        <v>33.56</v>
      </c>
      <c r="K177" s="18">
        <v>36.68</v>
      </c>
      <c r="L177" s="18">
        <v>41.74</v>
      </c>
      <c r="M177" s="18"/>
      <c r="N177" s="18">
        <v>45.956295455000003</v>
      </c>
      <c r="O177" s="18">
        <v>392.07223839999995</v>
      </c>
      <c r="P177" s="19" t="s">
        <v>15</v>
      </c>
      <c r="Q177" s="14" t="s">
        <v>708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126</v>
      </c>
      <c r="D178" s="20" t="s">
        <v>360</v>
      </c>
      <c r="E178" s="16"/>
      <c r="F178" s="17">
        <v>31.33</v>
      </c>
      <c r="G178" s="17">
        <v>29.98</v>
      </c>
      <c r="H178" s="17">
        <v>28.63</v>
      </c>
      <c r="I178" s="17"/>
      <c r="J178" s="17">
        <v>31.9</v>
      </c>
      <c r="K178" s="17">
        <v>34.590000000000003</v>
      </c>
      <c r="L178" s="17">
        <v>38.950000000000003</v>
      </c>
      <c r="M178" s="17"/>
      <c r="N178" s="17">
        <v>47.543919066000001</v>
      </c>
      <c r="O178" s="36">
        <v>1329.9557284</v>
      </c>
      <c r="P178" s="20" t="s">
        <v>15</v>
      </c>
      <c r="Q178" s="15" t="s">
        <v>709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127</v>
      </c>
      <c r="D179" s="19" t="s">
        <v>361</v>
      </c>
      <c r="E179" s="16"/>
      <c r="F179" s="18">
        <v>10.7</v>
      </c>
      <c r="G179" s="18">
        <v>9.73</v>
      </c>
      <c r="H179" s="18">
        <v>8.77</v>
      </c>
      <c r="I179" s="17"/>
      <c r="J179" s="18">
        <v>10.94</v>
      </c>
      <c r="K179" s="18">
        <v>12.86</v>
      </c>
      <c r="L179" s="18">
        <v>15.98</v>
      </c>
      <c r="M179" s="18"/>
      <c r="N179" s="18">
        <v>44.145971877999997</v>
      </c>
      <c r="O179" s="18">
        <v>52.492805150000002</v>
      </c>
      <c r="P179" s="19" t="s">
        <v>15</v>
      </c>
      <c r="Q179" s="14" t="s">
        <v>710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535</v>
      </c>
      <c r="D180" s="20" t="s">
        <v>362</v>
      </c>
      <c r="E180" s="16"/>
      <c r="F180" s="17">
        <v>39.19</v>
      </c>
      <c r="G180" s="17">
        <v>37.07</v>
      </c>
      <c r="H180" s="17">
        <v>34.950000000000003</v>
      </c>
      <c r="I180" s="17"/>
      <c r="J180" s="17">
        <v>41.04</v>
      </c>
      <c r="K180" s="17">
        <v>45.27</v>
      </c>
      <c r="L180" s="17">
        <v>52.13</v>
      </c>
      <c r="M180" s="17"/>
      <c r="N180" s="17">
        <v>64.496619698000003</v>
      </c>
      <c r="O180" s="36">
        <v>328.21099355000001</v>
      </c>
      <c r="P180" s="20" t="s">
        <v>17</v>
      </c>
      <c r="Q180" s="15" t="s">
        <v>711</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128</v>
      </c>
      <c r="D181" s="19" t="s">
        <v>363</v>
      </c>
      <c r="E181" s="16"/>
      <c r="F181" s="18">
        <v>3.98</v>
      </c>
      <c r="G181" s="18">
        <v>3.55</v>
      </c>
      <c r="H181" s="18">
        <v>3.12</v>
      </c>
      <c r="I181" s="17"/>
      <c r="J181" s="18">
        <v>4.29</v>
      </c>
      <c r="K181" s="18">
        <v>5.14</v>
      </c>
      <c r="L181" s="18">
        <v>6.53</v>
      </c>
      <c r="M181" s="18"/>
      <c r="N181" s="18">
        <v>45.537070710999998</v>
      </c>
      <c r="O181" s="18">
        <v>22.880105100000002</v>
      </c>
      <c r="P181" s="19" t="s">
        <v>15</v>
      </c>
      <c r="Q181" s="14" t="s">
        <v>712</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506</v>
      </c>
      <c r="D182" s="20" t="s">
        <v>364</v>
      </c>
      <c r="E182" s="16"/>
      <c r="F182" s="17">
        <v>10.4</v>
      </c>
      <c r="G182" s="17">
        <v>8.67</v>
      </c>
      <c r="H182" s="17">
        <v>6.95</v>
      </c>
      <c r="I182" s="17"/>
      <c r="J182" s="17">
        <v>11.22</v>
      </c>
      <c r="K182" s="17">
        <v>14.66</v>
      </c>
      <c r="L182" s="17">
        <v>20.239999999999998</v>
      </c>
      <c r="M182" s="17"/>
      <c r="N182" s="17">
        <v>55.883929133000002</v>
      </c>
      <c r="O182" s="36">
        <v>3.3271660499999998</v>
      </c>
      <c r="P182" s="20" t="s">
        <v>17</v>
      </c>
      <c r="Q182" s="15" t="s">
        <v>713</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129</v>
      </c>
      <c r="D183" s="19" t="s">
        <v>365</v>
      </c>
      <c r="E183" s="16"/>
      <c r="F183" s="18">
        <v>14.44</v>
      </c>
      <c r="G183" s="18">
        <v>12.75</v>
      </c>
      <c r="H183" s="18">
        <v>11.07</v>
      </c>
      <c r="I183" s="17"/>
      <c r="J183" s="18">
        <v>15.06</v>
      </c>
      <c r="K183" s="18">
        <v>18.420000000000002</v>
      </c>
      <c r="L183" s="18">
        <v>23.87</v>
      </c>
      <c r="M183" s="18"/>
      <c r="N183" s="18">
        <v>40.802104659000001</v>
      </c>
      <c r="O183" s="18">
        <v>23.15548875</v>
      </c>
      <c r="P183" s="19" t="s">
        <v>15</v>
      </c>
      <c r="Q183" s="14" t="s">
        <v>714</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130</v>
      </c>
      <c r="D184" s="20" t="s">
        <v>366</v>
      </c>
      <c r="E184" s="16"/>
      <c r="F184" s="17">
        <v>47.39</v>
      </c>
      <c r="G184" s="17">
        <v>43.83</v>
      </c>
      <c r="H184" s="17">
        <v>40.270000000000003</v>
      </c>
      <c r="I184" s="17"/>
      <c r="J184" s="17">
        <v>56.6</v>
      </c>
      <c r="K184" s="17">
        <v>63.71</v>
      </c>
      <c r="L184" s="17">
        <v>75.22</v>
      </c>
      <c r="M184" s="17"/>
      <c r="N184" s="17">
        <v>61.358116355999996</v>
      </c>
      <c r="O184" s="36">
        <v>104.40155265</v>
      </c>
      <c r="P184" s="20" t="s">
        <v>17</v>
      </c>
      <c r="Q184" s="15" t="s">
        <v>715</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515</v>
      </c>
      <c r="D185" s="19" t="s">
        <v>367</v>
      </c>
      <c r="E185" s="16"/>
      <c r="F185" s="18">
        <v>4.18</v>
      </c>
      <c r="G185" s="18">
        <v>3.89</v>
      </c>
      <c r="H185" s="18">
        <v>3.6</v>
      </c>
      <c r="I185" s="17"/>
      <c r="J185" s="18">
        <v>4.8</v>
      </c>
      <c r="K185" s="18">
        <v>5.37</v>
      </c>
      <c r="L185" s="18">
        <v>6.3</v>
      </c>
      <c r="M185" s="18"/>
      <c r="N185" s="18">
        <v>50.839333250000003</v>
      </c>
      <c r="O185" s="18">
        <v>5.1010330999999995</v>
      </c>
      <c r="P185" s="19" t="s">
        <v>17</v>
      </c>
      <c r="Q185" s="14" t="s">
        <v>716</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717</v>
      </c>
      <c r="D186" s="20" t="s">
        <v>368</v>
      </c>
      <c r="E186" s="16"/>
      <c r="F186" s="17">
        <v>15.98</v>
      </c>
      <c r="G186" s="17">
        <v>14.84</v>
      </c>
      <c r="H186" s="17">
        <v>13.71</v>
      </c>
      <c r="I186" s="17"/>
      <c r="J186" s="17">
        <v>18.100000000000001</v>
      </c>
      <c r="K186" s="17">
        <v>20.36</v>
      </c>
      <c r="L186" s="17">
        <v>24.03</v>
      </c>
      <c r="M186" s="17"/>
      <c r="N186" s="17">
        <v>57.579597974999999</v>
      </c>
      <c r="O186" s="36">
        <v>8.8053820500000004</v>
      </c>
      <c r="P186" s="20" t="s">
        <v>17</v>
      </c>
      <c r="Q186" s="15" t="s">
        <v>718</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456</v>
      </c>
      <c r="D187" s="19" t="s">
        <v>457</v>
      </c>
      <c r="E187" s="16"/>
      <c r="F187" s="18">
        <v>8.52</v>
      </c>
      <c r="G187" s="18">
        <v>7.61</v>
      </c>
      <c r="H187" s="18">
        <v>6.7</v>
      </c>
      <c r="I187" s="17"/>
      <c r="J187" s="18">
        <v>9.3000000000000007</v>
      </c>
      <c r="K187" s="18">
        <v>11.11</v>
      </c>
      <c r="L187" s="18">
        <v>14.05</v>
      </c>
      <c r="M187" s="18"/>
      <c r="N187" s="18">
        <v>66.324070872999997</v>
      </c>
      <c r="O187" s="18">
        <v>2.3968029</v>
      </c>
      <c r="P187" s="19" t="s">
        <v>17</v>
      </c>
      <c r="Q187" s="14" t="s">
        <v>719</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492</v>
      </c>
      <c r="D188" s="20" t="s">
        <v>369</v>
      </c>
      <c r="E188" s="16"/>
      <c r="F188" s="17">
        <v>2.15</v>
      </c>
      <c r="G188" s="17">
        <v>1.78</v>
      </c>
      <c r="H188" s="17">
        <v>1.41</v>
      </c>
      <c r="I188" s="17"/>
      <c r="J188" s="17">
        <v>2.3199999999999998</v>
      </c>
      <c r="K188" s="17">
        <v>3.05</v>
      </c>
      <c r="L188" s="17">
        <v>4.24</v>
      </c>
      <c r="M188" s="17"/>
      <c r="N188" s="17">
        <v>44.353643761000001</v>
      </c>
      <c r="O188" s="36">
        <v>9.0100390000000008</v>
      </c>
      <c r="P188" s="20" t="s">
        <v>15</v>
      </c>
      <c r="Q188" s="15" t="s">
        <v>720</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507</v>
      </c>
      <c r="D189" s="19" t="s">
        <v>508</v>
      </c>
      <c r="E189" s="16"/>
      <c r="F189" s="18">
        <v>22.6</v>
      </c>
      <c r="G189" s="18">
        <v>16.260000000000002</v>
      </c>
      <c r="H189" s="18">
        <v>9.93</v>
      </c>
      <c r="I189" s="17"/>
      <c r="J189" s="18">
        <v>23.5</v>
      </c>
      <c r="K189" s="18">
        <v>36.159999999999997</v>
      </c>
      <c r="L189" s="18">
        <v>56.65</v>
      </c>
      <c r="M189" s="18"/>
      <c r="N189" s="18">
        <v>49.104998891999998</v>
      </c>
      <c r="O189" s="18">
        <v>1.122857193</v>
      </c>
      <c r="P189" s="19" t="s">
        <v>15</v>
      </c>
      <c r="Q189" s="14" t="s">
        <v>721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131</v>
      </c>
      <c r="D190" s="20" t="s">
        <v>370</v>
      </c>
      <c r="E190" s="16"/>
      <c r="F190" s="17">
        <v>2.21</v>
      </c>
      <c r="G190" s="17">
        <v>1.93</v>
      </c>
      <c r="H190" s="17">
        <v>1.65</v>
      </c>
      <c r="I190" s="17"/>
      <c r="J190" s="17">
        <v>2.87</v>
      </c>
      <c r="K190" s="17">
        <v>3.42</v>
      </c>
      <c r="L190" s="17">
        <v>4.32</v>
      </c>
      <c r="M190" s="17"/>
      <c r="N190" s="17">
        <v>51.561050000000002</v>
      </c>
      <c r="O190" s="36">
        <v>6.5918728</v>
      </c>
      <c r="P190" s="20" t="s">
        <v>17</v>
      </c>
      <c r="Q190" s="15" t="s">
        <v>722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500</v>
      </c>
      <c r="D191" s="19" t="s">
        <v>371</v>
      </c>
      <c r="E191" s="16"/>
      <c r="F191" s="18">
        <v>22.7</v>
      </c>
      <c r="G191" s="18">
        <v>20.2</v>
      </c>
      <c r="H191" s="18">
        <v>17.7</v>
      </c>
      <c r="I191" s="17"/>
      <c r="J191" s="18">
        <v>24.38</v>
      </c>
      <c r="K191" s="18">
        <v>29.37</v>
      </c>
      <c r="L191" s="18">
        <v>37.44</v>
      </c>
      <c r="M191" s="18"/>
      <c r="N191" s="18">
        <v>57.899906794000003</v>
      </c>
      <c r="O191" s="18">
        <v>263.86987794999999</v>
      </c>
      <c r="P191" s="19" t="s">
        <v>17</v>
      </c>
      <c r="Q191" s="14" t="s">
        <v>723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460</v>
      </c>
      <c r="D192" s="20" t="s">
        <v>372</v>
      </c>
      <c r="E192" s="16"/>
      <c r="F192" s="17">
        <v>0.83</v>
      </c>
      <c r="G192" s="17">
        <v>0.64</v>
      </c>
      <c r="H192" s="17">
        <v>0.45</v>
      </c>
      <c r="I192" s="17"/>
      <c r="J192" s="17">
        <v>1.42</v>
      </c>
      <c r="K192" s="17">
        <v>1.79</v>
      </c>
      <c r="L192" s="17">
        <v>2.4</v>
      </c>
      <c r="M192" s="17"/>
      <c r="N192" s="17">
        <v>51.996972620999998</v>
      </c>
      <c r="O192" s="36">
        <v>17.566886</v>
      </c>
      <c r="P192" s="20" t="s">
        <v>17</v>
      </c>
      <c r="Q192" s="15" t="s">
        <v>724</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213</v>
      </c>
      <c r="D193" s="19" t="s">
        <v>373</v>
      </c>
      <c r="E193" s="16"/>
      <c r="F193" s="18">
        <v>5.95</v>
      </c>
      <c r="G193" s="18">
        <v>5.32</v>
      </c>
      <c r="H193" s="18">
        <v>4.7</v>
      </c>
      <c r="I193" s="17"/>
      <c r="J193" s="18">
        <v>6.23</v>
      </c>
      <c r="K193" s="18">
        <v>7.47</v>
      </c>
      <c r="L193" s="18">
        <v>9.48</v>
      </c>
      <c r="M193" s="18"/>
      <c r="N193" s="18">
        <v>43.762669655000003</v>
      </c>
      <c r="O193" s="18">
        <v>29.207913400000002</v>
      </c>
      <c r="P193" s="19" t="s">
        <v>15</v>
      </c>
      <c r="Q193" s="14" t="s">
        <v>725</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200</v>
      </c>
      <c r="D194" s="20" t="s">
        <v>501</v>
      </c>
      <c r="E194" s="16"/>
      <c r="F194" s="17">
        <v>2.9</v>
      </c>
      <c r="G194" s="17">
        <v>2.13</v>
      </c>
      <c r="H194" s="17">
        <v>1.36</v>
      </c>
      <c r="I194" s="17"/>
      <c r="J194" s="17">
        <v>3.89</v>
      </c>
      <c r="K194" s="17">
        <v>5.42</v>
      </c>
      <c r="L194" s="17">
        <v>7.91</v>
      </c>
      <c r="M194" s="17"/>
      <c r="N194" s="17">
        <v>55.330953358999999</v>
      </c>
      <c r="O194" s="36">
        <v>1.7744862000000001</v>
      </c>
      <c r="P194" s="20" t="s">
        <v>17</v>
      </c>
      <c r="Q194" s="15" t="s">
        <v>726</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200</v>
      </c>
      <c r="D195" s="19" t="s">
        <v>374</v>
      </c>
      <c r="E195" s="16"/>
      <c r="F195" s="18">
        <v>5.68</v>
      </c>
      <c r="G195" s="18">
        <v>3.93</v>
      </c>
      <c r="H195" s="18">
        <v>2.19</v>
      </c>
      <c r="I195" s="17"/>
      <c r="J195" s="18">
        <v>6.66</v>
      </c>
      <c r="K195" s="18">
        <v>10.14</v>
      </c>
      <c r="L195" s="18">
        <v>15.78</v>
      </c>
      <c r="M195" s="18"/>
      <c r="N195" s="18">
        <v>77.344655844000002</v>
      </c>
      <c r="O195" s="18">
        <v>12.583606900000001</v>
      </c>
      <c r="P195" s="19" t="s">
        <v>17</v>
      </c>
      <c r="Q195" s="14" t="s">
        <v>727</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205</v>
      </c>
      <c r="D196" s="20" t="s">
        <v>375</v>
      </c>
      <c r="E196" s="16"/>
      <c r="F196" s="17">
        <v>43.37</v>
      </c>
      <c r="G196" s="17">
        <v>38.64</v>
      </c>
      <c r="H196" s="17">
        <v>33.909999999999997</v>
      </c>
      <c r="I196" s="17"/>
      <c r="J196" s="17">
        <v>44.77</v>
      </c>
      <c r="K196" s="17">
        <v>54.22</v>
      </c>
      <c r="L196" s="17">
        <v>69.52</v>
      </c>
      <c r="M196" s="17"/>
      <c r="N196" s="17">
        <v>42.091452941</v>
      </c>
      <c r="O196" s="36">
        <v>331.94708485000001</v>
      </c>
      <c r="P196" s="20" t="s">
        <v>15</v>
      </c>
      <c r="Q196" s="15" t="s">
        <v>728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207</v>
      </c>
      <c r="D197" s="19" t="s">
        <v>376</v>
      </c>
      <c r="E197" s="16"/>
      <c r="F197" s="18">
        <v>15.23</v>
      </c>
      <c r="G197" s="18">
        <v>14.17</v>
      </c>
      <c r="H197" s="18">
        <v>13.11</v>
      </c>
      <c r="I197" s="17"/>
      <c r="J197" s="18">
        <v>15.75</v>
      </c>
      <c r="K197" s="18">
        <v>17.86</v>
      </c>
      <c r="L197" s="18">
        <v>21.29</v>
      </c>
      <c r="M197" s="18"/>
      <c r="N197" s="18">
        <v>39.242528935000003</v>
      </c>
      <c r="O197" s="18">
        <v>264.67447035000004</v>
      </c>
      <c r="P197" s="19" t="s">
        <v>15</v>
      </c>
      <c r="Q197" s="14" t="s">
        <v>729</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195</v>
      </c>
      <c r="D198" s="20" t="s">
        <v>377</v>
      </c>
      <c r="E198" s="16"/>
      <c r="F198" s="17">
        <v>133.66</v>
      </c>
      <c r="G198" s="17">
        <v>121.93</v>
      </c>
      <c r="H198" s="17">
        <v>110.21</v>
      </c>
      <c r="I198" s="17"/>
      <c r="J198" s="17">
        <v>137.63999999999999</v>
      </c>
      <c r="K198" s="17">
        <v>161.08000000000001</v>
      </c>
      <c r="L198" s="17">
        <v>199.01</v>
      </c>
      <c r="M198" s="17"/>
      <c r="N198" s="17">
        <v>40.621680437000002</v>
      </c>
      <c r="O198" s="36">
        <v>521.50863274999995</v>
      </c>
      <c r="P198" s="20" t="s">
        <v>15</v>
      </c>
      <c r="Q198" s="15" t="s">
        <v>730</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509</v>
      </c>
      <c r="D199" s="19" t="s">
        <v>510</v>
      </c>
      <c r="E199" s="16"/>
      <c r="F199" s="18">
        <v>64.19</v>
      </c>
      <c r="G199" s="18">
        <v>60.1</v>
      </c>
      <c r="H199" s="18">
        <v>56.01</v>
      </c>
      <c r="I199" s="17"/>
      <c r="J199" s="18">
        <v>65.83</v>
      </c>
      <c r="K199" s="18">
        <v>74</v>
      </c>
      <c r="L199" s="18">
        <v>87.23</v>
      </c>
      <c r="M199" s="18"/>
      <c r="N199" s="18">
        <v>79.348059337999999</v>
      </c>
      <c r="O199" s="18">
        <v>1.6119518884999999</v>
      </c>
      <c r="P199" s="19" t="s">
        <v>17</v>
      </c>
      <c r="Q199" s="14" t="s">
        <v>731</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132</v>
      </c>
      <c r="D200" s="20" t="s">
        <v>378</v>
      </c>
      <c r="E200" s="16"/>
      <c r="F200" s="17">
        <v>6.93</v>
      </c>
      <c r="G200" s="17">
        <v>6.4</v>
      </c>
      <c r="H200" s="17">
        <v>5.87</v>
      </c>
      <c r="I200" s="17"/>
      <c r="J200" s="17">
        <v>7.85</v>
      </c>
      <c r="K200" s="17">
        <v>8.9</v>
      </c>
      <c r="L200" s="17">
        <v>10.61</v>
      </c>
      <c r="M200" s="17"/>
      <c r="N200" s="17">
        <v>48.531224219000002</v>
      </c>
      <c r="O200" s="36">
        <v>9.015728300000001</v>
      </c>
      <c r="P200" s="20" t="s">
        <v>17</v>
      </c>
      <c r="Q200" s="15" t="s">
        <v>732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132</v>
      </c>
      <c r="D201" s="20" t="s">
        <v>379</v>
      </c>
      <c r="E201" s="16"/>
      <c r="F201" s="17">
        <v>35.15</v>
      </c>
      <c r="G201" s="17">
        <v>32.770000000000003</v>
      </c>
      <c r="H201" s="17">
        <v>30.4</v>
      </c>
      <c r="I201" s="17"/>
      <c r="J201" s="17">
        <v>39.700000000000003</v>
      </c>
      <c r="K201" s="17">
        <v>44.44</v>
      </c>
      <c r="L201" s="17">
        <v>52.11</v>
      </c>
      <c r="M201" s="17"/>
      <c r="N201" s="17">
        <v>49.383324838999997</v>
      </c>
      <c r="O201" s="36">
        <v>62.00750635</v>
      </c>
      <c r="P201" s="20" t="s">
        <v>17</v>
      </c>
      <c r="Q201" s="15" t="s">
        <v>733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185</v>
      </c>
      <c r="D202" s="19" t="s">
        <v>482</v>
      </c>
      <c r="E202" s="16"/>
      <c r="F202" s="18">
        <v>16.350000000000001</v>
      </c>
      <c r="G202" s="18">
        <v>14.83</v>
      </c>
      <c r="H202" s="18">
        <v>13.31</v>
      </c>
      <c r="I202" s="17"/>
      <c r="J202" s="18">
        <v>16.97</v>
      </c>
      <c r="K202" s="18">
        <v>20</v>
      </c>
      <c r="L202" s="18">
        <v>24.9</v>
      </c>
      <c r="M202" s="18"/>
      <c r="N202" s="18">
        <v>34.667096581000003</v>
      </c>
      <c r="O202" s="18">
        <v>1.78940455</v>
      </c>
      <c r="P202" s="19" t="s">
        <v>15</v>
      </c>
      <c r="Q202" s="14" t="s">
        <v>734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185</v>
      </c>
      <c r="D203" s="20" t="s">
        <v>380</v>
      </c>
      <c r="E203" s="16"/>
      <c r="F203" s="17">
        <v>31.85</v>
      </c>
      <c r="G203" s="17">
        <v>28.8</v>
      </c>
      <c r="H203" s="17">
        <v>25.76</v>
      </c>
      <c r="I203" s="17"/>
      <c r="J203" s="17">
        <v>32.85</v>
      </c>
      <c r="K203" s="17">
        <v>38.93</v>
      </c>
      <c r="L203" s="17">
        <v>48.77</v>
      </c>
      <c r="M203" s="17"/>
      <c r="N203" s="17">
        <v>34.971561559999998</v>
      </c>
      <c r="O203" s="36">
        <v>92.003301000000008</v>
      </c>
      <c r="P203" s="20" t="s">
        <v>15</v>
      </c>
      <c r="Q203" s="15" t="s">
        <v>735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454</v>
      </c>
      <c r="D204" s="19" t="s">
        <v>455</v>
      </c>
      <c r="E204" s="16"/>
      <c r="F204" s="18">
        <v>13.51</v>
      </c>
      <c r="G204" s="18">
        <v>10.97</v>
      </c>
      <c r="H204" s="18">
        <v>8.43</v>
      </c>
      <c r="I204" s="17"/>
      <c r="J204" s="18">
        <v>14</v>
      </c>
      <c r="K204" s="18">
        <v>19.07</v>
      </c>
      <c r="L204" s="18">
        <v>27.29</v>
      </c>
      <c r="M204" s="18"/>
      <c r="N204" s="18">
        <v>28.427424070000001</v>
      </c>
      <c r="O204" s="18">
        <v>9.2145246499999995</v>
      </c>
      <c r="P204" s="19" t="s">
        <v>15</v>
      </c>
      <c r="Q204" s="14" t="s">
        <v>736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187</v>
      </c>
      <c r="D205" s="20" t="s">
        <v>381</v>
      </c>
      <c r="E205" s="16"/>
      <c r="F205" s="17">
        <v>13.05</v>
      </c>
      <c r="G205" s="17">
        <v>11.29</v>
      </c>
      <c r="H205" s="17">
        <v>9.5399999999999991</v>
      </c>
      <c r="I205" s="17"/>
      <c r="J205" s="17">
        <v>13.5</v>
      </c>
      <c r="K205" s="17">
        <v>17</v>
      </c>
      <c r="L205" s="17">
        <v>22.67</v>
      </c>
      <c r="M205" s="17"/>
      <c r="N205" s="17">
        <v>49.047818016000001</v>
      </c>
      <c r="O205" s="36">
        <v>41.743389450000002</v>
      </c>
      <c r="P205" s="20" t="s">
        <v>15</v>
      </c>
      <c r="Q205" s="15" t="s">
        <v>737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174</v>
      </c>
      <c r="D206" s="19" t="s">
        <v>382</v>
      </c>
      <c r="E206" s="16"/>
      <c r="F206" s="18">
        <v>5.08</v>
      </c>
      <c r="G206" s="18">
        <v>4.8099999999999996</v>
      </c>
      <c r="H206" s="18">
        <v>4.55</v>
      </c>
      <c r="I206" s="17"/>
      <c r="J206" s="18">
        <v>5.27</v>
      </c>
      <c r="K206" s="18">
        <v>5.79</v>
      </c>
      <c r="L206" s="18">
        <v>6.64</v>
      </c>
      <c r="M206" s="18"/>
      <c r="N206" s="18">
        <v>61.730080886000003</v>
      </c>
      <c r="O206" s="18">
        <v>2.6184216500000002</v>
      </c>
      <c r="P206" s="19" t="s">
        <v>17</v>
      </c>
      <c r="Q206" s="14" t="s">
        <v>536</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738</v>
      </c>
      <c r="D207" s="20" t="s">
        <v>739</v>
      </c>
      <c r="E207" s="16"/>
      <c r="F207" s="17">
        <v>27.79</v>
      </c>
      <c r="G207" s="17">
        <v>22.32</v>
      </c>
      <c r="H207" s="17">
        <v>16.850000000000001</v>
      </c>
      <c r="I207" s="17"/>
      <c r="J207" s="17">
        <v>28.11</v>
      </c>
      <c r="K207" s="17">
        <v>39.04</v>
      </c>
      <c r="L207" s="17">
        <v>56.73</v>
      </c>
      <c r="M207" s="17"/>
      <c r="N207" s="17">
        <v>34.589424667000003</v>
      </c>
      <c r="O207" s="36">
        <v>1.3297893919999999</v>
      </c>
      <c r="P207" s="20" t="s">
        <v>15</v>
      </c>
      <c r="Q207" s="15" t="s">
        <v>740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483</v>
      </c>
      <c r="D208" s="19" t="s">
        <v>383</v>
      </c>
      <c r="E208" s="16"/>
      <c r="F208" s="18">
        <v>8.35</v>
      </c>
      <c r="G208" s="18">
        <v>7.29</v>
      </c>
      <c r="H208" s="18">
        <v>6.23</v>
      </c>
      <c r="I208" s="17"/>
      <c r="J208" s="18">
        <v>9.11</v>
      </c>
      <c r="K208" s="18">
        <v>11.22</v>
      </c>
      <c r="L208" s="18">
        <v>14.64</v>
      </c>
      <c r="M208" s="18"/>
      <c r="N208" s="18">
        <v>44.885916018000003</v>
      </c>
      <c r="O208" s="18">
        <v>16.073105349999999</v>
      </c>
      <c r="P208" s="19" t="s">
        <v>15</v>
      </c>
      <c r="Q208" s="14" t="s">
        <v>741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175</v>
      </c>
      <c r="D209" s="20" t="s">
        <v>384</v>
      </c>
      <c r="E209" s="16"/>
      <c r="F209" s="17">
        <v>12.59</v>
      </c>
      <c r="G209" s="17">
        <v>12.35</v>
      </c>
      <c r="H209" s="17">
        <v>12.12</v>
      </c>
      <c r="I209" s="17"/>
      <c r="J209" s="17">
        <v>12.63</v>
      </c>
      <c r="K209" s="17">
        <v>13.09</v>
      </c>
      <c r="L209" s="17">
        <v>13.85</v>
      </c>
      <c r="M209" s="17"/>
      <c r="N209" s="17">
        <v>68.185521023999996</v>
      </c>
      <c r="O209" s="36">
        <v>65.601804826000006</v>
      </c>
      <c r="P209" s="20" t="s">
        <v>17</v>
      </c>
      <c r="Q209" s="15" t="s">
        <v>742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133</v>
      </c>
      <c r="D210" s="19" t="s">
        <v>385</v>
      </c>
      <c r="E210" s="16"/>
      <c r="F210" s="18">
        <v>8.57</v>
      </c>
      <c r="G210" s="18">
        <v>7.7</v>
      </c>
      <c r="H210" s="18">
        <v>6.83</v>
      </c>
      <c r="I210" s="17"/>
      <c r="J210" s="18">
        <v>9.52</v>
      </c>
      <c r="K210" s="18">
        <v>11.25</v>
      </c>
      <c r="L210" s="18">
        <v>14.05</v>
      </c>
      <c r="M210" s="18"/>
      <c r="N210" s="18">
        <v>60.509386034000002</v>
      </c>
      <c r="O210" s="18">
        <v>67.506723300000004</v>
      </c>
      <c r="P210" s="19" t="s">
        <v>17</v>
      </c>
      <c r="Q210" s="14" t="s">
        <v>743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537</v>
      </c>
      <c r="D211" s="20" t="s">
        <v>538</v>
      </c>
      <c r="E211" s="16"/>
      <c r="F211" s="17">
        <v>18.21</v>
      </c>
      <c r="G211" s="17">
        <v>13.89</v>
      </c>
      <c r="H211" s="17">
        <v>9.58</v>
      </c>
      <c r="I211" s="17"/>
      <c r="J211" s="17">
        <v>22.27</v>
      </c>
      <c r="K211" s="17">
        <v>30.89</v>
      </c>
      <c r="L211" s="17">
        <v>44.85</v>
      </c>
      <c r="M211" s="17"/>
      <c r="N211" s="17">
        <v>70.554915037000001</v>
      </c>
      <c r="O211" s="36">
        <v>2.7406239239999999</v>
      </c>
      <c r="P211" s="20" t="s">
        <v>17</v>
      </c>
      <c r="Q211" s="15" t="s">
        <v>744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386</v>
      </c>
      <c r="D212" s="19" t="s">
        <v>387</v>
      </c>
      <c r="E212" s="16"/>
      <c r="F212" s="18">
        <v>6.04</v>
      </c>
      <c r="G212" s="18">
        <v>4.99</v>
      </c>
      <c r="H212" s="18">
        <v>3.95</v>
      </c>
      <c r="I212" s="17"/>
      <c r="J212" s="18">
        <v>7.45</v>
      </c>
      <c r="K212" s="18">
        <v>9.5299999999999994</v>
      </c>
      <c r="L212" s="18">
        <v>12.9</v>
      </c>
      <c r="M212" s="18"/>
      <c r="N212" s="18">
        <v>54.577113066000003</v>
      </c>
      <c r="O212" s="18">
        <v>35.961408049999996</v>
      </c>
      <c r="P212" s="19" t="s">
        <v>17</v>
      </c>
      <c r="Q212" s="14" t="s">
        <v>745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134</v>
      </c>
      <c r="D213" s="20" t="s">
        <v>388</v>
      </c>
      <c r="E213" s="16"/>
      <c r="F213" s="17">
        <v>16.73</v>
      </c>
      <c r="G213" s="17">
        <v>15.92</v>
      </c>
      <c r="H213" s="17">
        <v>15.11</v>
      </c>
      <c r="I213" s="17"/>
      <c r="J213" s="17">
        <v>18.190000000000001</v>
      </c>
      <c r="K213" s="17">
        <v>19.8</v>
      </c>
      <c r="L213" s="17">
        <v>22.42</v>
      </c>
      <c r="M213" s="17"/>
      <c r="N213" s="17">
        <v>64.320868806999997</v>
      </c>
      <c r="O213" s="36">
        <v>30.7183408</v>
      </c>
      <c r="P213" s="20" t="s">
        <v>17</v>
      </c>
      <c r="Q213" s="15" t="s">
        <v>746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135</v>
      </c>
      <c r="D214" s="20" t="s">
        <v>389</v>
      </c>
      <c r="E214" s="16"/>
      <c r="F214" s="17">
        <v>23.32</v>
      </c>
      <c r="G214" s="17">
        <v>21.39</v>
      </c>
      <c r="H214" s="17">
        <v>19.46</v>
      </c>
      <c r="I214" s="17"/>
      <c r="J214" s="17">
        <v>24.41</v>
      </c>
      <c r="K214" s="17">
        <v>28.26</v>
      </c>
      <c r="L214" s="17">
        <v>34.49</v>
      </c>
      <c r="M214" s="17"/>
      <c r="N214" s="17">
        <v>44.665125977999999</v>
      </c>
      <c r="O214" s="36">
        <v>173.36360239999999</v>
      </c>
      <c r="P214" s="20" t="s">
        <v>15</v>
      </c>
      <c r="Q214" s="15" t="s">
        <v>747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484</v>
      </c>
      <c r="D215" s="19" t="s">
        <v>485</v>
      </c>
      <c r="E215" s="16"/>
      <c r="F215" s="18">
        <v>78.34</v>
      </c>
      <c r="G215" s="18">
        <v>67.58</v>
      </c>
      <c r="H215" s="18">
        <v>56.82</v>
      </c>
      <c r="I215" s="17"/>
      <c r="J215" s="18">
        <v>81.8</v>
      </c>
      <c r="K215" s="18">
        <v>103.31</v>
      </c>
      <c r="L215" s="18">
        <v>138.13</v>
      </c>
      <c r="M215" s="18"/>
      <c r="N215" s="18">
        <v>35.445637865999998</v>
      </c>
      <c r="O215" s="18">
        <v>8.1455706125000003</v>
      </c>
      <c r="P215" s="19" t="s">
        <v>15</v>
      </c>
      <c r="Q215" s="14" t="s">
        <v>748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210</v>
      </c>
      <c r="D216" s="19" t="s">
        <v>390</v>
      </c>
      <c r="E216" s="16"/>
      <c r="F216" s="18">
        <v>14.05</v>
      </c>
      <c r="G216" s="18">
        <v>7.79</v>
      </c>
      <c r="H216" s="18">
        <v>1.53</v>
      </c>
      <c r="I216" s="17"/>
      <c r="J216" s="18">
        <v>32.159999999999997</v>
      </c>
      <c r="K216" s="18">
        <v>44.67</v>
      </c>
      <c r="L216" s="18">
        <v>64.92</v>
      </c>
      <c r="M216" s="18"/>
      <c r="N216" s="18">
        <v>49.351716279000001</v>
      </c>
      <c r="O216" s="18">
        <v>37.755729942999999</v>
      </c>
      <c r="P216" s="19" t="s">
        <v>17</v>
      </c>
      <c r="Q216" s="14" t="s">
        <v>749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136</v>
      </c>
      <c r="D217" s="20" t="s">
        <v>391</v>
      </c>
      <c r="E217" s="16"/>
      <c r="F217" s="17">
        <v>50.12</v>
      </c>
      <c r="G217" s="17">
        <v>47.39</v>
      </c>
      <c r="H217" s="17">
        <v>44.67</v>
      </c>
      <c r="I217" s="17"/>
      <c r="J217" s="17">
        <v>55.28</v>
      </c>
      <c r="K217" s="17">
        <v>60.72</v>
      </c>
      <c r="L217" s="17">
        <v>69.53</v>
      </c>
      <c r="M217" s="17"/>
      <c r="N217" s="17">
        <v>72.603213299999993</v>
      </c>
      <c r="O217" s="36">
        <v>310.19784925000005</v>
      </c>
      <c r="P217" s="20" t="s">
        <v>17</v>
      </c>
      <c r="Q217" s="15" t="s">
        <v>750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392</v>
      </c>
      <c r="D218" s="19" t="s">
        <v>393</v>
      </c>
      <c r="E218" s="16"/>
      <c r="F218" s="18">
        <v>4.91</v>
      </c>
      <c r="G218" s="18">
        <v>4.57</v>
      </c>
      <c r="H218" s="18">
        <v>4.2300000000000004</v>
      </c>
      <c r="I218" s="17"/>
      <c r="J218" s="18">
        <v>5.05</v>
      </c>
      <c r="K218" s="18">
        <v>5.72</v>
      </c>
      <c r="L218" s="18">
        <v>6.81</v>
      </c>
      <c r="M218" s="18"/>
      <c r="N218" s="18">
        <v>44.015003907000001</v>
      </c>
      <c r="O218" s="18">
        <v>3.1261231999999999</v>
      </c>
      <c r="P218" s="19" t="s">
        <v>15</v>
      </c>
      <c r="Q218" s="14" t="s">
        <v>751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137</v>
      </c>
      <c r="D219" s="20" t="s">
        <v>394</v>
      </c>
      <c r="E219" s="16"/>
      <c r="F219" s="17">
        <v>13.64</v>
      </c>
      <c r="G219" s="17">
        <v>12.22</v>
      </c>
      <c r="H219" s="17">
        <v>10.8</v>
      </c>
      <c r="I219" s="17"/>
      <c r="J219" s="17">
        <v>13.91</v>
      </c>
      <c r="K219" s="17">
        <v>16.739999999999998</v>
      </c>
      <c r="L219" s="17">
        <v>21.33</v>
      </c>
      <c r="M219" s="17"/>
      <c r="N219" s="17">
        <v>41.317736353999997</v>
      </c>
      <c r="O219" s="36">
        <v>3.8916220500000001</v>
      </c>
      <c r="P219" s="20" t="s">
        <v>15</v>
      </c>
      <c r="Q219" s="15" t="s">
        <v>752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137</v>
      </c>
      <c r="D220" s="19" t="s">
        <v>395</v>
      </c>
      <c r="E220" s="16"/>
      <c r="F220" s="18">
        <v>40.72</v>
      </c>
      <c r="G220" s="18">
        <v>36.450000000000003</v>
      </c>
      <c r="H220" s="18">
        <v>32.19</v>
      </c>
      <c r="I220" s="17"/>
      <c r="J220" s="18">
        <v>41.68</v>
      </c>
      <c r="K220" s="18">
        <v>50.2</v>
      </c>
      <c r="L220" s="18">
        <v>64</v>
      </c>
      <c r="M220" s="18"/>
      <c r="N220" s="18">
        <v>41.333458884000002</v>
      </c>
      <c r="O220" s="18">
        <v>130.35066344999998</v>
      </c>
      <c r="P220" s="19" t="s">
        <v>15</v>
      </c>
      <c r="Q220" s="14" t="s">
        <v>753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138</v>
      </c>
      <c r="D221" s="20" t="s">
        <v>396</v>
      </c>
      <c r="E221" s="16"/>
      <c r="F221" s="17">
        <v>204.29</v>
      </c>
      <c r="G221" s="17">
        <v>185.6</v>
      </c>
      <c r="H221" s="17">
        <v>166.92</v>
      </c>
      <c r="I221" s="17"/>
      <c r="J221" s="17">
        <v>212.68</v>
      </c>
      <c r="K221" s="17">
        <v>250.04</v>
      </c>
      <c r="L221" s="17">
        <v>310.51</v>
      </c>
      <c r="M221" s="17"/>
      <c r="N221" s="17">
        <v>73.470048082999995</v>
      </c>
      <c r="O221" s="36">
        <v>10.037625942999998</v>
      </c>
      <c r="P221" s="20" t="s">
        <v>17</v>
      </c>
      <c r="Q221" s="15" t="s">
        <v>754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502</v>
      </c>
      <c r="D222" s="19" t="s">
        <v>503</v>
      </c>
      <c r="E222" s="16"/>
      <c r="F222" s="18">
        <v>4.54</v>
      </c>
      <c r="G222" s="18">
        <v>4.29</v>
      </c>
      <c r="H222" s="18">
        <v>4.05</v>
      </c>
      <c r="I222" s="17"/>
      <c r="J222" s="18">
        <v>4.6500000000000004</v>
      </c>
      <c r="K222" s="18">
        <v>5.13</v>
      </c>
      <c r="L222" s="18">
        <v>5.92</v>
      </c>
      <c r="M222" s="18"/>
      <c r="N222" s="18">
        <v>45.522584770000002</v>
      </c>
      <c r="O222" s="18">
        <v>1.6444713500000001</v>
      </c>
      <c r="P222" s="19" t="s">
        <v>15</v>
      </c>
      <c r="Q222" s="14" t="s">
        <v>755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169</v>
      </c>
      <c r="D223" s="20" t="s">
        <v>397</v>
      </c>
      <c r="E223" s="16"/>
      <c r="F223" s="17">
        <v>36.21</v>
      </c>
      <c r="G223" s="17">
        <v>33.99</v>
      </c>
      <c r="H223" s="17">
        <v>31.77</v>
      </c>
      <c r="I223" s="17"/>
      <c r="J223" s="17">
        <v>38.68</v>
      </c>
      <c r="K223" s="17">
        <v>43.11</v>
      </c>
      <c r="L223" s="17">
        <v>50.29</v>
      </c>
      <c r="M223" s="17"/>
      <c r="N223" s="17">
        <v>55.526478713000003</v>
      </c>
      <c r="O223" s="36">
        <v>8.7336363500000012</v>
      </c>
      <c r="P223" s="20" t="s">
        <v>17</v>
      </c>
      <c r="Q223" s="15" t="s">
        <v>756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139</v>
      </c>
      <c r="D224" s="19" t="s">
        <v>398</v>
      </c>
      <c r="E224" s="16"/>
      <c r="F224" s="18">
        <v>32.869999999999997</v>
      </c>
      <c r="G224" s="18">
        <v>31.6</v>
      </c>
      <c r="H224" s="18">
        <v>30.33</v>
      </c>
      <c r="I224" s="17"/>
      <c r="J224" s="18">
        <v>33.68</v>
      </c>
      <c r="K224" s="18">
        <v>36.21</v>
      </c>
      <c r="L224" s="18">
        <v>40.299999999999997</v>
      </c>
      <c r="M224" s="18"/>
      <c r="N224" s="18">
        <v>39.088063032000001</v>
      </c>
      <c r="O224" s="18">
        <v>123.82591825</v>
      </c>
      <c r="P224" s="19" t="s">
        <v>15</v>
      </c>
      <c r="Q224" s="14" t="s">
        <v>757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140</v>
      </c>
      <c r="D225" s="20" t="s">
        <v>399</v>
      </c>
      <c r="E225" s="16"/>
      <c r="F225" s="17">
        <v>23.91</v>
      </c>
      <c r="G225" s="17">
        <v>21.39</v>
      </c>
      <c r="H225" s="17">
        <v>18.87</v>
      </c>
      <c r="I225" s="17"/>
      <c r="J225" s="17">
        <v>25</v>
      </c>
      <c r="K225" s="17">
        <v>30.03</v>
      </c>
      <c r="L225" s="17">
        <v>38.18</v>
      </c>
      <c r="M225" s="17"/>
      <c r="N225" s="17">
        <v>40.552210260999999</v>
      </c>
      <c r="O225" s="36">
        <v>52.689660250000003</v>
      </c>
      <c r="P225" s="20" t="s">
        <v>15</v>
      </c>
      <c r="Q225" s="15" t="s">
        <v>758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141</v>
      </c>
      <c r="D226" s="19" t="s">
        <v>400</v>
      </c>
      <c r="E226" s="16"/>
      <c r="F226" s="18">
        <v>74.25</v>
      </c>
      <c r="G226" s="18">
        <v>65.98</v>
      </c>
      <c r="H226" s="18">
        <v>57.71</v>
      </c>
      <c r="I226" s="17"/>
      <c r="J226" s="18">
        <v>79.34</v>
      </c>
      <c r="K226" s="18">
        <v>95.87</v>
      </c>
      <c r="L226" s="18">
        <v>122.62</v>
      </c>
      <c r="M226" s="18"/>
      <c r="N226" s="18">
        <v>60.763944956000003</v>
      </c>
      <c r="O226" s="18">
        <v>141.5107648</v>
      </c>
      <c r="P226" s="19" t="s">
        <v>17</v>
      </c>
      <c r="Q226" s="14" t="s">
        <v>759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142</v>
      </c>
      <c r="D227" s="20" t="s">
        <v>401</v>
      </c>
      <c r="E227" s="16"/>
      <c r="F227" s="17">
        <v>23.28</v>
      </c>
      <c r="G227" s="17">
        <v>21.96</v>
      </c>
      <c r="H227" s="17">
        <v>20.65</v>
      </c>
      <c r="I227" s="17"/>
      <c r="J227" s="17">
        <v>23.55</v>
      </c>
      <c r="K227" s="17">
        <v>26.17</v>
      </c>
      <c r="L227" s="17">
        <v>30.42</v>
      </c>
      <c r="M227" s="17"/>
      <c r="N227" s="17">
        <v>33.775257758000002</v>
      </c>
      <c r="O227" s="36">
        <v>146.34472154999997</v>
      </c>
      <c r="P227" s="20" t="s">
        <v>15</v>
      </c>
      <c r="Q227" s="15" t="s">
        <v>760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402</v>
      </c>
      <c r="D228" s="19" t="s">
        <v>403</v>
      </c>
      <c r="E228" s="16"/>
      <c r="F228" s="18">
        <v>44.1</v>
      </c>
      <c r="G228" s="18">
        <v>41.7</v>
      </c>
      <c r="H228" s="18">
        <v>39.299999999999997</v>
      </c>
      <c r="I228" s="17"/>
      <c r="J228" s="18">
        <v>45.42</v>
      </c>
      <c r="K228" s="18">
        <v>50.21</v>
      </c>
      <c r="L228" s="18">
        <v>57.98</v>
      </c>
      <c r="M228" s="18"/>
      <c r="N228" s="18">
        <v>52.636892660000001</v>
      </c>
      <c r="O228" s="18">
        <v>135.3641441</v>
      </c>
      <c r="P228" s="19" t="s">
        <v>15</v>
      </c>
      <c r="Q228" s="14" t="s">
        <v>761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143</v>
      </c>
      <c r="D229" s="20" t="s">
        <v>404</v>
      </c>
      <c r="E229" s="16"/>
      <c r="F229" s="17">
        <v>15.9</v>
      </c>
      <c r="G229" s="17">
        <v>14.73</v>
      </c>
      <c r="H229" s="17">
        <v>13.56</v>
      </c>
      <c r="I229" s="17"/>
      <c r="J229" s="17">
        <v>16.420000000000002</v>
      </c>
      <c r="K229" s="17">
        <v>18.75</v>
      </c>
      <c r="L229" s="17">
        <v>22.52</v>
      </c>
      <c r="M229" s="17"/>
      <c r="N229" s="17">
        <v>32.306006912999997</v>
      </c>
      <c r="O229" s="36">
        <v>16.156080799999998</v>
      </c>
      <c r="P229" s="20" t="s">
        <v>15</v>
      </c>
      <c r="Q229" s="15" t="s">
        <v>762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197</v>
      </c>
      <c r="D230" s="19" t="s">
        <v>405</v>
      </c>
      <c r="E230" s="16"/>
      <c r="F230" s="18">
        <v>8.16</v>
      </c>
      <c r="G230" s="18">
        <v>7.15</v>
      </c>
      <c r="H230" s="18">
        <v>6.15</v>
      </c>
      <c r="I230" s="17"/>
      <c r="J230" s="18">
        <v>8.99</v>
      </c>
      <c r="K230" s="18">
        <v>10.99</v>
      </c>
      <c r="L230" s="18">
        <v>14.23</v>
      </c>
      <c r="M230" s="18"/>
      <c r="N230" s="18">
        <v>48.636913479999997</v>
      </c>
      <c r="O230" s="18">
        <v>3.7335228000000003</v>
      </c>
      <c r="P230" s="19" t="s">
        <v>17</v>
      </c>
      <c r="Q230" s="14" t="s">
        <v>763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144</v>
      </c>
      <c r="D231" s="20" t="s">
        <v>406</v>
      </c>
      <c r="E231" s="16"/>
      <c r="F231" s="17">
        <v>11.85</v>
      </c>
      <c r="G231" s="17">
        <v>10.11</v>
      </c>
      <c r="H231" s="17">
        <v>8.3699999999999992</v>
      </c>
      <c r="I231" s="17"/>
      <c r="J231" s="17">
        <v>12.25</v>
      </c>
      <c r="K231" s="17">
        <v>15.72</v>
      </c>
      <c r="L231" s="17">
        <v>21.34</v>
      </c>
      <c r="M231" s="17"/>
      <c r="N231" s="17">
        <v>41.309362712999999</v>
      </c>
      <c r="O231" s="36">
        <v>13.656614299999999</v>
      </c>
      <c r="P231" s="20" t="s">
        <v>15</v>
      </c>
      <c r="Q231" s="15" t="s">
        <v>764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765</v>
      </c>
      <c r="D232" s="19" t="s">
        <v>766</v>
      </c>
      <c r="E232" s="16"/>
      <c r="F232" s="18">
        <v>120.85</v>
      </c>
      <c r="G232" s="18">
        <v>112.83</v>
      </c>
      <c r="H232" s="18">
        <v>104.81</v>
      </c>
      <c r="I232" s="17"/>
      <c r="J232" s="18">
        <v>136.4</v>
      </c>
      <c r="K232" s="18">
        <v>152.43</v>
      </c>
      <c r="L232" s="18">
        <v>178.38</v>
      </c>
      <c r="M232" s="18"/>
      <c r="N232" s="18">
        <v>52.885291596000002</v>
      </c>
      <c r="O232" s="18">
        <v>1.5014016475</v>
      </c>
      <c r="P232" s="19" t="s">
        <v>17</v>
      </c>
      <c r="Q232" s="14" t="s">
        <v>767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189</v>
      </c>
      <c r="D233" s="20" t="s">
        <v>407</v>
      </c>
      <c r="E233" s="16"/>
      <c r="F233" s="17">
        <v>19.98</v>
      </c>
      <c r="G233" s="17">
        <v>17.66</v>
      </c>
      <c r="H233" s="17">
        <v>15.34</v>
      </c>
      <c r="I233" s="17"/>
      <c r="J233" s="17">
        <v>20.69</v>
      </c>
      <c r="K233" s="17">
        <v>25.32</v>
      </c>
      <c r="L233" s="17">
        <v>32.83</v>
      </c>
      <c r="M233" s="17"/>
      <c r="N233" s="17">
        <v>42.809516856999998</v>
      </c>
      <c r="O233" s="36">
        <v>184.22596485</v>
      </c>
      <c r="P233" s="20" t="s">
        <v>15</v>
      </c>
      <c r="Q233" s="15" t="s">
        <v>768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198</v>
      </c>
      <c r="D234" s="19" t="s">
        <v>408</v>
      </c>
      <c r="E234" s="16"/>
      <c r="F234" s="18">
        <v>5.28</v>
      </c>
      <c r="G234" s="18">
        <v>4.63</v>
      </c>
      <c r="H234" s="18">
        <v>3.98</v>
      </c>
      <c r="I234" s="17"/>
      <c r="J234" s="18">
        <v>5.45</v>
      </c>
      <c r="K234" s="18">
        <v>6.74</v>
      </c>
      <c r="L234" s="18">
        <v>8.84</v>
      </c>
      <c r="M234" s="18"/>
      <c r="N234" s="18">
        <v>50.649077097000003</v>
      </c>
      <c r="O234" s="18">
        <v>3.0328267999999996</v>
      </c>
      <c r="P234" s="19" t="s">
        <v>15</v>
      </c>
      <c r="Q234" s="14" t="s">
        <v>769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145</v>
      </c>
      <c r="D235" s="20" t="s">
        <v>409</v>
      </c>
      <c r="E235" s="16"/>
      <c r="F235" s="17">
        <v>55.23</v>
      </c>
      <c r="G235" s="17">
        <v>47.18</v>
      </c>
      <c r="H235" s="17">
        <v>39.130000000000003</v>
      </c>
      <c r="I235" s="17"/>
      <c r="J235" s="17">
        <v>57.49</v>
      </c>
      <c r="K235" s="17">
        <v>73.58</v>
      </c>
      <c r="L235" s="17">
        <v>99.64</v>
      </c>
      <c r="M235" s="17"/>
      <c r="N235" s="17">
        <v>46.363217472000002</v>
      </c>
      <c r="O235" s="36">
        <v>25.53189905</v>
      </c>
      <c r="P235" s="20" t="s">
        <v>15</v>
      </c>
      <c r="Q235" s="15" t="s">
        <v>770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146</v>
      </c>
      <c r="D236" s="19" t="s">
        <v>410</v>
      </c>
      <c r="E236" s="16"/>
      <c r="F236" s="18">
        <v>5.52</v>
      </c>
      <c r="G236" s="18">
        <v>4.9800000000000004</v>
      </c>
      <c r="H236" s="18">
        <v>4.45</v>
      </c>
      <c r="I236" s="17"/>
      <c r="J236" s="18">
        <v>5.86</v>
      </c>
      <c r="K236" s="18">
        <v>6.92</v>
      </c>
      <c r="L236" s="18">
        <v>8.65</v>
      </c>
      <c r="M236" s="18"/>
      <c r="N236" s="18">
        <v>69.905407210999996</v>
      </c>
      <c r="O236" s="18">
        <v>3.6135675500000004</v>
      </c>
      <c r="P236" s="19" t="s">
        <v>17</v>
      </c>
      <c r="Q236" s="14" t="s">
        <v>771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146</v>
      </c>
      <c r="D237" s="20" t="s">
        <v>411</v>
      </c>
      <c r="E237" s="16"/>
      <c r="F237" s="17">
        <v>5.6</v>
      </c>
      <c r="G237" s="17">
        <v>4.97</v>
      </c>
      <c r="H237" s="17">
        <v>4.3499999999999996</v>
      </c>
      <c r="I237" s="17"/>
      <c r="J237" s="17">
        <v>5.93</v>
      </c>
      <c r="K237" s="17">
        <v>7.17</v>
      </c>
      <c r="L237" s="17">
        <v>9.18</v>
      </c>
      <c r="M237" s="17"/>
      <c r="N237" s="17">
        <v>70.084071885</v>
      </c>
      <c r="O237" s="36">
        <v>58.364926199999999</v>
      </c>
      <c r="P237" s="20" t="s">
        <v>17</v>
      </c>
      <c r="Q237" s="15" t="s">
        <v>772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147</v>
      </c>
      <c r="D238" s="19" t="s">
        <v>412</v>
      </c>
      <c r="E238" s="16"/>
      <c r="F238" s="18">
        <v>68.900000000000006</v>
      </c>
      <c r="G238" s="18">
        <v>62.57</v>
      </c>
      <c r="H238" s="18">
        <v>56.24</v>
      </c>
      <c r="I238" s="17"/>
      <c r="J238" s="18">
        <v>72.39</v>
      </c>
      <c r="K238" s="18">
        <v>85.04</v>
      </c>
      <c r="L238" s="18">
        <v>105.52</v>
      </c>
      <c r="M238" s="18"/>
      <c r="N238" s="18">
        <v>66.276611934000002</v>
      </c>
      <c r="O238" s="18">
        <v>1642.0304069000001</v>
      </c>
      <c r="P238" s="19" t="s">
        <v>17</v>
      </c>
      <c r="Q238" s="14" t="s">
        <v>773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148</v>
      </c>
      <c r="D239" s="20" t="s">
        <v>413</v>
      </c>
      <c r="E239" s="16"/>
      <c r="F239" s="17">
        <v>20.49</v>
      </c>
      <c r="G239" s="17">
        <v>19.149999999999999</v>
      </c>
      <c r="H239" s="17">
        <v>17.809999999999999</v>
      </c>
      <c r="I239" s="17"/>
      <c r="J239" s="17">
        <v>21.42</v>
      </c>
      <c r="K239" s="17">
        <v>24.09</v>
      </c>
      <c r="L239" s="17">
        <v>28.41</v>
      </c>
      <c r="M239" s="17"/>
      <c r="N239" s="17">
        <v>38.793161904000002</v>
      </c>
      <c r="O239" s="36">
        <v>9.6541470499999988</v>
      </c>
      <c r="P239" s="20" t="s">
        <v>15</v>
      </c>
      <c r="Q239" s="15" t="s">
        <v>774</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149</v>
      </c>
      <c r="D240" s="19" t="s">
        <v>414</v>
      </c>
      <c r="E240" s="16"/>
      <c r="F240" s="18">
        <v>3.64</v>
      </c>
      <c r="G240" s="18">
        <v>3.15</v>
      </c>
      <c r="H240" s="18">
        <v>2.67</v>
      </c>
      <c r="I240" s="17"/>
      <c r="J240" s="18">
        <v>4.43</v>
      </c>
      <c r="K240" s="18">
        <v>5.39</v>
      </c>
      <c r="L240" s="18">
        <v>6.95</v>
      </c>
      <c r="M240" s="18"/>
      <c r="N240" s="18">
        <v>47.834058200999998</v>
      </c>
      <c r="O240" s="18">
        <v>68.107195149999995</v>
      </c>
      <c r="P240" s="19" t="s">
        <v>17</v>
      </c>
      <c r="Q240" s="14" t="s">
        <v>775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150</v>
      </c>
      <c r="D241" s="20" t="s">
        <v>415</v>
      </c>
      <c r="E241" s="16"/>
      <c r="F241" s="17">
        <v>24.25</v>
      </c>
      <c r="G241" s="17">
        <v>21.85</v>
      </c>
      <c r="H241" s="17">
        <v>19.45</v>
      </c>
      <c r="I241" s="17"/>
      <c r="J241" s="17">
        <v>26.24</v>
      </c>
      <c r="K241" s="17">
        <v>31.03</v>
      </c>
      <c r="L241" s="17">
        <v>38.799999999999997</v>
      </c>
      <c r="M241" s="17"/>
      <c r="N241" s="17">
        <v>53.294005286000001</v>
      </c>
      <c r="O241" s="36">
        <v>273.35213355000002</v>
      </c>
      <c r="P241" s="20" t="s">
        <v>17</v>
      </c>
      <c r="Q241" s="15" t="s">
        <v>776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516</v>
      </c>
      <c r="D242" s="19" t="s">
        <v>517</v>
      </c>
      <c r="E242" s="16"/>
      <c r="F242" s="18">
        <v>88.4</v>
      </c>
      <c r="G242" s="18">
        <v>84.71</v>
      </c>
      <c r="H242" s="18">
        <v>81.02</v>
      </c>
      <c r="I242" s="17"/>
      <c r="J242" s="18">
        <v>96.56</v>
      </c>
      <c r="K242" s="18">
        <v>103.93</v>
      </c>
      <c r="L242" s="18">
        <v>115.86</v>
      </c>
      <c r="M242" s="18"/>
      <c r="N242" s="18">
        <v>50.075306384999998</v>
      </c>
      <c r="O242" s="18">
        <v>1.115239104</v>
      </c>
      <c r="P242" s="19" t="s">
        <v>17</v>
      </c>
      <c r="Q242" s="14" t="s">
        <v>777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183</v>
      </c>
      <c r="D243" s="20" t="s">
        <v>416</v>
      </c>
      <c r="E243" s="16"/>
      <c r="F243" s="17">
        <v>13.09</v>
      </c>
      <c r="G243" s="17">
        <v>11.15</v>
      </c>
      <c r="H243" s="17">
        <v>9.2200000000000006</v>
      </c>
      <c r="I243" s="17"/>
      <c r="J243" s="17">
        <v>14.92</v>
      </c>
      <c r="K243" s="17">
        <v>18.78</v>
      </c>
      <c r="L243" s="17">
        <v>25.03</v>
      </c>
      <c r="M243" s="17"/>
      <c r="N243" s="17">
        <v>55.052800214000001</v>
      </c>
      <c r="O243" s="36">
        <v>7.8898074999999999</v>
      </c>
      <c r="P243" s="20" t="s">
        <v>17</v>
      </c>
      <c r="Q243" s="15" t="s">
        <v>778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151</v>
      </c>
      <c r="D244" s="19" t="s">
        <v>417</v>
      </c>
      <c r="E244" s="16"/>
      <c r="F244" s="18">
        <v>31.95</v>
      </c>
      <c r="G244" s="18">
        <v>28.71</v>
      </c>
      <c r="H244" s="18">
        <v>25.47</v>
      </c>
      <c r="I244" s="17"/>
      <c r="J244" s="18">
        <v>33.14</v>
      </c>
      <c r="K244" s="18">
        <v>39.61</v>
      </c>
      <c r="L244" s="18">
        <v>50.08</v>
      </c>
      <c r="M244" s="18"/>
      <c r="N244" s="18">
        <v>40.459095089000002</v>
      </c>
      <c r="O244" s="18">
        <v>68.734144499999999</v>
      </c>
      <c r="P244" s="19" t="s">
        <v>15</v>
      </c>
      <c r="Q244" s="14" t="s">
        <v>779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214</v>
      </c>
      <c r="D245" s="20" t="s">
        <v>418</v>
      </c>
      <c r="E245" s="16"/>
      <c r="F245" s="17">
        <v>1.52</v>
      </c>
      <c r="G245" s="17">
        <v>1.21</v>
      </c>
      <c r="H245" s="17">
        <v>0.9</v>
      </c>
      <c r="I245" s="17"/>
      <c r="J245" s="17">
        <v>1.82</v>
      </c>
      <c r="K245" s="17">
        <v>2.4300000000000002</v>
      </c>
      <c r="L245" s="17">
        <v>3.42</v>
      </c>
      <c r="M245" s="17"/>
      <c r="N245" s="17">
        <v>48.239888276000002</v>
      </c>
      <c r="O245" s="36">
        <v>3.1005361499999999</v>
      </c>
      <c r="P245" s="20" t="s">
        <v>17</v>
      </c>
      <c r="Q245" s="15" t="s">
        <v>780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152</v>
      </c>
      <c r="D246" s="19" t="s">
        <v>419</v>
      </c>
      <c r="E246" s="16"/>
      <c r="F246" s="18">
        <v>19.52</v>
      </c>
      <c r="G246" s="18">
        <v>17.64</v>
      </c>
      <c r="H246" s="18">
        <v>15.76</v>
      </c>
      <c r="I246" s="17"/>
      <c r="J246" s="18">
        <v>20.100000000000001</v>
      </c>
      <c r="K246" s="18">
        <v>23.85</v>
      </c>
      <c r="L246" s="18">
        <v>29.93</v>
      </c>
      <c r="M246" s="18"/>
      <c r="N246" s="18">
        <v>50.147454916000001</v>
      </c>
      <c r="O246" s="18">
        <v>22.68276165</v>
      </c>
      <c r="P246" s="19" t="s">
        <v>15</v>
      </c>
      <c r="Q246" s="14" t="s">
        <v>781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518</v>
      </c>
      <c r="D247" s="20" t="s">
        <v>519</v>
      </c>
      <c r="E247" s="16"/>
      <c r="F247" s="17">
        <v>38.58</v>
      </c>
      <c r="G247" s="17">
        <v>36.43</v>
      </c>
      <c r="H247" s="17">
        <v>34.29</v>
      </c>
      <c r="I247" s="17"/>
      <c r="J247" s="17">
        <v>43.48</v>
      </c>
      <c r="K247" s="17">
        <v>47.76</v>
      </c>
      <c r="L247" s="17">
        <v>54.7</v>
      </c>
      <c r="M247" s="17"/>
      <c r="N247" s="17">
        <v>57.565325881</v>
      </c>
      <c r="O247" s="36">
        <v>4.2335897574999999</v>
      </c>
      <c r="P247" s="20" t="s">
        <v>17</v>
      </c>
      <c r="Q247" s="15" t="s">
        <v>782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153</v>
      </c>
      <c r="D248" s="19" t="s">
        <v>420</v>
      </c>
      <c r="E248" s="16"/>
      <c r="F248" s="18">
        <v>46.81</v>
      </c>
      <c r="G248" s="18">
        <v>42.77</v>
      </c>
      <c r="H248" s="18">
        <v>38.729999999999997</v>
      </c>
      <c r="I248" s="17"/>
      <c r="J248" s="18">
        <v>47.86</v>
      </c>
      <c r="K248" s="18">
        <v>55.93</v>
      </c>
      <c r="L248" s="18">
        <v>69</v>
      </c>
      <c r="M248" s="18"/>
      <c r="N248" s="18">
        <v>78.050228068999999</v>
      </c>
      <c r="O248" s="18">
        <v>416.03246214999996</v>
      </c>
      <c r="P248" s="19" t="s">
        <v>17</v>
      </c>
      <c r="Q248" s="14" t="s">
        <v>783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495</v>
      </c>
      <c r="D249" s="20" t="s">
        <v>496</v>
      </c>
      <c r="E249" s="16"/>
      <c r="F249" s="17">
        <v>18.75</v>
      </c>
      <c r="G249" s="17">
        <v>18.399999999999999</v>
      </c>
      <c r="H249" s="17">
        <v>18.059999999999999</v>
      </c>
      <c r="I249" s="17"/>
      <c r="J249" s="17">
        <v>18.8</v>
      </c>
      <c r="K249" s="17">
        <v>19.48</v>
      </c>
      <c r="L249" s="17">
        <v>20.59</v>
      </c>
      <c r="M249" s="17"/>
      <c r="N249" s="17">
        <v>73.973779151000002</v>
      </c>
      <c r="O249" s="36">
        <v>3.5842913332999999</v>
      </c>
      <c r="P249" s="20" t="s">
        <v>17</v>
      </c>
      <c r="Q249" s="15" t="s">
        <v>784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190</v>
      </c>
      <c r="D250" s="19" t="s">
        <v>421</v>
      </c>
      <c r="E250" s="16"/>
      <c r="F250" s="18">
        <v>8.1199999999999992</v>
      </c>
      <c r="G250" s="18">
        <v>7.69</v>
      </c>
      <c r="H250" s="18">
        <v>7.27</v>
      </c>
      <c r="I250" s="17"/>
      <c r="J250" s="18">
        <v>8.31</v>
      </c>
      <c r="K250" s="18">
        <v>9.15</v>
      </c>
      <c r="L250" s="18">
        <v>10.51</v>
      </c>
      <c r="M250" s="18"/>
      <c r="N250" s="18">
        <v>47.117312965000004</v>
      </c>
      <c r="O250" s="18">
        <v>3.3205619499999997</v>
      </c>
      <c r="P250" s="19" t="s">
        <v>15</v>
      </c>
      <c r="Q250" s="14" t="s">
        <v>785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154</v>
      </c>
      <c r="D251" s="20" t="s">
        <v>422</v>
      </c>
      <c r="E251" s="16"/>
      <c r="F251" s="17" t="s">
        <v>34</v>
      </c>
      <c r="G251" s="17" t="s">
        <v>34</v>
      </c>
      <c r="H251" s="17" t="s">
        <v>34</v>
      </c>
      <c r="I251" s="17"/>
      <c r="J251" s="17" t="s">
        <v>34</v>
      </c>
      <c r="K251" s="17" t="s">
        <v>34</v>
      </c>
      <c r="L251" s="17" t="s">
        <v>34</v>
      </c>
      <c r="M251" s="17"/>
      <c r="N251" s="17" t="s">
        <v>34</v>
      </c>
      <c r="O251" s="36" t="s">
        <v>34</v>
      </c>
      <c r="P251" s="20" t="s">
        <v>34</v>
      </c>
      <c r="Q251" s="15" t="s">
        <v>227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155</v>
      </c>
      <c r="D252" s="19" t="s">
        <v>423</v>
      </c>
      <c r="E252" s="16"/>
      <c r="F252" s="18">
        <v>12.22</v>
      </c>
      <c r="G252" s="18">
        <v>11.15</v>
      </c>
      <c r="H252" s="18">
        <v>10.08</v>
      </c>
      <c r="I252" s="17"/>
      <c r="J252" s="18">
        <v>12.87</v>
      </c>
      <c r="K252" s="18">
        <v>15</v>
      </c>
      <c r="L252" s="18">
        <v>18.46</v>
      </c>
      <c r="M252" s="18"/>
      <c r="N252" s="18">
        <v>38.571032991000003</v>
      </c>
      <c r="O252" s="18">
        <v>43.956872799999999</v>
      </c>
      <c r="P252" s="19" t="s">
        <v>15</v>
      </c>
      <c r="Q252" s="14" t="s">
        <v>786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511</v>
      </c>
      <c r="D253" s="20" t="s">
        <v>512</v>
      </c>
      <c r="E253" s="16"/>
      <c r="F253" s="17">
        <v>10.4</v>
      </c>
      <c r="G253" s="17">
        <v>10.210000000000001</v>
      </c>
      <c r="H253" s="17">
        <v>10.029999999999999</v>
      </c>
      <c r="I253" s="17"/>
      <c r="J253" s="17">
        <v>10.52</v>
      </c>
      <c r="K253" s="17">
        <v>10.88</v>
      </c>
      <c r="L253" s="17">
        <v>11.47</v>
      </c>
      <c r="M253" s="17"/>
      <c r="N253" s="17">
        <v>68.854529662999994</v>
      </c>
      <c r="O253" s="36">
        <v>1.3112108204999999</v>
      </c>
      <c r="P253" s="20" t="s">
        <v>17</v>
      </c>
      <c r="Q253" s="15" t="s">
        <v>787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211</v>
      </c>
      <c r="D254" s="20" t="s">
        <v>424</v>
      </c>
      <c r="E254" s="16"/>
      <c r="F254" s="17">
        <v>159.26</v>
      </c>
      <c r="G254" s="17">
        <v>149.4</v>
      </c>
      <c r="H254" s="17">
        <v>139.54</v>
      </c>
      <c r="I254" s="17"/>
      <c r="J254" s="17">
        <v>168.38</v>
      </c>
      <c r="K254" s="17">
        <v>188.09</v>
      </c>
      <c r="L254" s="17">
        <v>219.99</v>
      </c>
      <c r="M254" s="17"/>
      <c r="N254" s="17">
        <v>50.563967552000001</v>
      </c>
      <c r="O254" s="36">
        <v>28.048988284</v>
      </c>
      <c r="P254" s="20" t="s">
        <v>17</v>
      </c>
      <c r="Q254" s="15" t="s">
        <v>788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156</v>
      </c>
      <c r="D255" s="19" t="s">
        <v>425</v>
      </c>
      <c r="E255" s="16"/>
      <c r="F255" s="18">
        <v>66.41</v>
      </c>
      <c r="G255" s="18">
        <v>58.01</v>
      </c>
      <c r="H255" s="18">
        <v>49.62</v>
      </c>
      <c r="I255" s="17"/>
      <c r="J255" s="18">
        <v>86.94</v>
      </c>
      <c r="K255" s="18">
        <v>103.72</v>
      </c>
      <c r="L255" s="18">
        <v>130.88</v>
      </c>
      <c r="M255" s="18"/>
      <c r="N255" s="18">
        <v>55.915226105999999</v>
      </c>
      <c r="O255" s="18">
        <v>7.2965041954999998</v>
      </c>
      <c r="P255" s="19" t="s">
        <v>17</v>
      </c>
      <c r="Q255" s="14" t="s">
        <v>789</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486</v>
      </c>
      <c r="D256" s="20" t="s">
        <v>487</v>
      </c>
      <c r="E256" s="16"/>
      <c r="F256" s="17">
        <v>113.92</v>
      </c>
      <c r="G256" s="17">
        <v>111.08</v>
      </c>
      <c r="H256" s="17">
        <v>108.24</v>
      </c>
      <c r="I256" s="17"/>
      <c r="J256" s="17">
        <v>115.12</v>
      </c>
      <c r="K256" s="17">
        <v>120.79</v>
      </c>
      <c r="L256" s="17">
        <v>129.97</v>
      </c>
      <c r="M256" s="17"/>
      <c r="N256" s="17">
        <v>74.131627097999996</v>
      </c>
      <c r="O256" s="36">
        <v>3.7280075499999996</v>
      </c>
      <c r="P256" s="20" t="s">
        <v>17</v>
      </c>
      <c r="Q256" s="15" t="s">
        <v>790</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791</v>
      </c>
      <c r="D257" s="19" t="s">
        <v>792</v>
      </c>
      <c r="E257" s="16"/>
      <c r="F257" s="18">
        <v>134.18</v>
      </c>
      <c r="G257" s="18">
        <v>115.05</v>
      </c>
      <c r="H257" s="18">
        <v>95.92</v>
      </c>
      <c r="I257" s="17"/>
      <c r="J257" s="18">
        <v>182.98</v>
      </c>
      <c r="K257" s="18">
        <v>221.23</v>
      </c>
      <c r="L257" s="18">
        <v>283.13</v>
      </c>
      <c r="M257" s="18"/>
      <c r="N257" s="18">
        <v>53.945134660999997</v>
      </c>
      <c r="O257" s="18">
        <v>1.7869818190000002</v>
      </c>
      <c r="P257" s="19" t="s">
        <v>17</v>
      </c>
      <c r="Q257" s="14" t="s">
        <v>793</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520</v>
      </c>
      <c r="D258" s="20" t="s">
        <v>521</v>
      </c>
      <c r="E258" s="16"/>
      <c r="F258" s="17">
        <v>102.63</v>
      </c>
      <c r="G258" s="17">
        <v>99.83</v>
      </c>
      <c r="H258" s="17">
        <v>97.03</v>
      </c>
      <c r="I258" s="17"/>
      <c r="J258" s="17">
        <v>103.72</v>
      </c>
      <c r="K258" s="17">
        <v>109.31</v>
      </c>
      <c r="L258" s="17">
        <v>118.35</v>
      </c>
      <c r="M258" s="17"/>
      <c r="N258" s="17">
        <v>65.806664295000004</v>
      </c>
      <c r="O258" s="36">
        <v>3.110503918</v>
      </c>
      <c r="P258" s="20" t="s">
        <v>17</v>
      </c>
      <c r="Q258" s="15" t="s">
        <v>794</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157</v>
      </c>
      <c r="D259" s="19" t="s">
        <v>426</v>
      </c>
      <c r="E259" s="16"/>
      <c r="F259" s="18">
        <v>111.5</v>
      </c>
      <c r="G259" s="18">
        <v>95.82</v>
      </c>
      <c r="H259" s="18">
        <v>80.150000000000006</v>
      </c>
      <c r="I259" s="17"/>
      <c r="J259" s="18">
        <v>152.22</v>
      </c>
      <c r="K259" s="18">
        <v>183.56</v>
      </c>
      <c r="L259" s="18">
        <v>234.28</v>
      </c>
      <c r="M259" s="18"/>
      <c r="N259" s="18">
        <v>53.594025447999996</v>
      </c>
      <c r="O259" s="18">
        <v>19.262999940999997</v>
      </c>
      <c r="P259" s="19" t="s">
        <v>17</v>
      </c>
      <c r="Q259" s="14" t="s">
        <v>795</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191</v>
      </c>
      <c r="D260" s="20" t="s">
        <v>427</v>
      </c>
      <c r="E260" s="16"/>
      <c r="F260" s="17">
        <v>49.11</v>
      </c>
      <c r="G260" s="17">
        <v>38.520000000000003</v>
      </c>
      <c r="H260" s="17">
        <v>27.94</v>
      </c>
      <c r="I260" s="17"/>
      <c r="J260" s="17">
        <v>76.400000000000006</v>
      </c>
      <c r="K260" s="17">
        <v>97.56</v>
      </c>
      <c r="L260" s="17">
        <v>131.81</v>
      </c>
      <c r="M260" s="17"/>
      <c r="N260" s="17">
        <v>60.837632188000001</v>
      </c>
      <c r="O260" s="36">
        <v>21.921689729000001</v>
      </c>
      <c r="P260" s="20" t="s">
        <v>17</v>
      </c>
      <c r="Q260" s="15" t="s">
        <v>796</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158</v>
      </c>
      <c r="D261" s="19" t="s">
        <v>428</v>
      </c>
      <c r="E261" s="16"/>
      <c r="F261" s="18">
        <v>67.88</v>
      </c>
      <c r="G261" s="18">
        <v>57.54</v>
      </c>
      <c r="H261" s="18">
        <v>47.2</v>
      </c>
      <c r="I261" s="17"/>
      <c r="J261" s="18">
        <v>94.9</v>
      </c>
      <c r="K261" s="18">
        <v>115.57</v>
      </c>
      <c r="L261" s="18">
        <v>149.02000000000001</v>
      </c>
      <c r="M261" s="18"/>
      <c r="N261" s="18">
        <v>53.601777229</v>
      </c>
      <c r="O261" s="18">
        <v>37.414602498000001</v>
      </c>
      <c r="P261" s="19" t="s">
        <v>17</v>
      </c>
      <c r="Q261" s="14" t="s">
        <v>797</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446</v>
      </c>
      <c r="D262" s="19" t="s">
        <v>447</v>
      </c>
      <c r="E262" s="16"/>
      <c r="F262" s="18">
        <v>83.09</v>
      </c>
      <c r="G262" s="18">
        <v>71.48</v>
      </c>
      <c r="H262" s="18">
        <v>59.88</v>
      </c>
      <c r="I262" s="17"/>
      <c r="J262" s="18">
        <v>113.17</v>
      </c>
      <c r="K262" s="18">
        <v>136.37</v>
      </c>
      <c r="L262" s="18">
        <v>173.92</v>
      </c>
      <c r="M262" s="18"/>
      <c r="N262" s="18">
        <v>53.658554979000002</v>
      </c>
      <c r="O262" s="18">
        <v>5.9740778154999994</v>
      </c>
      <c r="P262" s="19" t="s">
        <v>17</v>
      </c>
      <c r="Q262" s="14" t="s">
        <v>798</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159</v>
      </c>
      <c r="D263" s="20" t="s">
        <v>429</v>
      </c>
      <c r="E263" s="16"/>
      <c r="F263" s="17">
        <v>137.41999999999999</v>
      </c>
      <c r="G263" s="17">
        <v>133.68</v>
      </c>
      <c r="H263" s="17">
        <v>129.94</v>
      </c>
      <c r="I263" s="17"/>
      <c r="J263" s="17">
        <v>139.30000000000001</v>
      </c>
      <c r="K263" s="17">
        <v>146.77000000000001</v>
      </c>
      <c r="L263" s="17">
        <v>158.87</v>
      </c>
      <c r="M263" s="17"/>
      <c r="N263" s="17">
        <v>66.673718030000003</v>
      </c>
      <c r="O263" s="36">
        <v>3.6704548479999999</v>
      </c>
      <c r="P263" s="20" t="s">
        <v>17</v>
      </c>
      <c r="Q263" s="15" t="s">
        <v>799</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201</v>
      </c>
      <c r="D264" s="19" t="s">
        <v>430</v>
      </c>
      <c r="E264" s="16"/>
      <c r="F264" s="18">
        <v>93.16</v>
      </c>
      <c r="G264" s="18">
        <v>79.989999999999995</v>
      </c>
      <c r="H264" s="18">
        <v>66.83</v>
      </c>
      <c r="I264" s="17"/>
      <c r="J264" s="18">
        <v>127.1</v>
      </c>
      <c r="K264" s="18">
        <v>153.41999999999999</v>
      </c>
      <c r="L264" s="18">
        <v>196.02</v>
      </c>
      <c r="M264" s="18"/>
      <c r="N264" s="18">
        <v>51.360530889000003</v>
      </c>
      <c r="O264" s="18">
        <v>12.948096055000001</v>
      </c>
      <c r="P264" s="19" t="s">
        <v>17</v>
      </c>
      <c r="Q264" s="14" t="s">
        <v>800</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192</v>
      </c>
      <c r="D265" s="20" t="s">
        <v>431</v>
      </c>
      <c r="E265" s="16"/>
      <c r="F265" s="17">
        <v>152.04</v>
      </c>
      <c r="G265" s="17">
        <v>142.54</v>
      </c>
      <c r="H265" s="17">
        <v>133.04</v>
      </c>
      <c r="I265" s="17"/>
      <c r="J265" s="17">
        <v>155.66999999999999</v>
      </c>
      <c r="K265" s="17">
        <v>174.66</v>
      </c>
      <c r="L265" s="17">
        <v>205.4</v>
      </c>
      <c r="M265" s="17"/>
      <c r="N265" s="17">
        <v>49.398719131</v>
      </c>
      <c r="O265" s="36">
        <v>997.25921631999995</v>
      </c>
      <c r="P265" s="20" t="s">
        <v>15</v>
      </c>
      <c r="Q265" s="15" t="s">
        <v>801</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522</v>
      </c>
      <c r="D266" s="19" t="s">
        <v>523</v>
      </c>
      <c r="E266" s="16"/>
      <c r="F266" s="18">
        <v>126.9</v>
      </c>
      <c r="G266" s="18">
        <v>120.77</v>
      </c>
      <c r="H266" s="18">
        <v>114.64</v>
      </c>
      <c r="I266" s="17"/>
      <c r="J266" s="18">
        <v>129.22</v>
      </c>
      <c r="K266" s="18">
        <v>141.47</v>
      </c>
      <c r="L266" s="18">
        <v>161.30000000000001</v>
      </c>
      <c r="M266" s="18"/>
      <c r="N266" s="18">
        <v>46.716621693999997</v>
      </c>
      <c r="O266" s="18">
        <v>1.2853197725000001</v>
      </c>
      <c r="P266" s="19" t="s">
        <v>15</v>
      </c>
      <c r="Q266" s="14" t="s">
        <v>802</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803</v>
      </c>
      <c r="D267" s="20" t="s">
        <v>804</v>
      </c>
      <c r="E267" s="16"/>
      <c r="F267" s="17">
        <v>76.97</v>
      </c>
      <c r="G267" s="17">
        <v>73.08</v>
      </c>
      <c r="H267" s="17">
        <v>69.19</v>
      </c>
      <c r="I267" s="17"/>
      <c r="J267" s="17">
        <v>83.62</v>
      </c>
      <c r="K267" s="17">
        <v>91.39</v>
      </c>
      <c r="L267" s="17">
        <v>103.97</v>
      </c>
      <c r="M267" s="17"/>
      <c r="N267" s="17">
        <v>61.912171284999999</v>
      </c>
      <c r="O267" s="36">
        <v>4.660062978</v>
      </c>
      <c r="P267" s="20" t="s">
        <v>17</v>
      </c>
      <c r="Q267" s="15" t="s">
        <v>805</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160</v>
      </c>
      <c r="D268" s="19" t="s">
        <v>432</v>
      </c>
      <c r="E268" s="16"/>
      <c r="F268" s="18">
        <v>417.5</v>
      </c>
      <c r="G268" s="18">
        <v>405.48</v>
      </c>
      <c r="H268" s="18">
        <v>393.47</v>
      </c>
      <c r="I268" s="17"/>
      <c r="J268" s="18">
        <v>423.66</v>
      </c>
      <c r="K268" s="18">
        <v>447.68</v>
      </c>
      <c r="L268" s="18">
        <v>486.56</v>
      </c>
      <c r="M268" s="18"/>
      <c r="N268" s="18">
        <v>69.408979688000002</v>
      </c>
      <c r="O268" s="18">
        <v>50.459832867999999</v>
      </c>
      <c r="P268" s="19" t="s">
        <v>17</v>
      </c>
      <c r="Q268" s="14" t="s">
        <v>806</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488</v>
      </c>
      <c r="D269" s="20" t="s">
        <v>489</v>
      </c>
      <c r="E269" s="16"/>
      <c r="F269" s="17">
        <v>96.39</v>
      </c>
      <c r="G269" s="17">
        <v>84.39</v>
      </c>
      <c r="H269" s="17">
        <v>72.39</v>
      </c>
      <c r="I269" s="17"/>
      <c r="J269" s="17">
        <v>100.35</v>
      </c>
      <c r="K269" s="17">
        <v>124.34</v>
      </c>
      <c r="L269" s="17">
        <v>163.16</v>
      </c>
      <c r="M269" s="17"/>
      <c r="N269" s="17">
        <v>77.991197537000005</v>
      </c>
      <c r="O269" s="36">
        <v>4.9038094624999999</v>
      </c>
      <c r="P269" s="20" t="s">
        <v>17</v>
      </c>
      <c r="Q269" s="15" t="s">
        <v>807</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161</v>
      </c>
      <c r="D270" s="19" t="s">
        <v>433</v>
      </c>
      <c r="E270" s="16"/>
      <c r="F270" s="18">
        <v>109</v>
      </c>
      <c r="G270" s="18">
        <v>102.94</v>
      </c>
      <c r="H270" s="18">
        <v>96.89</v>
      </c>
      <c r="I270" s="17"/>
      <c r="J270" s="18">
        <v>113.8</v>
      </c>
      <c r="K270" s="18">
        <v>125.9</v>
      </c>
      <c r="L270" s="18">
        <v>145.49</v>
      </c>
      <c r="M270" s="18"/>
      <c r="N270" s="18">
        <v>42.248588941999998</v>
      </c>
      <c r="O270" s="18">
        <v>222.15047751</v>
      </c>
      <c r="P270" s="19" t="s">
        <v>15</v>
      </c>
      <c r="Q270" s="14" t="s">
        <v>808</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524</v>
      </c>
      <c r="D271" s="20" t="s">
        <v>525</v>
      </c>
      <c r="E271" s="16"/>
      <c r="F271" s="17">
        <v>57.71</v>
      </c>
      <c r="G271" s="17">
        <v>54.65</v>
      </c>
      <c r="H271" s="17">
        <v>51.6</v>
      </c>
      <c r="I271" s="17"/>
      <c r="J271" s="17">
        <v>59</v>
      </c>
      <c r="K271" s="17">
        <v>65.099999999999994</v>
      </c>
      <c r="L271" s="17">
        <v>74.97</v>
      </c>
      <c r="M271" s="17"/>
      <c r="N271" s="17">
        <v>48.884382815999999</v>
      </c>
      <c r="O271" s="36">
        <v>1.1368924745</v>
      </c>
      <c r="P271" s="20" t="s">
        <v>15</v>
      </c>
      <c r="Q271" s="15" t="s">
        <v>809</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162</v>
      </c>
      <c r="D272" s="19" t="s">
        <v>434</v>
      </c>
      <c r="E272" s="16"/>
      <c r="F272" s="18">
        <v>159.54</v>
      </c>
      <c r="G272" s="18">
        <v>149.46</v>
      </c>
      <c r="H272" s="18">
        <v>139.38</v>
      </c>
      <c r="I272" s="17"/>
      <c r="J272" s="18">
        <v>169.63</v>
      </c>
      <c r="K272" s="18">
        <v>189.78</v>
      </c>
      <c r="L272" s="18">
        <v>222.39</v>
      </c>
      <c r="M272" s="18"/>
      <c r="N272" s="18">
        <v>50.508750556000003</v>
      </c>
      <c r="O272" s="18">
        <v>161.6420488</v>
      </c>
      <c r="P272" s="19" t="s">
        <v>17</v>
      </c>
      <c r="Q272" s="14" t="s">
        <v>810</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163</v>
      </c>
      <c r="D273" s="20" t="s">
        <v>435</v>
      </c>
      <c r="E273" s="16"/>
      <c r="F273" s="17">
        <v>111.76</v>
      </c>
      <c r="G273" s="17">
        <v>105.9</v>
      </c>
      <c r="H273" s="17">
        <v>100.04</v>
      </c>
      <c r="I273" s="17"/>
      <c r="J273" s="17">
        <v>114.11</v>
      </c>
      <c r="K273" s="17">
        <v>125.82</v>
      </c>
      <c r="L273" s="17">
        <v>144.77000000000001</v>
      </c>
      <c r="M273" s="17"/>
      <c r="N273" s="17">
        <v>48.371241718999997</v>
      </c>
      <c r="O273" s="36">
        <v>11.756944112999999</v>
      </c>
      <c r="P273" s="20" t="s">
        <v>15</v>
      </c>
      <c r="Q273" s="15" t="s">
        <v>811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497</v>
      </c>
      <c r="D274" s="19" t="s">
        <v>498</v>
      </c>
      <c r="E274" s="16"/>
      <c r="F274" s="18">
        <v>161.28</v>
      </c>
      <c r="G274" s="18">
        <v>149.80000000000001</v>
      </c>
      <c r="H274" s="18">
        <v>138.33000000000001</v>
      </c>
      <c r="I274" s="17"/>
      <c r="J274" s="18">
        <v>167.02</v>
      </c>
      <c r="K274" s="18">
        <v>189.96</v>
      </c>
      <c r="L274" s="18">
        <v>227.08</v>
      </c>
      <c r="M274" s="18"/>
      <c r="N274" s="18">
        <v>43.624067736000001</v>
      </c>
      <c r="O274" s="18">
        <v>13.157982714999999</v>
      </c>
      <c r="P274" s="19" t="s">
        <v>15</v>
      </c>
      <c r="Q274" s="14" t="s">
        <v>812</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164</v>
      </c>
      <c r="D275" s="20" t="s">
        <v>436</v>
      </c>
      <c r="E275" s="16"/>
      <c r="F275" s="17">
        <v>62.78</v>
      </c>
      <c r="G275" s="17">
        <v>60.24</v>
      </c>
      <c r="H275" s="17">
        <v>57.7</v>
      </c>
      <c r="I275" s="17"/>
      <c r="J275" s="17">
        <v>63.5</v>
      </c>
      <c r="K275" s="17">
        <v>68.569999999999993</v>
      </c>
      <c r="L275" s="17">
        <v>76.790000000000006</v>
      </c>
      <c r="M275" s="17"/>
      <c r="N275" s="17">
        <v>63.192647473999997</v>
      </c>
      <c r="O275" s="36">
        <v>10.407445971</v>
      </c>
      <c r="P275" s="20" t="s">
        <v>17</v>
      </c>
      <c r="Q275" s="15" t="s">
        <v>813</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490</v>
      </c>
      <c r="D276" s="19" t="s">
        <v>491</v>
      </c>
      <c r="E276" s="16"/>
      <c r="F276" s="18">
        <v>406.9</v>
      </c>
      <c r="G276" s="18">
        <v>391.85</v>
      </c>
      <c r="H276" s="18">
        <v>376.81</v>
      </c>
      <c r="I276" s="17"/>
      <c r="J276" s="18">
        <v>413.68</v>
      </c>
      <c r="K276" s="18">
        <v>443.76</v>
      </c>
      <c r="L276" s="18">
        <v>492.44</v>
      </c>
      <c r="M276" s="18"/>
      <c r="N276" s="18">
        <v>69.359602119000002</v>
      </c>
      <c r="O276" s="18">
        <v>7.3099190090000006</v>
      </c>
      <c r="P276" s="19" t="s">
        <v>17</v>
      </c>
      <c r="Q276" s="14" t="s">
        <v>814</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199</v>
      </c>
      <c r="D277" s="20" t="s">
        <v>437</v>
      </c>
      <c r="E277" s="16"/>
      <c r="F277" s="17">
        <v>117</v>
      </c>
      <c r="G277" s="17">
        <v>112.39</v>
      </c>
      <c r="H277" s="17">
        <v>107.79</v>
      </c>
      <c r="I277" s="17"/>
      <c r="J277" s="17">
        <v>120.48</v>
      </c>
      <c r="K277" s="17">
        <v>129.68</v>
      </c>
      <c r="L277" s="17">
        <v>144.57</v>
      </c>
      <c r="M277" s="17"/>
      <c r="N277" s="17">
        <v>63.153016010999998</v>
      </c>
      <c r="O277" s="36">
        <v>8.0210475315000007</v>
      </c>
      <c r="P277" s="20" t="s">
        <v>17</v>
      </c>
      <c r="Q277" s="15" t="s">
        <v>815</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526</v>
      </c>
      <c r="D278" s="19" t="s">
        <v>527</v>
      </c>
      <c r="E278" s="16"/>
      <c r="F278" s="18">
        <v>140</v>
      </c>
      <c r="G278" s="18">
        <v>131.25</v>
      </c>
      <c r="H278" s="18">
        <v>122.51</v>
      </c>
      <c r="I278" s="17"/>
      <c r="J278" s="18">
        <v>143.06</v>
      </c>
      <c r="K278" s="18">
        <v>160.54</v>
      </c>
      <c r="L278" s="18">
        <v>188.84</v>
      </c>
      <c r="M278" s="18"/>
      <c r="N278" s="18">
        <v>49.163391828999998</v>
      </c>
      <c r="O278" s="18">
        <v>1.3789304354999998</v>
      </c>
      <c r="P278" s="19" t="s">
        <v>15</v>
      </c>
      <c r="Q278" s="14" t="s">
        <v>816</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817</v>
      </c>
      <c r="D279" s="20" t="s">
        <v>818</v>
      </c>
      <c r="E279" s="16"/>
      <c r="F279" s="17">
        <v>117.95</v>
      </c>
      <c r="G279" s="17">
        <v>110.81</v>
      </c>
      <c r="H279" s="17">
        <v>103.67</v>
      </c>
      <c r="I279" s="17"/>
      <c r="J279" s="17">
        <v>120.58</v>
      </c>
      <c r="K279" s="17">
        <v>134.85</v>
      </c>
      <c r="L279" s="17">
        <v>157.96</v>
      </c>
      <c r="M279" s="17"/>
      <c r="N279" s="17">
        <v>48.950323421999997</v>
      </c>
      <c r="O279" s="36">
        <v>1.4316794335</v>
      </c>
      <c r="P279" s="20" t="s">
        <v>15</v>
      </c>
      <c r="Q279" s="15" t="s">
        <v>819</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528</v>
      </c>
      <c r="D280" s="19" t="s">
        <v>529</v>
      </c>
      <c r="E280" s="16"/>
      <c r="F280" s="18">
        <v>93.5</v>
      </c>
      <c r="G280" s="18">
        <v>87.73</v>
      </c>
      <c r="H280" s="18">
        <v>81.96</v>
      </c>
      <c r="I280" s="17"/>
      <c r="J280" s="18">
        <v>97.41</v>
      </c>
      <c r="K280" s="18">
        <v>108.94</v>
      </c>
      <c r="L280" s="18">
        <v>127.6</v>
      </c>
      <c r="M280" s="18"/>
      <c r="N280" s="18">
        <v>40.964604100000003</v>
      </c>
      <c r="O280" s="18">
        <v>1.3341380919999999</v>
      </c>
      <c r="P280" s="19" t="s">
        <v>15</v>
      </c>
      <c r="Q280" s="14" t="s">
        <v>820</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513</v>
      </c>
      <c r="D281" s="20" t="s">
        <v>514</v>
      </c>
      <c r="E281" s="16"/>
      <c r="F281" s="17">
        <v>128.03</v>
      </c>
      <c r="G281" s="17">
        <v>120.13</v>
      </c>
      <c r="H281" s="17">
        <v>112.24</v>
      </c>
      <c r="I281" s="17"/>
      <c r="J281" s="17">
        <v>135.81</v>
      </c>
      <c r="K281" s="17">
        <v>151.59</v>
      </c>
      <c r="L281" s="17">
        <v>177.14</v>
      </c>
      <c r="M281" s="17"/>
      <c r="N281" s="17">
        <v>50.653252864000002</v>
      </c>
      <c r="O281" s="36">
        <v>7.2293287504999997</v>
      </c>
      <c r="P281" s="20" t="s">
        <v>17</v>
      </c>
      <c r="Q281" s="15" t="s">
        <v>821</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165</v>
      </c>
      <c r="D282" s="19" t="s">
        <v>438</v>
      </c>
      <c r="E282" s="16"/>
      <c r="F282" s="18">
        <v>30.02</v>
      </c>
      <c r="G282" s="18">
        <v>25.93</v>
      </c>
      <c r="H282" s="18">
        <v>21.84</v>
      </c>
      <c r="I282" s="17"/>
      <c r="J282" s="18">
        <v>40.479999999999997</v>
      </c>
      <c r="K282" s="18">
        <v>48.65</v>
      </c>
      <c r="L282" s="18">
        <v>61.88</v>
      </c>
      <c r="M282" s="18"/>
      <c r="N282" s="18">
        <v>52.644262040000001</v>
      </c>
      <c r="O282" s="18">
        <v>9.7579919050000008</v>
      </c>
      <c r="P282" s="19" t="s">
        <v>17</v>
      </c>
      <c r="Q282" s="14" t="s">
        <v>822</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180</v>
      </c>
      <c r="D283" s="20" t="s">
        <v>439</v>
      </c>
      <c r="E283" s="16"/>
      <c r="F283" s="17">
        <v>8.84</v>
      </c>
      <c r="G283" s="17">
        <v>6.24</v>
      </c>
      <c r="H283" s="17">
        <v>3.64</v>
      </c>
      <c r="I283" s="17"/>
      <c r="J283" s="17">
        <v>16.489999999999998</v>
      </c>
      <c r="K283" s="17">
        <v>21.68</v>
      </c>
      <c r="L283" s="17">
        <v>30.08</v>
      </c>
      <c r="M283" s="17"/>
      <c r="N283" s="17">
        <v>50.236528429000003</v>
      </c>
      <c r="O283" s="36">
        <v>3.1106597160000002</v>
      </c>
      <c r="P283" s="20" t="s">
        <v>17</v>
      </c>
      <c r="Q283" s="15" t="s">
        <v>823</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206</v>
      </c>
      <c r="D284" s="19" t="s">
        <v>440</v>
      </c>
      <c r="E284" s="16"/>
      <c r="F284" s="18">
        <v>12.04</v>
      </c>
      <c r="G284" s="18">
        <v>9.5</v>
      </c>
      <c r="H284" s="18">
        <v>6.97</v>
      </c>
      <c r="I284" s="17"/>
      <c r="J284" s="18">
        <v>18.559999999999999</v>
      </c>
      <c r="K284" s="18">
        <v>23.62</v>
      </c>
      <c r="L284" s="18">
        <v>31.81</v>
      </c>
      <c r="M284" s="18"/>
      <c r="N284" s="18">
        <v>59.763355005000001</v>
      </c>
      <c r="O284" s="18">
        <v>2.4372194905</v>
      </c>
      <c r="P284" s="19" t="s">
        <v>17</v>
      </c>
      <c r="Q284" s="14" t="s">
        <v>824</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182</v>
      </c>
      <c r="D285" s="20" t="s">
        <v>441</v>
      </c>
      <c r="E285" s="16"/>
      <c r="F285" s="17">
        <v>20.059999999999999</v>
      </c>
      <c r="G285" s="17">
        <v>14.15</v>
      </c>
      <c r="H285" s="17">
        <v>8.25</v>
      </c>
      <c r="I285" s="17"/>
      <c r="J285" s="17">
        <v>37.46</v>
      </c>
      <c r="K285" s="17">
        <v>49.26</v>
      </c>
      <c r="L285" s="17">
        <v>68.36</v>
      </c>
      <c r="M285" s="17"/>
      <c r="N285" s="17">
        <v>49.606829363999999</v>
      </c>
      <c r="O285" s="36">
        <v>3.3946213974999999</v>
      </c>
      <c r="P285" s="20" t="s">
        <v>17</v>
      </c>
      <c r="Q285" s="15" t="s">
        <v>825</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530</v>
      </c>
      <c r="D286" s="19" t="s">
        <v>531</v>
      </c>
      <c r="E286" s="16"/>
      <c r="F286" s="18">
        <v>8.52</v>
      </c>
      <c r="G286" s="18">
        <v>8.1300000000000008</v>
      </c>
      <c r="H286" s="18">
        <v>7.75</v>
      </c>
      <c r="I286" s="17"/>
      <c r="J286" s="18">
        <v>8.6999999999999993</v>
      </c>
      <c r="K286" s="18">
        <v>9.4600000000000009</v>
      </c>
      <c r="L286" s="18">
        <v>10.69</v>
      </c>
      <c r="M286" s="18"/>
      <c r="N286" s="18">
        <v>46.747365277</v>
      </c>
      <c r="O286" s="18">
        <v>1.647265449</v>
      </c>
      <c r="P286" s="19" t="s">
        <v>15</v>
      </c>
      <c r="Q286" s="14" t="s">
        <v>826</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176</v>
      </c>
      <c r="D287" s="20" t="s">
        <v>442</v>
      </c>
      <c r="E287" s="16"/>
      <c r="F287" s="17" t="s">
        <v>34</v>
      </c>
      <c r="G287" s="17" t="s">
        <v>34</v>
      </c>
      <c r="H287" s="17" t="s">
        <v>34</v>
      </c>
      <c r="I287" s="17"/>
      <c r="J287" s="17" t="s">
        <v>34</v>
      </c>
      <c r="K287" s="17" t="s">
        <v>34</v>
      </c>
      <c r="L287" s="17" t="s">
        <v>34</v>
      </c>
      <c r="M287" s="17"/>
      <c r="N287" s="17" t="s">
        <v>34</v>
      </c>
      <c r="O287" s="36" t="s">
        <v>34</v>
      </c>
      <c r="P287" s="20" t="s">
        <v>34</v>
      </c>
      <c r="Q287" s="15" t="s">
        <v>227</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177</v>
      </c>
      <c r="D288" s="19" t="s">
        <v>443</v>
      </c>
      <c r="E288" s="16"/>
      <c r="F288" s="18">
        <v>15.86</v>
      </c>
      <c r="G288" s="18">
        <v>14.86</v>
      </c>
      <c r="H288" s="18">
        <v>13.87</v>
      </c>
      <c r="I288" s="17"/>
      <c r="J288" s="18">
        <v>16.850000000000001</v>
      </c>
      <c r="K288" s="18">
        <v>18.829999999999998</v>
      </c>
      <c r="L288" s="18">
        <v>22.04</v>
      </c>
      <c r="M288" s="18"/>
      <c r="N288" s="18">
        <v>50.248757464999997</v>
      </c>
      <c r="O288" s="18">
        <v>12.362637735</v>
      </c>
      <c r="P288" s="19" t="s">
        <v>17</v>
      </c>
      <c r="Q288" s="14" t="s">
        <v>827</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178</v>
      </c>
      <c r="D289" s="19" t="s">
        <v>444</v>
      </c>
      <c r="E289" s="16"/>
      <c r="F289" s="18">
        <v>19.399999999999999</v>
      </c>
      <c r="G289" s="18">
        <v>18.72</v>
      </c>
      <c r="H289" s="18">
        <v>18.04</v>
      </c>
      <c r="I289" s="17"/>
      <c r="J289" s="18">
        <v>19.66</v>
      </c>
      <c r="K289" s="18">
        <v>21.01</v>
      </c>
      <c r="L289" s="18">
        <v>23.21</v>
      </c>
      <c r="M289" s="18"/>
      <c r="N289" s="18">
        <v>71.204762384999995</v>
      </c>
      <c r="O289" s="18">
        <v>18.800686279000001</v>
      </c>
      <c r="P289" s="19" t="s">
        <v>17</v>
      </c>
      <c r="Q289" s="14" t="s">
        <v>828</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179</v>
      </c>
      <c r="D290" s="20" t="s">
        <v>445</v>
      </c>
      <c r="E290" s="16"/>
      <c r="F290" s="17">
        <v>23.79</v>
      </c>
      <c r="G290" s="17">
        <v>21.97</v>
      </c>
      <c r="H290" s="17">
        <v>20.149999999999999</v>
      </c>
      <c r="I290" s="17"/>
      <c r="J290" s="17">
        <v>24.66</v>
      </c>
      <c r="K290" s="17">
        <v>28.29</v>
      </c>
      <c r="L290" s="17">
        <v>34.17</v>
      </c>
      <c r="M290" s="17"/>
      <c r="N290" s="17">
        <v>68.808108630999996</v>
      </c>
      <c r="O290" s="36">
        <v>36.183524308000003</v>
      </c>
      <c r="P290" s="20" t="s">
        <v>17</v>
      </c>
      <c r="Q290" s="15" t="s">
        <v>829</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493</v>
      </c>
      <c r="D291" s="19" t="s">
        <v>494</v>
      </c>
      <c r="E291" s="16"/>
      <c r="F291" s="18">
        <v>16.010000000000002</v>
      </c>
      <c r="G291" s="18">
        <v>15.53</v>
      </c>
      <c r="H291" s="18">
        <v>15.05</v>
      </c>
      <c r="I291" s="17"/>
      <c r="J291" s="18">
        <v>16.27</v>
      </c>
      <c r="K291" s="18">
        <v>17.22</v>
      </c>
      <c r="L291" s="18">
        <v>18.760000000000002</v>
      </c>
      <c r="M291" s="18"/>
      <c r="N291" s="18">
        <v>68.586839675999997</v>
      </c>
      <c r="O291" s="18">
        <v>3.0798450995</v>
      </c>
      <c r="P291" s="19" t="s">
        <v>17</v>
      </c>
      <c r="Q291" s="14" t="s">
        <v>830</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532</v>
      </c>
      <c r="D292" s="20" t="s">
        <v>533</v>
      </c>
      <c r="E292" s="16"/>
      <c r="F292" s="17">
        <v>25.04</v>
      </c>
      <c r="G292" s="17">
        <v>23.82</v>
      </c>
      <c r="H292" s="17">
        <v>22.61</v>
      </c>
      <c r="I292" s="17"/>
      <c r="J292" s="17">
        <v>25.75</v>
      </c>
      <c r="K292" s="17">
        <v>28.17</v>
      </c>
      <c r="L292" s="17">
        <v>32.090000000000003</v>
      </c>
      <c r="M292" s="17"/>
      <c r="N292" s="17">
        <v>75.735600379000005</v>
      </c>
      <c r="O292" s="36">
        <v>1.6666752339999999</v>
      </c>
      <c r="P292" s="20" t="s">
        <v>17</v>
      </c>
      <c r="Q292" s="15" t="s">
        <v>831</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2025-12-09T22:46:09Z</cp:lastPrinted>
  <dcterms:created xsi:type="dcterms:W3CDTF">2020-05-21T15:06:06Z</dcterms:created>
  <dcterms:modified xsi:type="dcterms:W3CDTF">2025-12-09T22:47:25Z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