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294" documentId="14_{85E118B2-5CDE-4318-98A1-34915AAD3CFE}" xr6:coauthVersionLast="47" xr6:coauthVersionMax="47" xr10:uidLastSave="{50AF3AFB-6135-446E-952A-E41C6F6684EE}"/>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<sst xmlns="http://schemas.openxmlformats.org/spreadsheetml/2006/main" count="1123" uniqueCount="812">
  <si>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</si>
  <si>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</si>
  <si>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</si>
  <si>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</si>
  <si>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</si>
  <si>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</si>
  <si>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</si>
  <si>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</si>
  <si>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</si>
  <si>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</si>
  <si>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</si>
  <si>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</si>
  <si>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</si>
  <si>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</si>
  <si>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</si>
  <si>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</si>
  <si>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</si>
  <si>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</si>
  <si>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</si>
  <si>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</si>
  <si>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</si>
  <si>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</si>
  <si>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</si>
  <si>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</si>
  <si>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</si>
  <si>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</si>
  <si>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</si>
  <si>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</si>
  <si>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</si>
  <si>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</si>
  <si>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</si>
  <si>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</si>
  <si>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</si>
  <si>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</si>
  <si>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</si>
  <si>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</si>
  <si>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</si>
  <si>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</si>
  <si>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</si>
  <si>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</si>
  <si>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</si>
  <si>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</si>
  <si>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</si>
  <si>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</si>
  <si>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</si>
  <si>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</si>
  <si>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</si>
  <si>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</si>
  <si>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</si>
  <si>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</si>
  <si>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</si>
  <si>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</si>
  <si>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</si>
  <si>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</si>
  <si>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</si>
  <si>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</si>
  <si>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</si>
  <si>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</si>
  <si>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</si>
  <si>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</si>
  <si>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</si>
  <si>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</si>
  <si>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</si>
  <si>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</si>
  <si>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</si>
  <si>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</si>
  <si>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</si>
  <si>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</si>
  <si>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</si>
  <si>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</si>
  <si>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</si>
  <si>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</si>
  <si>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</si>
  <si>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</si>
  <si>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</si>
  <si>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</si>
  <si>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</si>
  <si>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</si>
  <si>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</si>
  <si>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</si>
  <si>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</si>
  <si>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</si>
  <si>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</si>
  <si>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</si>
  <si>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</si>
  <si>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</si>
  <si>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</si>
  <si>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</si>
  <si>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</si>
  <si>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</si>
  <si>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</si>
  <si>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</si>
  <si>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</si>
  <si>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</si>
  <si>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</si>
  <si>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</si>
  <si>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</si>
  <si>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</si>
  <si>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</si>
  <si>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</si>
  <si>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</si>
  <si>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</si>
  <si>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</si>
  <si>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</si>
  <si>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</si>
  <si>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</si>
  <si>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</si>
  <si>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</si>
  <si>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</si>
  <si>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</si>
  <si>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</si>
  <si>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</si>
  <si>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</si>
  <si>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</si>
  <si>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</si>
  <si>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</si>
  <si>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</si>
  <si>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</si>
  <si>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</si>
  <si>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</si>
  <si>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</si>
  <si>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</si>
  <si>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</si>
  <si>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</si>
  <si>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</si>
  <si>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</si>
  <si>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</si>
  <si>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</si>
  <si>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</si>
  <si>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</si>
  <si>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</si>
  <si>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</si>
  <si>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</si>
  <si>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</si>
  <si>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</si>
  <si>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</si>
  <si>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</si>
  <si>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</si>
  <si>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</si>
  <si>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</si>
  <si>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</si>
  <si>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</si>
  <si>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</si>
  <si>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</si>
  <si>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</si>
  <si>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</si>
  <si>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</si>
  <si>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</si>
  <si>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</si>
  <si>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</si>
  <si>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</si>
  <si>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</si>
  <si>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</si>
  <si>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</si>
  <si>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</si>
  <si>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</si>
  <si>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</si>
  <si>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</si>
  <si>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</si>
  <si>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</si>
  <si>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</si>
  <si>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</si>
  <si>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</si>
  <si>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</si>
  <si>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</si>
  <si>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</si>
  <si>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</si>
  <si>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</si>
  <si>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</si>
  <si>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</si>
  <si>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</si>
  <si>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</si>
  <si>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</si>
  <si>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</si>
  <si>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</si>
  <si>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</si>
  <si>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</si>
  <si>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</si>
  <si>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</si>
  <si>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</si>
  <si>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</si>
  <si>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</si>
  <si>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</si>
  <si>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</si>
  <si>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</si>
  <si>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</si>
  <si>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</si>
  <si>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</si>
  <si>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</si>
  <si>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</si>
  <si>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</si>
  <si>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</si>
  <si>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</si>
  <si>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</si>
  <si>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</si>
  <si>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</si>
  <si>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</si>
  <si>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</si>
  <si>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</si>
  <si>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</si>
  <si>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</si>
  <si>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</si>
  <si>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</si>
  <si>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</si>
  <si>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</si>
  <si>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</si>
  <si>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</si>
  <si>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</si>
  <si>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</si>
  <si>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</si>
  <si>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</si>
  <si>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</si>
  <si>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</si>
  <si>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</si>
  <si>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</si>
  <si>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</si>
  <si>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</si>
  <si>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</si>
  <si>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</si>
  <si>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</si>
  <si>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</si>
  <si>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</si>
  <si>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</si>
  <si>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</si>
  <si>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</si>
  <si>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</si>
  <si>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</si>
  <si>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</si>
  <si>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</si>
  <si>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</si>
  <si>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</si>
  <si>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</si>
  <si>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</si>
  <si>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</si>
  <si>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</si>
  <si>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</si>
  <si>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</si>
  <si>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</si>
  <si>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</si>
  <si>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</si>
  <si>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</si>
  <si>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</si>
  <si>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</si>
  <si>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</si>
  <si>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</si>
  <si>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</si>
  <si>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</si>
  <si>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</si>
  <si>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</si>
  <si>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</si>
  <si>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</si>
  <si>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</si>
  <si>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</si>
  <si>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</si>
  <si>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</si>
  <si>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</si>
  <si>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</si>
  <si>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</si>
  <si>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</si>
  <si>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</si>
  <si>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</si>
  <si>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</si>
  <si>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</si>
  <si>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</si>
  <si>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</si>
  <si>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</si>
  <si>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</si>
  <si>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</si>
  <si>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</si>
  <si>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</si>
  <si>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</si>
  <si>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</si>
  <si>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</si>
  <si>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</si>
  <si>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</si>
  <si>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</si>
  <si>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</si>
  <si>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</si>
  <si>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</si>
  <si>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</si>
  <si>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</si>
  <si>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</si>
  <si>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</si>
  <si>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</si>
  <si>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</si>
  <si>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</si>
  <si>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</si>
  <si>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</si>
  <si>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</si>
  <si>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</si>
  <si>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</si>
  <si>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</si>
  <si>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</si>
  <si>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</si>
  <si>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</si>
  <si>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</si>
  <si>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</si>
  <si>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</si>
  <si>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</si>
  <si>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</si>
  <si>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</si>
  <si>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</si>
  <si>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</si>
  <si>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</si>
  <si>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</si>
  <si>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</si>
  <si>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</si>
  <si>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</si>
  <si>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</si>
  <si>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</si>
  <si>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</si>
  <si>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</si>
  <si>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</si>
  <si>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</si>
  <si>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</si>
  <si>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</si>
  <si>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</si>
  <si>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</si>
  <si>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</si>
  <si>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</si>
  <si>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</si>
  <si>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</si>
  <si>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</si>
  <si>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</si>
  <si>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</si>
  <si>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</si>
  <si>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</si>
  <si>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</si>
  <si>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</si>
  <si>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</si>
  <si>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</si>
  <si>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</si>
  <si>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</si>
  <si>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</si>
  <si>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</si>
  <si>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</si>
  <si>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</si>
  <si>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</si>
  <si>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</si>
  <si>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</si>
  <si>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</si>
  <si>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</si>
  <si>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</si>
  <si>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</si>
  <si>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</si>
  <si>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</si>
  <si>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</si>
  <si>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</si>
  <si>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</si>
  <si>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</si>
  <si>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</si>
  <si>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</si>
  <si>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</si>
  <si>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</si>
  <si>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</si>
  <si>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</si>
  <si>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</si>
  <si>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</si>
  <si>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</si>
  <si>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</si>
  <si>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</si>
  <si>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</si>
  <si>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</si>
  <si>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</si>
  <si>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</si>
  <si>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</si>
  <si>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</si>
  <si>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</si>
  <si>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</si>
  <si>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</si>
  <si>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</si>
  <si>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</si>
  <si>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</si>
  <si>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</si>
  <si>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</si>
  <si>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</si>
  <si>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</si>
  <si>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</si>
  <si>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</si>
  <si>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</si>
  <si>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</si>
  <si>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</si>
  <si>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</si>
  <si>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</si>
  <si>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</si>
  <si>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</si>
  <si>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</si>
  <si>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</si>
  <si>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</si>
  <si>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</si>
  <si>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</si>
  <si>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</si>
  <si>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</si>
  <si>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</si>
  <si>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</si>
  <si>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</si>
  <si>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</si>
  <si>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</si>
  <si>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</si>
  <si>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</si>
  <si>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</si>
  <si>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</si>
  <si>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</si>
  <si>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</si>
  <si>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</si>
  <si>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</si>
  <si>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</si>
  <si>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</si>
  <si>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</si>
  <si>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</si>
  <si>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</si>
  <si>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</si>
  <si>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</si>
  <si>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</si>
  <si>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</si>
  <si>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</si>
  <si>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</si>
  <si>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</si>
  <si>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</si>
  <si>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</si>
  <si>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</si>
  <si>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</si>
  <si>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</si>
  <si>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</si>
  <si>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</si>
  <si>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</si>
  <si>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</si>
  <si>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</si>
  <si>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</si>
  <si>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</si>
  <si>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</si>
  <si>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</si>
  <si>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</si>
  <si>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</si>
  <si>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</si>
  <si>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</si>
  <si>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</si>
  <si>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</si>
  <si>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</si>
  <si>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</si>
  <si>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</si>
  <si>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</si>
  <si>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</si>
  <si>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</si>
  <si>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</si>
  <si>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</si>
  <si>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</si>
  <si>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CPLE5</t>
  </si>
  <si>
    <t>Melnick</t>
  </si>
  <si>
    <t>MELK3</t>
  </si>
  <si>
    <t>Sao Carlos</t>
  </si>
  <si>
    <t>SCAR3</t>
  </si>
  <si>
    <t>Profarma</t>
  </si>
  <si>
    <t>PFRM3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</si>
  <si>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</si>
  <si>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</si>
  <si>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</si>
  <si>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</si>
  <si>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</si>
  <si>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</si>
  <si>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</si>
  <si>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</si>
  <si>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</si>
  <si>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</si>
  <si>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</si>
  <si>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</si>
  <si>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</si>
  <si>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</si>
  <si>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</si>
  <si>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</si>
  <si>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</si>
  <si>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</si>
  <si>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</si>
  <si>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</si>
  <si>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</si>
  <si>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</si>
  <si>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</si>
  <si>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</si>
  <si>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Etf BV Spyi</t>
  </si>
  <si>
    <t>SPYI11</t>
  </si>
  <si>
    <t>iShares Silver Trust</t>
  </si>
  <si>
    <t>BSLV39</t>
  </si>
  <si>
    <t>It Now Spxi</t>
  </si>
  <si>
    <t>SPXI11</t>
  </si>
  <si>
    <t>Qualicorp</t>
  </si>
  <si>
    <t>Trend Us Lrg</t>
  </si>
  <si>
    <t>USAL11</t>
  </si>
  <si>
    <t>RaiaDrogasil</t>
  </si>
  <si>
    <t>RCSL3</t>
  </si>
  <si>
    <t>Taurus Armas</t>
  </si>
  <si>
    <t>TASA4</t>
  </si>
  <si>
    <t>Dexxos Par</t>
  </si>
  <si>
    <t>DEXP3</t>
  </si>
  <si>
    <t>Pine</t>
  </si>
  <si>
    <t>BB Etf Dolar</t>
  </si>
  <si>
    <t>DOLA11</t>
  </si>
  <si>
    <t>Pactual Ibov</t>
  </si>
  <si>
    <t>IBOB11</t>
  </si>
  <si>
    <t>Positivo Tec</t>
  </si>
  <si>
    <t>Walt Disney Co</t>
  </si>
  <si>
    <t>DISB34</t>
  </si>
  <si>
    <t>Fundo Buena Vista II Fundo de Índice</t>
  </si>
  <si>
    <t>QQQI11</t>
  </si>
  <si>
    <t>Nuibovhighbt</t>
  </si>
  <si>
    <t>HIGH11</t>
  </si>
  <si>
    <t>Trend China</t>
  </si>
  <si>
    <t>XINA11</t>
  </si>
  <si>
    <t>Trend Us Tec</t>
  </si>
  <si>
    <t>UTEC11</t>
  </si>
  <si>
    <t>Petrorio</t>
  </si>
  <si>
    <t>KLBN3 está em tendência de alta no curto prazo e acima de 3,9 projetaria de 4,2 a 4,7. Tem suportes em 3,76 e 3,6. O IFR sobrecomprado alerta realizações se perder 3,76.</t>
  </si>
  <si>
    <t>Log-In</t>
  </si>
  <si>
    <t>LOGN3</t>
  </si>
  <si>
    <t>Etf Galaxy B</t>
  </si>
  <si>
    <t>BITI11</t>
  </si>
  <si>
    <t>Nu Rend Ibov</t>
  </si>
  <si>
    <t>NDIV11</t>
  </si>
  <si>
    <t>CMIG3</t>
  </si>
  <si>
    <t>CPLE5 está em tendência de baixa no curto prazo e abaixo de 13,89 projetaria de 12,86 a 11,83. Tem resistências em 14,19  e 16,24.</t>
  </si>
  <si>
    <t>Mercantil</t>
  </si>
  <si>
    <t>BMEB4</t>
  </si>
  <si>
    <t>Nike, Inc</t>
  </si>
  <si>
    <t>NIKE34</t>
  </si>
  <si>
    <t>Novo Nordisk A S</t>
  </si>
  <si>
    <t>N1VO34</t>
  </si>
  <si>
    <t>ROXO34 está em tendência de alta no curto prazo e acima de 16,04 projetaria de 19,29 a 24,55. Tem suportes em 15,1 e 13,47.</t>
  </si>
  <si>
    <t>Pagseguro Digital Ltd.</t>
  </si>
  <si>
    <t>PAGS34</t>
  </si>
  <si>
    <t>Paranapanema</t>
  </si>
  <si>
    <t>PMAM3</t>
  </si>
  <si>
    <t>POSI3 está em tendência de alta no curto prazo e acima de 4,8 projetaria de 5,37 a 6,3. Tem suportes em 4,25 e 3,96.</t>
  </si>
  <si>
    <t>Quero-Quero</t>
  </si>
  <si>
    <t>LJQQ3 está em tendência de alta no curto prazo e acima de 2,87 projetaria de 3,42 a 4,32. Tem suportes em 2,27 e 1,99.</t>
  </si>
  <si>
    <t>Walmart Inc</t>
  </si>
  <si>
    <t>WALM34</t>
  </si>
  <si>
    <t>iShares Core S&amp;P 500 Index</t>
  </si>
  <si>
    <t>BIVB39</t>
  </si>
  <si>
    <t>iShares Gold Trust</t>
  </si>
  <si>
    <t>BIAU39</t>
  </si>
  <si>
    <t>NDIV11 está em tendência de alta no curto prazo e acima de 124,73 projetaria de 139 a 162,11. Tem suportes em 120,11 e 112,97. O padrão de volume favorece a alta.</t>
  </si>
  <si>
    <t>TTEN3 está em tendência de alta no curto prazo e acima de 17,55 projetaria de 20,29 a 24,73. Tem suportes em 16,59 e 15,21.</t>
  </si>
  <si>
    <t>ABCB4 está em tendência de alta no curto prazo e acima de 25,47 projetaria de 28,15 a 32,5. Tem suportes em 24,56 e 23,21.</t>
  </si>
  <si>
    <t>A1MD34 está em tendência de alta no curto prazo e acima de 178,2 projetaria de 226,94 a 305,82. Tem suportes em 142,39 e 118,01.</t>
  </si>
  <si>
    <t>BABA34 está em tendência de alta no curto prazo e acima de 36,68 projetaria de 45,68 a 60,25. Tem suportes em 29,75 e 25,24.</t>
  </si>
  <si>
    <t>ALLD3 está em tendência de alta no curto prazo e acima de 8,5 projetaria de 10,1 a 12,68. Tem suportes em 8 e 7,19.</t>
  </si>
  <si>
    <t>ALOS3 está em tendência de alta no curto prazo e acima de 29,77 projetaria de 34,83 a 43,02. Tem suportes em 28,21 e 25,67.</t>
  </si>
  <si>
    <t>ALPA4 está em tendência de alta no curto prazo e acima de 12 projetaria de 14,44 a 18,4. Tem suportes em 11,42 e 10,19. O padrão de volume favorece a alta.</t>
  </si>
  <si>
    <t>GOGL34 está em tendência de alta no curto prazo e acima de 148,63 projetaria de 185,59 a 245,39. Tem suportes em 139,23 e 120,74.</t>
  </si>
  <si>
    <t>ALUP11 está em tendência de baixa no curto prazo e abaixo de 31,86 projetaria de 29,91 a 27,97. Tem resistências em 32,34  e 36,22.</t>
  </si>
  <si>
    <t>AMZO34 está em tendência de alta no curto prazo e acima de 69,18 projetaria de 76,5 a 88,36. Tem suportes em 61,8 e 58,13.</t>
  </si>
  <si>
    <t>ABEV3 está em tendência de alta no curto prazo e acima de 14,35 projetaria de 16 a 18,67. Tem suportes em 13,42 e 12,59.</t>
  </si>
  <si>
    <t>AMER3 está em tendência de alta no curto prazo e acima de 8,82 projetaria de 11,26 a 15,22. Tem suportes em 6,14 e 4,91.</t>
  </si>
  <si>
    <t>ANIM3 está em tendência de baixa no curto prazo e abaixo de 3,47 projetaria de 3,11 a 2,75. Tem resistências em 3,6  e 4,31.</t>
  </si>
  <si>
    <t>AAPL34 está em tendência de alta no curto prazo e acima de 76,65 projetaria de 87,38 a 104,75. Tem suportes em 74,22 e 68,85.</t>
  </si>
  <si>
    <t>ARML3 está em tendência de alta no curto prazo e acima de 5,09 projetaria de 6,44 a 8,64. Tem suportes em 4,48 e 3,8.</t>
  </si>
  <si>
    <t>ASAI3 está em tendência de baixa no curto prazo e abaixo de 7,86 projetaria de 6,92 a 5,99. Tem resistências em 8,08  e 9,94. O IFR sobrevendido alerta para recuperações se superar 8,08</t>
  </si>
  <si>
    <t>AURA33 está em tendência de alta no curto prazo e acima de 82,28 projetaria de 105,37 a 142,73. Tem suportes em 78,66 e 67,11. O padrão de volume favorece a alta. O IFR sobrecomprado alerta realizações se perder 78,66.</t>
  </si>
  <si>
    <t>AURE3 está em tendência de alta no curto prazo e acima de 12,99 projetaria de 15,16 a 18,68. Tem suportes em 11,87 e 10,78.</t>
  </si>
  <si>
    <t>AXIA3 está em tendência de alta no curto prazo e acima de 67,84 projetaria de 85,14 a 113,15. Tem suportes em 61,77 e 53,11.</t>
  </si>
  <si>
    <t>AXIA6 está em tendência de alta no curto prazo e acima de 71,5 projetaria de 89,22 a 117,9. Tem suportes em 65,75 e 56,88.</t>
  </si>
  <si>
    <t>AZUL4 está em tendência de alta no curto prazo e acima de 1,92 projetaria de 2,76 a 4,13. Tem suportes em 1,01 e 0,58. O padrão de volume favorece a alta.</t>
  </si>
  <si>
    <t>AZZA3 está em tendência de baixa no curto prazo e abaixo de 24,7 projetaria de 20,51 a 16,32. Tem resistências em 25,38  e 33,75. O IFR sobrevendido alerta para recuperações se superar 25,38</t>
  </si>
  <si>
    <t>B3SA3 está em tendência de baixa no curto prazo e abaixo de 14,06 projetaria de 13,08 a 12,1. Tem resistências em 14,55  e 16,5.</t>
  </si>
  <si>
    <t>BMGB4 está em tendência de alta no curto prazo e acima de 4,7 projetaria de 5,49 a 6,77. Tem suportes em 4,45 e 4,05.</t>
  </si>
  <si>
    <t>BPAN4 está em tendência de alta no curto prazo e acima de 12,12 projetaria de 15,17 a 20,12. Tem suportes em 11,28 e 9,75.</t>
  </si>
  <si>
    <t>BRSR6 está em tendência de alta no curto prazo e acima de 15,07 projetaria de 17,9 a 22,5. Tem suportes em 14,75 e 13,33. O padrão de volume favorece a alta.</t>
  </si>
  <si>
    <t>BBSE3 está em tendência de alta no curto prazo e acima de 35,6 projetaria de 38,11 a 42,18. Tem suportes em 35,17 e 33,91.</t>
  </si>
  <si>
    <t>BMOB3 está em tendência de alta no curto prazo e acima de 27,55 projetaria de 32,66 a 40,94. Tem suportes em 25,29 e 22,73.</t>
  </si>
  <si>
    <t>BERK34 está em tendência de baixa no curto prazo e abaixo de 133,11 projetaria de 128,94 a 124,78. Tem resistências em 134,71  e 143,03.</t>
  </si>
  <si>
    <t>BLAU3 está em tendência de alta no curto prazo e acima de 14,13 projetaria de 15,66 a 18,14. Tem suportes em 13,08 e 12,31.</t>
  </si>
  <si>
    <t>SOJA3 está em tendência de alta no curto prazo e acima de 11,36 projetaria de 13,13 a 16,01. Tem suportes em 8,84 e 7,95.</t>
  </si>
  <si>
    <t>BRBI11 está em tendência de baixa no curto prazo e abaixo de 18,7 projetaria de 16,72 a 14,74. Tem resistências em 19,18  e 23,13.</t>
  </si>
  <si>
    <t>BBDC3 está em tendência de baixa no curto prazo e abaixo de 15,62 projetaria de 14,45 a 13,28. Tem resistências em 15,97  e 18,3.</t>
  </si>
  <si>
    <t>BBDC4 está em tendência de baixa no curto prazo e abaixo de 18,18 projetaria de 16,78 a 15,38. Tem resistências em 18,7  e 21,49.</t>
  </si>
  <si>
    <t>BRAP3</t>
  </si>
  <si>
    <t>BRAP3 está em tendência de alta no curto prazo e acima de 18,6 projetaria de 21,52 a 26,25. Tem suportes em 18,09 e 16,62. O IFR sobrecomprado alerta realizações se perder 18,09.</t>
  </si>
  <si>
    <t>BRAP4 está em tendência de alta no curto prazo e acima de 20,91 projetaria de 24,55 a 30,46. Tem suportes em 20,39 e 18,56. O padrão de volume favorece a alta. O IFR sobrecomprado alerta realizações se perder 20,39.</t>
  </si>
  <si>
    <t>BBAS3 está em tendência de baixa no curto prazo e abaixo de 21,43 projetaria de 19,94 a 18,46. Tem resistências em 21,82  e 24,78.</t>
  </si>
  <si>
    <t>AGRO3 está em tendência de alta no curto prazo e acima de 20,58 projetaria de 21,8 a 23,79. Tem suportes em 20,25 e 19,63.</t>
  </si>
  <si>
    <t>BRKM5 está em tendência de alta no curto prazo e acima de 9,86 projetaria de 12,17 a 15,92. Tem suportes em 7,78 e 6,62.</t>
  </si>
  <si>
    <t>BRAV3 está em tendência de baixa no curto prazo e abaixo de 13,37 projetaria de 11,14 a 8,92. Tem resistências em 13,68  e 18,12.</t>
  </si>
  <si>
    <t>AVGO34 está em tendência de alta no curto prazo e acima de 32,34 projetaria de 38,8 a 49,27. Tem suportes em 30,41 e 27,17.</t>
  </si>
  <si>
    <t>BPAC11 está em tendência de alta no curto prazo e acima de 57,31 projetaria de 68,2 a 85,83. Tem suportes em 53,2 e 47,75. O padrão de volume favorece a alta.</t>
  </si>
  <si>
    <t>CXSE3 está em tendência de alta no curto prazo e acima de 16,47 projetaria de 18,61 a 22,08. Tem suportes em 16,08 e 15.</t>
  </si>
  <si>
    <t>CAML3 está em tendência de baixa no curto prazo e abaixo de 5,46 projetaria de 4,9 a 4,34. Tem resistências em 5,63  e 6,74.</t>
  </si>
  <si>
    <t>BHIA3 está em tendência de baixa no curto prazo e abaixo de 3,16 projetaria de 2,28 a 1,41. Tem resistências em 3,25  e 4,99.</t>
  </si>
  <si>
    <t>CBAV3 está em tendência de alta no curto prazo e acima de 6,33 projetaria de 8,54 a 12,13. Tem suportes em 6,04 e 4,93. O IFR sobrecomprado alerta realizações se perder 6,04.</t>
  </si>
  <si>
    <t>CEAB3 está em tendência de baixa no curto prazo e abaixo de 13,31 projetaria de 11,6 a 9,89. Tem resistências em 13,7  e 17,11. O IFR sobrevendido alerta para recuperações se superar 13,7</t>
  </si>
  <si>
    <t>CMIG3 está em tendência de baixa no curto prazo e abaixo de 13,89 projetaria de 13,35 a 12,82. Tem resistências em 14,2  e 15,26.</t>
  </si>
  <si>
    <t>CMIG4 está em tendência de baixa no curto prazo e abaixo de 10,88 projetaria de 10,29 a 9,7. Tem resistências em 11,03  e 12,2.</t>
  </si>
  <si>
    <t>COCA34 está em tendência de baixa no curto prazo e abaixo de 61,88 projetaria de 59,32 a 56,76. Tem resistências em 63,9  e 69,01.</t>
  </si>
  <si>
    <t>COGN3 está em tendência de baixa no curto prazo e abaixo de 3,67 projetaria de 3,24 a 2,82. Tem resistências em 3,78  e 4,62.</t>
  </si>
  <si>
    <t>C2OI34 está em tendência de alta no curto prazo e acima de 88 projetaria de 111,34 a 149,12. Tem suportes em 56,47 e 44,79.</t>
  </si>
  <si>
    <t>CSMG3 está em tendência de alta no curto prazo e acima de 44,11 projetaria de 56,09 a 75,48. Tem suportes em 42,94 e 36,94.</t>
  </si>
  <si>
    <t>CPLE3 está em tendência de baixa no curto prazo e abaixo de 13,19 projetaria de 12,23 a 11,28. Tem resistências em 13,45  e 15,35.</t>
  </si>
  <si>
    <t>CSAN3 está em tendência de baixa no curto prazo e abaixo de 5,94 projetaria de 5,07 a 4,2. Tem resistências em 6,1  e 7,83.</t>
  </si>
  <si>
    <t>CPFE3 está em tendência de alta no curto prazo e acima de 50,9 projetaria de 59,21 a 72,67. Tem suportes em 48,35 e 44,19.</t>
  </si>
  <si>
    <t>CSED3 está em tendência de baixa no curto prazo e abaixo de 5,73 projetaria de 4,97 a 4,22. Tem resistências em 5,95  e 7,45.</t>
  </si>
  <si>
    <t>CMIN3 está em tendência de alta no curto prazo e acima de 5,97 projetaria de 6,81 a 8,17. Tem suportes em 5,53 e 5,1.</t>
  </si>
  <si>
    <t>CURY3 está em tendência de baixa no curto prazo e abaixo de 35,36 projetaria de 32,37 a 29,39. Tem resistências em 35,94  e 41,9.</t>
  </si>
  <si>
    <t>CVCB3 está em tendência de alta no curto prazo e acima de 2,37 projetaria de 2,82 a 3,55. Tem suportes em 1,94 e 1,71.</t>
  </si>
  <si>
    <t>CYRE3 está em tendência de alta no curto prazo e acima de 36,01 projetaria de 44,53 a 58,32. Tem suportes em 32,3 e 28,03.</t>
  </si>
  <si>
    <t>DASA3 está em tendência de alta no curto prazo e acima de 4,07 projetaria de 5,83 a 8,68. Tem suportes em 3,42 e 2,53.</t>
  </si>
  <si>
    <t>DESK3 está em tendência de baixa no curto prazo e abaixo de 15,56 projetaria de 12,59 a 9,63. Tem resistências em 15,92  e 21,84.</t>
  </si>
  <si>
    <t>DXCO3 está em tendência de alta no curto prazo e acima de 6,13 projetaria de 6,85 a 8,02. Tem suportes em 5,26 e 4,89.</t>
  </si>
  <si>
    <t>DEXP3 está em tendência de alta no curto prazo e acima de 9,27 projetaria de 10,24 a 11,82. Tem suportes em 8,51 e 8,02.</t>
  </si>
  <si>
    <t>PNVL3 está em tendência de alta no curto prazo e acima de 11,26 projetaria de 12,65 a 14,9. Tem suportes em 10,02 e 9,32.</t>
  </si>
  <si>
    <t>DIRR3 está em tendência de baixa no curto prazo e abaixo de 17,37 projetaria de 15,64 a 13,92. Tem resistências em 17,8  e 21,24.</t>
  </si>
  <si>
    <t>ECOR3 está em tendência de alta no curto prazo e acima de 11,44 projetaria de 14,41 a 19,22. Tem suportes em 10,26 e 8,77.</t>
  </si>
  <si>
    <t>LILY34 está em tendência de baixa no curto prazo e abaixo de 178,89 projetaria de 149,33 a 119,77. Tem resistências em 186  e 245,11.</t>
  </si>
  <si>
    <t>EMBJ3 está em tendência de alta no curto prazo e acima de 90,2 projetaria de 99,98 a 115,81. Tem suportes em 86,09 e 81,19.</t>
  </si>
  <si>
    <t>ENGI11 está em tendência de baixa no curto prazo e abaixo de 47,6 projetaria de 44,23 a 40,86. Tem resistências em 48,96  e 55,69.</t>
  </si>
  <si>
    <t>ENEV3 está em tendência de alta no curto prazo e acima de 21,2 projetaria de 25,99 a 33,75. Tem suportes em 19,81 e 17,41.</t>
  </si>
  <si>
    <t>EGIE3 está em tendência de baixa no curto prazo e abaixo de 30,21 projetaria de 28,62 a 27,03. Tem resistências em 30,55  e 33,72.</t>
  </si>
  <si>
    <t>EQTL3 está em tendência de baixa no curto prazo e abaixo de 38,25 projetaria de 35,72 a 33,19. Tem resistências em 39,25  e 44,3.</t>
  </si>
  <si>
    <t>EVEN3 está em tendência de baixa no curto prazo e abaixo de 7,84 projetaria de 7,04 a 6,24. Tem resistências em 8,14  e 9,73.</t>
  </si>
  <si>
    <t>EZTC3 está em tendência de baixa no curto prazo e abaixo de 14,96 projetaria de 12,83 a 10,71. Tem resistências em 15,59  e 19,83.</t>
  </si>
  <si>
    <t>FESA4 está em tendência de baixa no curto prazo e abaixo de 6,84 projetaria de 6,17 a 5,51. Tem resistências em 7,03  e 8,35.</t>
  </si>
  <si>
    <t>FLRY3 está em tendência de baixa no curto prazo e abaixo de 14,63 projetaria de 13,86 a 13,09. Tem resistências em 14,98  e 16,51.</t>
  </si>
  <si>
    <t>FRAS3 está em tendência de baixa no curto prazo e abaixo de 23,78 projetaria de 22,43 a 21,09. Tem resistências em 24,37  e 27,05.</t>
  </si>
  <si>
    <t>GFSA3 está em tendência de alta no curto prazo e acima de 17,45 projetaria de 25,44 a 38,38. Tem suportes em 5,02 e 1,02.</t>
  </si>
  <si>
    <t>GGBR4 está em tendência de alta no curto prazo e acima de 19,97 projetaria de 22,68 a 27,07. Tem suportes em 19,3 e 17,94. O IFR sobrecomprado alerta realizações se perder 19,3.</t>
  </si>
  <si>
    <t>GOAU4 está em tendência de alta no curto prazo e acima de 11,58 projetaria de 13,39 a 16,32. Tem suportes em 11,16 e 10,25. O padrão de volume favorece a alta. O IFR sobrecomprado alerta realizações se perder 11,16.</t>
  </si>
  <si>
    <t>GGPS3 está em tendência de baixa no curto prazo e abaixo de 18,71 projetaria de 16,88 a 15,06. Tem resistências em 19,1  e 22,74.</t>
  </si>
  <si>
    <t>GRND3 está em tendência de alta no curto prazo e acima de 5,68 projetaria de 6,43 a 7,65. Tem suportes em 5,34 e 4,96.</t>
  </si>
  <si>
    <t>GMAT3 está em tendência de baixa no curto prazo e abaixo de 4,72 projetaria de 3,82 a 2,93. Tem resistências em 4,89  e 6,67.</t>
  </si>
  <si>
    <t>SBFG3 está em tendência de baixa no curto prazo e abaixo de 12,37 projetaria de 10,5 a 8,63. Tem resistências em 13  e 16,73.</t>
  </si>
  <si>
    <t>GUAR3 está em tendência de baixa no curto prazo e abaixo de 10,11 projetaria de 8,91 a 7,72. Tem resistências em 10,63  e 13,01.</t>
  </si>
  <si>
    <t>HAPV3 está em tendência de baixa no curto prazo e abaixo de 13,37 projetaria de 4,13 a -5,1. Tem resistências em 14,43  e 32,9. O IFR sobrevendido alerta para recuperações se superar 14,43</t>
  </si>
  <si>
    <t>HBRE3 está em tendência de alta no curto prazo e acima de 5,49 projetaria de 6,7 a 8,66. Tem suportes em 4,62 e 4,01. O padrão de volume favorece a alta.</t>
  </si>
  <si>
    <t>HBOR3 está em tendência de baixa no curto prazo e abaixo de 2,59 projetaria de 2,03 a 1,48. Tem resistências em 2,68  e 3,78.</t>
  </si>
  <si>
    <t>HBSA3 está em tendência de baixa no curto prazo e abaixo de 3,77 projetaria de 3,46 a 3,16. Tem resistências em 3,9  e 4,5.</t>
  </si>
  <si>
    <t>HYPE3 está em tendência de baixa no curto prazo e abaixo de 23,56 projetaria de 21,35 a 19,15. Tem resistências em 24,16  e 28,56.</t>
  </si>
  <si>
    <t>IGTI11 está em tendência de baixa no curto prazo e abaixo de 25,69 projetaria de 23,74 a 21,8. Tem resistências em 26,2  e 30,08.</t>
  </si>
  <si>
    <t>ITLC34 está em tendência de alta no curto prazo e acima de 38,98 projetaria de 52,11 a 73,36. Tem suportes em 35,23 e 28,66.</t>
  </si>
  <si>
    <t>INTB3 está em tendência de alta no curto prazo e acima de 13,65 projetaria de 15,38 a 18,18. Tem suportes em 13,04 e 12,17.</t>
  </si>
  <si>
    <t>INBR32 está em tendência de baixa no curto prazo e abaixo de 45,25 projetaria de 41,47 a 37,69. Tem resistências em 46,22  e 53,77.</t>
  </si>
  <si>
    <t>MYPK3 está em tendência de alta no curto prazo e acima de 14,2 projetaria de 16,95 a 21,42. Tem suportes em 10,01 e 8,63.</t>
  </si>
  <si>
    <t>RANI3 está em tendência de baixa no curto prazo e abaixo de 8,51 projetaria de 7,96 a 7,41. Tem resistências em 8,64  e 9,73.</t>
  </si>
  <si>
    <t>IRBR3 está em tendência de alta no curto prazo e acima de 53,99 projetaria de 59,21 a 67,67. Tem suportes em 51,77 e 49,15.</t>
  </si>
  <si>
    <t>ISAE4 está em tendência de baixa no curto prazo e abaixo de 26,6 projetaria de 24,49 a 22,38. Tem resistências em 27,19  e 31,4.</t>
  </si>
  <si>
    <t>ITSA3 está em tendência de alta no curto prazo e acima de 12,16 projetaria de 13,7 a 16,2. Tem suportes em 11,55 e 10,77.</t>
  </si>
  <si>
    <t>ITSA4 está em tendência de alta no curto prazo e acima de 12,17 projetaria de 13,65 a 16,04. Tem suportes em 11,58 e 10,83.</t>
  </si>
  <si>
    <t>ITUB3 está em tendência de alta no curto prazo e acima de 37,55 projetaria de 42,13 a 49,55. Tem suportes em 35,64 e 33,34.</t>
  </si>
  <si>
    <t>ITUB4 está em tendência de alta no curto prazo e acima de 41,05 projetaria de 45,47 a 52,64. Tem suportes em 39,22 e 37.</t>
  </si>
  <si>
    <t>JALL3 está em tendência de alta no curto prazo e acima de 3,25 projetaria de 3,69 a 4,41. Tem suportes em 2,99 e 2,76.</t>
  </si>
  <si>
    <t>JBSS32 está em tendência de alta no curto prazo e acima de 90,39 projetaria de 104,83 a 128,2. Tem suportes em 75,75 e 68,52.</t>
  </si>
  <si>
    <t>JHSF3 está em tendência de alta no curto prazo e acima de 8,28 projetaria de 10,23 a 13,39. Tem suportes em 7,66 e 6,68. O padrão de volume favorece a alta.</t>
  </si>
  <si>
    <t>JPMC34 está em tendência de alta no curto prazo e acima de 173,4 projetaria de 185,45 a 204,96. Tem suportes em 166,91 e 160,88.</t>
  </si>
  <si>
    <t>JSLG3 está em tendência de alta no curto prazo e acima de 8,15 projetaria de 10,07 a 13,19. Tem suportes em 7,3 e 6,33.</t>
  </si>
  <si>
    <t>KEPL3 está em tendência de alta no curto prazo e acima de 10,35 projetaria de 12,59 a 16,21. Tem suportes em 9,64 e 8,51. O padrão de volume favorece a alta.</t>
  </si>
  <si>
    <t>KLBN4 está em tendência de alta no curto prazo e acima de 3,89 projetaria de 4,19 a 4,68. Tem suportes em 3,76 e 3,6.</t>
  </si>
  <si>
    <t>KLBN11 está em tendência de alta no curto prazo e acima de 19,44 projetaria de 20,95 a 23,39. Tem suportes em 18,76 e 18.</t>
  </si>
  <si>
    <t>LAVV3 está em tendência de alta no curto prazo e acima de 16,55 projetaria de 20 a 25,6. Tem suportes em 15,41 e 13,68.</t>
  </si>
  <si>
    <t>LIGT3 está em tendência de baixa no curto prazo e abaixo de 4,52 projetaria de 3,46 a 2,41. Tem resistências em 4,71  e 6,81. O IFR sobrevendido alerta para recuperações se superar 4,71</t>
  </si>
  <si>
    <t>RENT3 está em tendência de alta no curto prazo e acima de 49,85 projetaria de 60,7 a 78,27. Tem suportes em 45,75 e 40,32.</t>
  </si>
  <si>
    <t>LOGG3 está em tendência de alta no curto prazo e acima de 27,08 projetaria de 31,71 a 39,21. Tem suportes em 25,42 e 23,1.</t>
  </si>
  <si>
    <t>LOGN3 está em tendência de baixa no curto prazo e abaixo de 33,95 projetaria de 28,65 a 23,36. Tem resistências em 34,3  e 44,88.</t>
  </si>
  <si>
    <t>LREN3 está em tendência de baixa no curto prazo e abaixo de 13,94 projetaria de 12,68 a 11,43. Tem resistências em 14,34  e 16,84.</t>
  </si>
  <si>
    <t>LWSA3 está em tendência de alta no curto prazo e acima de 4,82 projetaria de 5,48 a 6,56. Tem suportes em 4,22 e 3,88.</t>
  </si>
  <si>
    <t>MDIA3 está em tendência de baixa no curto prazo e abaixo de 24,19 projetaria de 22,2 a 20,21. Tem resistências em 24,62  e 28,59.</t>
  </si>
  <si>
    <t>MGLU3 está em tendência de baixa no curto prazo e abaixo de 9,56 projetaria de 7,82 a 6,09. Tem resistências em 10,25  e 13,71.</t>
  </si>
  <si>
    <t>POMO3 está em tendência de alta no curto prazo e acima de 7,51 projetaria de 8,71 a 10,66. Tem suportes em 5,91 e 5,3.</t>
  </si>
  <si>
    <t>POMO4 está em tendência de baixa no curto prazo e abaixo de 6,22 projetaria de 5,37 a 4,53. Tem resistências em 6,41  e 8,09.</t>
  </si>
  <si>
    <t>MBRF3 está em tendência de baixa no curto prazo e abaixo de 19,5 projetaria de 15,71 a 11,93. Tem resistências em 19,97  e 27,53.</t>
  </si>
  <si>
    <t>CASH3 está em tendência de alta no curto prazo e acima de 6,2 projetaria de 7,78 a 10,34. Tem suportes em 3,93 e 3,13.</t>
  </si>
  <si>
    <t>MELK3 está em tendência de alta no curto prazo e acima de 4,27 projetaria de 4,87 a 5,85. Tem suportes em 4,12 e 3,81.</t>
  </si>
  <si>
    <t>MELI34 está em tendência de baixa no curto prazo e abaixo de 89,25 projetaria de 80,78 a 72,31. Tem resistências em 91,99  e 108,92.</t>
  </si>
  <si>
    <t>BMEB4 está em tendência de alta no curto prazo e acima de 70,67 projetaria de 89,5 a 119,97. Tem suportes em 67,5 e 58,08. O padrão de volume favorece a alta. O IFR sobrecomprado alerta realizações se perder 67,5.</t>
  </si>
  <si>
    <t>M1TA34 está em tendência de alta no curto prazo e acima de 153,16 projetaria de 179,23 a 221,42. Tem suportes em 124,22 e 111,18.</t>
  </si>
  <si>
    <t>LEVE3 está em tendência de alta no curto prazo e acima de 35,09 projetaria de 40,76 a 49,93. Tem suportes em 32,36 e 29,52. O padrão de volume favorece a alta.</t>
  </si>
  <si>
    <t>MUTC34 está em tendência de alta no curto prazo e acima de 240,66 projetaria de 326,75 a 466,06. Tem suportes em 227,42 e 184,37.</t>
  </si>
  <si>
    <t>MSFT34 está em tendência de baixa no curto prazo e abaixo de 107,41 projetaria de 101,29 a 95,18. Tem resistências em 109,33  e 121,55.</t>
  </si>
  <si>
    <t>MILS3 está em tendência de alta no curto prazo e acima de 13,57 projetaria de 15,09 a 17,57. Tem suportes em 12,75 e 11,98.</t>
  </si>
  <si>
    <t>BEEF3 está em tendência de baixa no curto prazo e abaixo de 6,02 projetaria de 5,14 a 4,26. Tem resistências em 6,25  e 8.</t>
  </si>
  <si>
    <t>MOTV3 está em tendência de baixa no curto prazo e abaixo de 15,31 projetaria de 14,05 a 12,79. Tem resistências em 15,67  e 18,18.</t>
  </si>
  <si>
    <t>MDNE3 está em tendência de baixa no curto prazo e abaixo de 25,82 projetaria de 23,14 a 20,47. Tem resistências em 26,87  e 32,21.</t>
  </si>
  <si>
    <t>MOVI3 está em tendência de baixa no curto prazo e abaixo de 11,06 projetaria de 8,79 a 6,53. Tem resistências em 11,61  e 16,13.</t>
  </si>
  <si>
    <t>MRVE3 está em tendência de baixa no curto prazo e abaixo de 8,22 projetaria de 7,17 a 6,12. Tem resistências em 8,55  e 10,64.</t>
  </si>
  <si>
    <t>MULT3 está em tendência de baixa no curto prazo e abaixo de 28,79 projetaria de 27,17 a 25,56. Tem resistências em 29,27  e 32,49.</t>
  </si>
  <si>
    <t>NATU3 está em tendência de baixa no curto prazo e abaixo de 7,72 projetaria de 6,79 a 5,87. Tem resistências em 7,94  e 9,78.</t>
  </si>
  <si>
    <t>NEOE3 está em tendência de alta no curto prazo e acima de 32,47 projetaria de 36,51 a 43,05. Tem suportes em 32,16 e 30,13. O IFR sobrecomprado alerta realizações se perder 32,16.</t>
  </si>
  <si>
    <t>NFLX34 está em tendência de baixa no curto prazo e abaixo de 10,08 projetaria de 8,94 a 7,8. Tem resistências em 10,3  e 12,57. O IFR sobrevendido alerta para recuperações se superar 10,3</t>
  </si>
  <si>
    <t>NIKE34 está em tendência de alta no curto prazo e acima de 42,92 projetaria de 49,67 a 60,59. Tem suportes em 35,69 e 32,31.</t>
  </si>
  <si>
    <t>N1VO34 está em tendência de alta no curto prazo e acima de 41,48 projetaria de 49,47 a 62,41. Tem suportes em 33,63 e 29,63.</t>
  </si>
  <si>
    <t>NVDC34 está em tendência de baixa no curto prazo e abaixo de 19,91 projetaria de 18,33 a 16,75. Tem resistências em 20,6  e 23,75.</t>
  </si>
  <si>
    <t>OPCT3 está em tendência de alta no curto prazo e acima de 8,29 projetaria de 9,64 a 11,83. Tem suportes em 7,85 e 7,17.</t>
  </si>
  <si>
    <t>ODPV3 está em tendência de alta no curto prazo e acima de 13,77 projetaria de 15,41 a 18,07. Tem suportes em 11,41 e 10,58. O padrão de volume favorece a alta.</t>
  </si>
  <si>
    <t>ONCO3 está em tendência de alta no curto prazo e acima de 5,4 projetaria de 7,74 a 11,54. Tem suportes em 1,99 e 0,81.</t>
  </si>
  <si>
    <t>ORCL34 está em tendência de baixa no curto prazo e abaixo de 168,57 projetaria de 124,29 a 80,01. Tem resistências em 181,88  e 270,43.</t>
  </si>
  <si>
    <t>OBTC3 está em tendência de baixa no curto prazo e abaixo de 10,67 projetaria de 4,69 a -1,28. Tem resistências em 11,04  e 22,99.</t>
  </si>
  <si>
    <t>ORVR3 está em tendência de alta no curto prazo e acima de 67,36 projetaria de 79,62 a 99,46. Tem suportes em 62,65 e 56,51. O padrão de volume favorece a alta. O IFR sobrecomprado alerta realizações se perder 62,65.</t>
  </si>
  <si>
    <t>PCAR3 está em tendência de baixa no curto prazo e abaixo de 3,82 projetaria de 3,2 a 2,59. Tem resistências em 3,99  e 5,21.</t>
  </si>
  <si>
    <t>PAGS34 está em tendência de alta no curto prazo e acima de 11,72 projetaria de 13,49 a 16,37. Tem suportes em 10,9 e 10,01.</t>
  </si>
  <si>
    <t>PGMN3 está em tendência de alta no curto prazo e acima de 6,31 projetaria de 8,08 a 10,95. Tem suportes em 5,66 e 4,77. O padrão de volume favorece a alta. O IFR sobrecomprado alerta realizações se perder 5,66.</t>
  </si>
  <si>
    <t>P2LT34 está em tendência de alta no curto prazo e acima de 373,83 projetaria de 444,05 a 557,68. Tem suportes em 325,84 e 290,72.</t>
  </si>
  <si>
    <t>PMAM3 está em tendência de baixa no curto prazo e abaixo de 0,55 projetaria de 0,19 a -0,16. Tem resistências em 0,64  e 1,35.</t>
  </si>
  <si>
    <t>PETR3 está em tendência de baixa no curto prazo e abaixo de 32,81 projetaria de 31,24 a 29,68. Tem resistências em 33,51  e 36,63.</t>
  </si>
  <si>
    <t>PETR4 está em tendência de baixa no curto prazo e abaixo de 31,25 projetaria de 29,9 a 28,55. Tem resistências em 31,9  e 34,59.</t>
  </si>
  <si>
    <t>RECV3 está em tendência de baixa no curto prazo e abaixo de 10,61 projetaria de 9,64 a 8,68. Tem resistências em 10,84  e 12,76.</t>
  </si>
  <si>
    <t>PRIO3 está em tendência de baixa no curto prazo e abaixo de 38,59 projetaria de 36,56 a 34,53. Tem resistências em 39,53  e 43,58.</t>
  </si>
  <si>
    <t>PETZ3 está em tendência de alta no curto prazo e acima de 4,95 projetaria de 5,8 a 7,19. Tem suportes em 4,31 e 3,88.</t>
  </si>
  <si>
    <t>PINE4 está em tendência de alta no curto prazo e acima de 11,22 projetaria de 14,66 a 20,24. Tem suportes em 10,64 e 8,91.</t>
  </si>
  <si>
    <t>PLPL3 está em tendência de baixa no curto prazo e abaixo de 14,93 projetaria de 13,24 a 11,56. Tem resistências em 15,28  e 18,64.</t>
  </si>
  <si>
    <t>PSSA3 está em tendência de alta no curto prazo e acima de 56,6 projetaria de 63,71 a 75,22. Tem suportes em 48 e 44,44.</t>
  </si>
  <si>
    <t>Priner</t>
  </si>
  <si>
    <t>PRNR3 está em tendência de alta no curto prazo e acima de 18,1 projetaria de 20,36 a 24,03. Tem suportes em 16,32 e 15,18.</t>
  </si>
  <si>
    <t>PFRM3 está em tendência de alta no curto prazo e acima de 9,3 projetaria de 11,11 a 14,05. Tem suportes em 8,78 e 7,87.</t>
  </si>
  <si>
    <t>QUAL3 está em tendência de alta no curto prazo e acima de 2,82 projetaria de 3,51 a 4,63. Tem suportes em 2,25 e 1,9.</t>
  </si>
  <si>
    <t>RADL3 está em tendência de alta no curto prazo e acima de 24,76 projetaria de 29,83 a 38,05. Tem suportes em 23,64 e 21,1.</t>
  </si>
  <si>
    <t>RAIZ4 está em tendência de alta no curto prazo e acima de 1,42 projetaria de 1,79 a 2,4. Tem suportes em 0,84 e 0,65.</t>
  </si>
  <si>
    <t>RAPT4 está em tendência de baixa no curto prazo e abaixo de 6,06 projetaria de 5,49 a 4,92. Tem resistências em 6,35  e 7,48.</t>
  </si>
  <si>
    <t>RCSL3 está em tendência de baixa no curto prazo e abaixo de 1,96 projetaria de 1,19 a 0,42. Tem resistências em 2,73  e 4,26.</t>
  </si>
  <si>
    <t>RCSL4 está em tendência de baixa no curto prazo e abaixo de 2,45 projetaria de 0,7 a -1,03. Tem resistências em 5,5  e 8,98.</t>
  </si>
  <si>
    <t>RDOR3 está em tendência de baixa no curto prazo e abaixo de 43,7 projetaria de 39,65 a 35,6. Tem resistências em 44,82  e 52,91.</t>
  </si>
  <si>
    <t>RAIL3 está em tendência de baixa no curto prazo e abaixo de 15,53 projetaria de 14,47 a 13,41. Tem resistências em 16,01  e 18,12.</t>
  </si>
  <si>
    <t>SBSP3 está em tendência de baixa no curto prazo e abaixo de 133,8 projetaria de 122,54 a 111,28. Tem resistências em 136,04  e 158,55.</t>
  </si>
  <si>
    <t>SAPR4 está em tendência de baixa no curto prazo e abaixo de 7,11 projetaria de 6,58 a 6,05. Tem resistências em 7,2  e 8,25.</t>
  </si>
  <si>
    <t>SAPR11 está em tendência de alta no curto prazo e acima de 39,7 projetaria de 44,44 a 52,11. Tem suportes em 36,28 e 33,9.</t>
  </si>
  <si>
    <t>SANB4</t>
  </si>
  <si>
    <t>SANB4 está em tendência de baixa no curto prazo e abaixo de 15,82 projetaria de 14,3 a 12,78. Tem resistências em 16,64  e 19,67.</t>
  </si>
  <si>
    <t>SANB11 está em tendência de baixa no curto prazo e abaixo de 31,72 projetaria de 28,67 a 25,63. Tem resistências em 32,24  e 38,32.</t>
  </si>
  <si>
    <t>SCAR3 está em tendência de baixa no curto prazo e abaixo de 13,7 projetaria de 11,17 a 8,64. Tem resistências em 14,39  e 19,44.</t>
  </si>
  <si>
    <t>SMTO3 está em tendência de alta no curto prazo e acima de 18,58 projetaria de 22,08 a 27,75. Tem suportes em 14,61 e 12,85.</t>
  </si>
  <si>
    <t>Schulz</t>
  </si>
  <si>
    <t>SHUL4</t>
  </si>
  <si>
    <t>SHUL4 está em tendência de alta no curto prazo e acima de 5,27 projetaria de 5,79 a 6,64. Tem suportes em 5,12 e 4,85.</t>
  </si>
  <si>
    <t>SEER3 está em tendência de alta no curto prazo e acima de 11,49 projetaria de 13,6 a 17,02. Tem suportes em 9,12 e 8,06.</t>
  </si>
  <si>
    <t>SRNA3 está em tendência de alta no curto prazo e acima de 12,63 projetaria de 13,08 a 13,82. Tem suportes em 12,59 e 12,36.</t>
  </si>
  <si>
    <t>CSNA3 está em tendência de alta no curto prazo e acima de 9,87 projetaria de 11,81 a 14,96. Tem suportes em 9,49 e 8,51. O IFR sobrecomprado alerta realizações se perder 9,49.</t>
  </si>
  <si>
    <t>SIMH3 está em tendência de alta no curto prazo e acima de 7,45 projetaria de 9,53 a 12,9. Tem suportes em 6,01 e 4,96.</t>
  </si>
  <si>
    <t>SLCE3 está em tendência de alta no curto prazo e acima de 17,79 projetaria de 19,16 a 21,38. Tem suportes em 17,05 e 16,36.</t>
  </si>
  <si>
    <t>SMFT3 está em tendência de baixa no curto prazo e abaixo de 23,65 projetaria de 22,17 a 20,69. Tem resistências em 24,35  e 27,3.</t>
  </si>
  <si>
    <t>STOC34 está em tendência de baixa no curto prazo e abaixo de 78,6 projetaria de 69,2 a 59,8. Tem resistências em 83,98  e 102,77.</t>
  </si>
  <si>
    <t>M2ST34 está em tendência de baixa no curto prazo e abaixo de 13,25 projetaria de 6,99 a 0,73. Tem resistências em 14,17  e 26,68.</t>
  </si>
  <si>
    <t>SUZB3 está em tendência de alta no curto prazo e acima de 55,28 projetaria de 60,72 a 69,53. Tem suportes em 48,91 e 46,18.</t>
  </si>
  <si>
    <t>SYNE3 está em tendência de alta no curto prazo e acima de 5,65 projetaria de 6,41 a 7,66. Tem suportes em 5,5 e 5,11. O padrão de volume favorece a alta.</t>
  </si>
  <si>
    <t>TAEE4 está em tendência de baixa no curto prazo e abaixo de 13,88 projetaria de 12,46 a 11,04. Tem resistências em 14,05  e 16,88.</t>
  </si>
  <si>
    <t>TAEE11 está em tendência de baixa no curto prazo e abaixo de 41,48 projetaria de 37,21 a 32,95. Tem resistências em 42,14  e 50,66.</t>
  </si>
  <si>
    <t>TSMC34 está em tendência de alta no curto prazo e acima de 213,99 projetaria de 252,35 a 314,42. Tem suportes em 202,8 e 183,61.</t>
  </si>
  <si>
    <t>TASA4 está em tendência de alta no curto prazo e acima de 5,27 projetaria de 5,75 a 6,54. Tem suportes em 4,52 e 4,27. O padrão de volume favorece a alta.</t>
  </si>
  <si>
    <t>TGMA3 está em tendência de alta no curto prazo e acima de 38,68 projetaria de 43,11 a 50,29. Tem suportes em 37,12 e 34,9.</t>
  </si>
  <si>
    <t>VIVT3 está em tendência de baixa no curto prazo e abaixo de 33,27 projetaria de 32 a 30,73. Tem resistências em 34,47  e 37.</t>
  </si>
  <si>
    <t>TEND3 está em tendência de baixa no curto prazo e abaixo de 24,69 projetaria de 22,17 a 19,65. Tem resistências em 25,58  e 30,61.</t>
  </si>
  <si>
    <t>TSLA34 está em tendência de alta no curto prazo e acima de 79,34 projetaria de 95,11 a 120,63. Tem suportes em 74,4 e 66,51.</t>
  </si>
  <si>
    <t>TIMS3 está em tendência de baixa no curto prazo e abaixo de 23,29 projetaria de 22,06 a 20,84. Tem resistências em 24  e 26,44.</t>
  </si>
  <si>
    <t>TOTS3 está em tendência de alta no curto prazo e acima de 48,4 projetaria de 53,19 a 60,96. Tem suportes em 44,65 e 42,25.</t>
  </si>
  <si>
    <t>TFCO4 está em tendência de baixa no curto prazo e abaixo de 16,15 projetaria de 14,99 a 13,84. Tem resistências em 16,54  e 18,84.</t>
  </si>
  <si>
    <t>TRIS3 está em tendência de alta no curto prazo e acima de 9 projetaria de 10,97 a 14,16. Tem suportes em 8,8 e 7,81.</t>
  </si>
  <si>
    <t>TUPY3 está em tendência de baixa no curto prazo e abaixo de 11,94 projetaria de 10,2 a 8,46. Tem resistências em 12,29  e 15,76.</t>
  </si>
  <si>
    <t>UGPA3 está em tendência de baixa no curto prazo e abaixo de 20,69 projetaria de 18,37 a 16,05. Tem resistências em 21,39  e 26,02.</t>
  </si>
  <si>
    <t>FIQE3 está em tendência de alta no curto prazo e acima de 5,72 projetaria de 6,96 a 8,97. Tem suportes em 5,41 e 4,78.</t>
  </si>
  <si>
    <t>UNIP6 está em tendência de alta no curto prazo e acima de 72,69 projetaria de 86,47 a 108,79. Tem suportes em 57,47 e 50,57.</t>
  </si>
  <si>
    <t>USIM3 está em tendência de alta no curto prazo e acima de 6,15 projetaria de 7,39 a 9,41. Tem suportes em 5,75 e 5,12.</t>
  </si>
  <si>
    <t>USIM5 está em tendência de alta no curto prazo e acima de 6,29 projetaria de 7,75 a 10,12. Tem suportes em 5,95 e 5,21.</t>
  </si>
  <si>
    <t>VALE3 está em tendência de alta no curto prazo e acima de 72,39 projetaria de 84,77 a 104,8. Tem suportes em 70,47 e 64,27. O padrão de volume favorece a alta. O IFR sobrecomprado alerta realizações se perder 70,47.</t>
  </si>
  <si>
    <t>VLID3 está em tendência de alta no curto prazo e acima de 22,58 projetaria de 25,25 a 29,57. Tem suportes em 21,02 e 19,68.</t>
  </si>
  <si>
    <t>VAMO3 está em tendência de baixa no curto prazo e abaixo de 3,52 projetaria de 3,03 a 2,55. Tem resistências em 3,64  e 4,6.</t>
  </si>
  <si>
    <t>VBBR3 está em tendência de alta no curto prazo e acima de 26,24 projetaria de 31,03 a 38,8. Tem suportes em 24,57 e 22,17.</t>
  </si>
  <si>
    <t>Visa Inc</t>
  </si>
  <si>
    <t>VISA34</t>
  </si>
  <si>
    <t>VISA34 está em tendência de alta no curto prazo e acima de 96,56 projetaria de 103,93 a 115,86. Tem suportes em 89,24 e 85,55. O padrão de volume favorece a alta.</t>
  </si>
  <si>
    <t>VTRU3 está em tendência de alta no curto prazo e acima de 14,92 projetaria de 18,78 a 25,03. Tem suportes em 13,68 e 11,74.</t>
  </si>
  <si>
    <t>VIVA3 está em tendência de alta no curto prazo e acima de 36,65 projetaria de 43,12 a 53,59. Tem suportes em 33,04 e 29,8. O padrão de volume favorece a alta.</t>
  </si>
  <si>
    <t>VVEO3 está em tendência de baixa no curto prazo e abaixo de 1,43 projetaria de 1,12 a 0,81. Tem resistências em 1,56  e 2,17.</t>
  </si>
  <si>
    <t>VULC3 está em tendência de alta no curto prazo e acima de 20,85 projetaria de 24,46 a 30,3. Tem suportes em 20,01 e 18,2.</t>
  </si>
  <si>
    <t>WALM34 está em tendência de alta no curto prazo e acima de 40,44 projetaria de 45,48 a 53,64. Tem suportes em 38,32 e 35,79. O IFR sobrecomprado alerta realizações se perder 38,32.</t>
  </si>
  <si>
    <t>DISB34 está em tendência de alta no curto prazo e acima de 43,48 projetaria de 47,76 a 54,7. Tem suportes em 39 e 36,85. O padrão de volume favorece a alta.</t>
  </si>
  <si>
    <t>WEGE3 está em tendência de alta no curto prazo e acima de 48,78 projetaria de 57,42 a 71,41. Tem suportes em 48,11 e 43,78. O IFR sobrecomprado alerta realizações se perder 48,11.</t>
  </si>
  <si>
    <t>WIZC3 está em tendência de alta no curto prazo e acima de 8,77 projetaria de 9,49 a 10,67. Tem suportes em 8,24 e 7,87. O padrão de volume favorece a alta.</t>
  </si>
  <si>
    <t>YDUQ3 está em tendência de baixa no curto prazo e abaixo de 12,35 projetaria de 11,28 a 10,21. Tem resistências em 12,65  e 14,78.</t>
  </si>
  <si>
    <t>DOLA11 está em tendência de alta no curto prazo e acima de 10,55 projetaria de 10,93 a 11,55. Tem suportes em 10,36 e 10,16.</t>
  </si>
  <si>
    <t>BOVB11 está em tendência de alta no curto prazo e acima de 168,38 projetaria de 188,09 a 219,99. Tem suportes em 161,98 e 152,12.</t>
  </si>
  <si>
    <t>COIN11 está em tendência de alta no curto prazo e acima de 86,94 projetaria de 103,72 a 130,88. Tem suportes em 65,45 e 57,05.</t>
  </si>
  <si>
    <t>SPYI11 está em tendência de alta no curto prazo e acima de 115,5 projetaria de 121,33 a 130,78. Tem suportes em 113,46 e 110,54.</t>
  </si>
  <si>
    <t>BITI11 está em tendência de alta no curto prazo e acima de 182,98 projetaria de 221,23 a 283,13. Tem suportes em 131,54 e 112,41.</t>
  </si>
  <si>
    <t>QQQI11 está em tendência de alta no curto prazo e acima de 104,09 projetaria de 109,9 a 119,32. Tem suportes em 101,7 e 98,79.</t>
  </si>
  <si>
    <t>BITH11 está em tendência de alta no curto prazo e acima de 152,22 projetaria de 183,56 a 234,28. Tem suportes em 109,98 e 94,3.</t>
  </si>
  <si>
    <t>ETHE11 está em tendência de alta no curto prazo e acima de 76,4 projetaria de 97,56 a 131,81. Tem suportes em 49,69 e 39,1.</t>
  </si>
  <si>
    <t>HASH11 está em tendência de alta no curto prazo e acima de 94,9 projetaria de 115,57 a 149,02. Tem suportes em 66,95 e 56,61.</t>
  </si>
  <si>
    <t>HODL11 está em tendência de alta no curto prazo e acima de 113,17 projetaria de 136,37 a 173,92. Tem suportes em 81,5 e 69,89.</t>
  </si>
  <si>
    <t>WRLD11 está em tendência de alta no curto prazo e acima de 140,12 projetaria de 147,91 a 160,52. Tem suportes em 137,5 e 133,6.</t>
  </si>
  <si>
    <t>IBIT39 está em tendência de alta no curto prazo e acima de 127,1 projetaria de 153,42 a 196,02. Tem suportes em 91,4 e 78,23.</t>
  </si>
  <si>
    <t>BOVA11 está em tendência de alta no curto prazo e acima de 161,74 projetaria de 180,73 a 211,47. Tem suportes em 154,92 e 145,42.</t>
  </si>
  <si>
    <t>Ishares Cap5</t>
  </si>
  <si>
    <t>CAPE11</t>
  </si>
  <si>
    <t>CAPE11 está em tendência de alta no curto prazo e acima de 136,56 projetaria de 148,76 a 168,51. Tem suportes em 134,09 e 127,98. O padrão de volume favorece a alta.</t>
  </si>
  <si>
    <t>BIVB39 está em tendência de alta no curto prazo e acima de 97,26 projetaria de 104,21 a 115,46. Tem suportes em 92,95 e 89,47.</t>
  </si>
  <si>
    <t>BIAU39 está em tendência de alta no curto prazo e acima de 111,55 projetaria de 128,19 a 155,13. Tem suportes em 107,67 e 99,34. O IFR sobrecomprado alerta realizações se perder 107,67.</t>
  </si>
  <si>
    <t>IVVB11 está em tendência de alta no curto prazo e acima de 424,9 projetaria de 448,63 a 487,03. Tem suportes em 416,51 e 404,64.</t>
  </si>
  <si>
    <t>BSLV39 está em tendência de alta no curto prazo e acima de 105,26 projetaria de 132,28 a 176,01. Tem suportes em 102,01 e 88,49. O padrão de volume favorece a alta. O IFR sobrecomprado alerta realizações se perder 102,01.</t>
  </si>
  <si>
    <t>SMAL11 está em tendência de baixa no curto prazo e abaixo de 112,22 projetaria de 106,16 a 100,11. Tem resistências em 114,55  e 126,65.</t>
  </si>
  <si>
    <t>BOVV11 está em tendência de alta no curto prazo e acima de 169,63 projetaria de 189,7 a 222,18. Tem suportes em 162,47 e 152,43.</t>
  </si>
  <si>
    <t>DIVO11 está em tendência de alta no curto prazo e acima de 118,06 projetaria de 129,77 a 148,72. Tem suportes em 114,15 e 108,29.</t>
  </si>
  <si>
    <t>It Now Ifnc Fundo de Indice</t>
  </si>
  <si>
    <t>FIND11</t>
  </si>
  <si>
    <t>FIND11 está em tendência de alta no curto prazo e acima de 175,14 projetaria de 196,63 a 231,41. Tem suportes em 165 e 154,25.</t>
  </si>
  <si>
    <t>SPXR11 está em tendência de alta no curto prazo e acima de 63,62 projetaria de 68,16 a 75,51. Tem suportes em 62,77 e 60,49. O IFR sobrecomprado alerta realizações se perder 62,77.</t>
  </si>
  <si>
    <t>SPXI11 está em tendência de alta no curto prazo e acima de 413,68 projetaria de 443,76 a 492,44. Tem suportes em 405,44 e 390,39.</t>
  </si>
  <si>
    <t>TECK11 está em tendência de alta no curto prazo e acima de 120,48 projetaria de 129,68 a 144,57. Tem suportes em 115,15 e 110,54.</t>
  </si>
  <si>
    <t>HIGH11 está em tendência de baixa no curto prazo e abaixo de 96,28 projetaria de 90,51 a 84,74. Tem resistências em 98,02  e 109,55.</t>
  </si>
  <si>
    <t>IBOB11 está em tendência de alta no curto prazo e acima de 135,81 projetaria de 151,59 a 177,14. Tem suportes em 130,42 e 122,52.</t>
  </si>
  <si>
    <t>QBTC11 está em tendência de alta no curto prazo e acima de 40,48 projetaria de 48,65 a 61,88. Tem suportes em 29,45 e 25,36.</t>
  </si>
  <si>
    <t>QSOL11 está em tendência de alta no curto prazo e acima de 16,49 projetaria de 21,68 a 30,08. Tem suportes em 8,65 e 6,05.</t>
  </si>
  <si>
    <t>QETH11 está em tendência de alta no curto prazo e acima de 18,56 projetaria de 23,62 a 31,81. Tem suportes em 12,12 e 9,58.</t>
  </si>
  <si>
    <t>SOLH11 está em tendência de baixa no curto prazo e abaixo de 19,74 projetaria de 13,83 a 7,93. Tem resistências em 20,44  e 32,24.</t>
  </si>
  <si>
    <t>XINA11 está em tendência de baixa no curto prazo e abaixo de 8,51 projetaria de 8,12 a 7,74. Tem resistências em 8,67  e 9,43.</t>
  </si>
  <si>
    <t>BOVX11 está em tendência de alta no curto prazo e acima de 16,85 projetaria de 18,83 a 22,04. Tem suportes em 16,15 e 15,15.</t>
  </si>
  <si>
    <t>NASD11 está em tendência de alta no curto prazo e acima de 19,72 projetaria de 21,11 a 23,37. Tem suportes em 19,17 e 18,47.</t>
  </si>
  <si>
    <t>GOLD11 está em tendência de alta no curto prazo e acima de 24,66 projetaria de 28,29 a 34,17. Tem suportes em 23,84 e 22,02. O IFR sobrecomprado alerta realizações se perder 23,84.</t>
  </si>
  <si>
    <t>USAL11 está em tendência de alta no curto prazo e acima de 16,27 projetaria de 17,18 a 18,66. Tem suportes em 15,95 e 15,49.</t>
  </si>
  <si>
    <t>UTEC11 está em tendência de alta no curto prazo e acima de 25,75 projetaria de 28,17 a 32,09. Tem suportes em 24,49 e 23,27.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</si>
</sst>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85"/>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167</v>
      </c>
      <c r="W7" s="44">
        <f>COUNTIF($P$15:$P$350,"Baixa")</f>
        <v>101</v>
      </c>
      <c r="X7" s="44"/>
      <c r="Y7" s="44">
        <f>V7+W7</f>
        <v>268</v>
      </c>
    </row>
    <row r="8" spans="2:259" ht="15" customHeight="1" x14ac:dyDescent="0.3">
      <c r="B8" s="3"/>
      <c r="C8" s="31"/>
      <c r="D8" s="32"/>
      <c r="E8" s="32"/>
      <c r="F8" s="32"/>
      <c r="G8" s="32"/>
      <c r="H8" s="32"/>
      <c r="I8" s="32"/>
      <c r="J8" s="32"/>
      <c r="K8" s="32"/>
      <c r="L8" s="32"/>
      <c r="M8" s="32"/>
      <c r="N8" s="32"/>
      <c r="O8" s="33"/>
      <c r="P8" s="32"/>
      <c r="Q8" s="34"/>
      <c r="R8" s="23"/>
      <c r="V8" s="45">
        <f>V7/Y7</f>
        <v>0.62313432835820892</v>
      </c>
      <c r="W8" s="45">
        <f>W7/Y7</f>
        <v>0.37686567164179102</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46003</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14</v>
      </c>
      <c r="D15" s="19" t="s">
        <v>213</v>
      </c>
      <c r="E15" s="16"/>
      <c r="F15" s="18">
        <v>16.59</v>
      </c>
      <c r="G15" s="18">
        <v>15.21</v>
      </c>
      <c r="H15" s="18">
        <v>13.84</v>
      </c>
      <c r="I15" s="17"/>
      <c r="J15" s="18">
        <v>17.55</v>
      </c>
      <c r="K15" s="18">
        <v>20.29</v>
      </c>
      <c r="L15" s="18">
        <v>24.73</v>
      </c>
      <c r="M15" s="18"/>
      <c r="N15" s="18">
        <v>66.128871038</v>
      </c>
      <c r="O15" s="18">
        <v>25.369410619</v>
      </c>
      <c r="P15" s="19" t="s">
        <v>17</v>
      </c>
      <c r="Q15" s="14" t="s">
        <v>540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16</v>
      </c>
      <c r="D16" s="20" t="s">
        <v>214</v>
      </c>
      <c r="E16" s="16"/>
      <c r="F16" s="17">
        <v>24.56</v>
      </c>
      <c r="G16" s="17">
        <v>23.21</v>
      </c>
      <c r="H16" s="17">
        <v>21.87</v>
      </c>
      <c r="I16" s="17"/>
      <c r="J16" s="17">
        <v>25.47</v>
      </c>
      <c r="K16" s="17">
        <v>28.15</v>
      </c>
      <c r="L16" s="17">
        <v>32.5</v>
      </c>
      <c r="M16" s="17"/>
      <c r="N16" s="17">
        <v>61.537255399999999</v>
      </c>
      <c r="O16" s="36">
        <v>11.198736</v>
      </c>
      <c r="P16" s="20" t="s">
        <v>17</v>
      </c>
      <c r="Q16" s="15" t="s">
        <v>541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18</v>
      </c>
      <c r="D17" s="19" t="s">
        <v>215</v>
      </c>
      <c r="E17" s="16"/>
      <c r="F17" s="18">
        <v>142.38999999999999</v>
      </c>
      <c r="G17" s="18">
        <v>118.01</v>
      </c>
      <c r="H17" s="18">
        <v>93.64</v>
      </c>
      <c r="I17" s="17"/>
      <c r="J17" s="18">
        <v>178.2</v>
      </c>
      <c r="K17" s="18">
        <v>226.94</v>
      </c>
      <c r="L17" s="18">
        <v>305.82</v>
      </c>
      <c r="M17" s="18"/>
      <c r="N17" s="18">
        <v>50.619044549999998</v>
      </c>
      <c r="O17" s="18">
        <v>12.751132144</v>
      </c>
      <c r="P17" s="19" t="s">
        <v>17</v>
      </c>
      <c r="Q17" s="14" t="s">
        <v>542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19</v>
      </c>
      <c r="D18" s="20" t="s">
        <v>216</v>
      </c>
      <c r="E18" s="16"/>
      <c r="F18" s="17">
        <v>29.75</v>
      </c>
      <c r="G18" s="17">
        <v>25.24</v>
      </c>
      <c r="H18" s="17">
        <v>20.74</v>
      </c>
      <c r="I18" s="17"/>
      <c r="J18" s="17">
        <v>36.68</v>
      </c>
      <c r="K18" s="17">
        <v>45.68</v>
      </c>
      <c r="L18" s="17">
        <v>60.25</v>
      </c>
      <c r="M18" s="17"/>
      <c r="N18" s="17">
        <v>48.111601683000004</v>
      </c>
      <c r="O18" s="36">
        <v>15.757090802</v>
      </c>
      <c r="P18" s="20" t="s">
        <v>17</v>
      </c>
      <c r="Q18" s="15" t="s">
        <v>543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192</v>
      </c>
      <c r="D19" s="19" t="s">
        <v>217</v>
      </c>
      <c r="E19" s="16"/>
      <c r="F19" s="18">
        <v>8</v>
      </c>
      <c r="G19" s="18">
        <v>7.19</v>
      </c>
      <c r="H19" s="18">
        <v>6.39</v>
      </c>
      <c r="I19" s="17"/>
      <c r="J19" s="18">
        <v>8.5</v>
      </c>
      <c r="K19" s="18">
        <v>10.1</v>
      </c>
      <c r="L19" s="18">
        <v>12.68</v>
      </c>
      <c r="M19" s="18"/>
      <c r="N19" s="18">
        <v>54.775249664999997</v>
      </c>
      <c r="O19" s="18">
        <v>4.9218694761999995</v>
      </c>
      <c r="P19" s="19" t="s">
        <v>17</v>
      </c>
      <c r="Q19" s="14" t="s">
        <v>544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20</v>
      </c>
      <c r="D20" s="20" t="s">
        <v>218</v>
      </c>
      <c r="E20" s="16"/>
      <c r="F20" s="17">
        <v>28.21</v>
      </c>
      <c r="G20" s="17">
        <v>25.67</v>
      </c>
      <c r="H20" s="17">
        <v>23.14</v>
      </c>
      <c r="I20" s="17"/>
      <c r="J20" s="17">
        <v>29.77</v>
      </c>
      <c r="K20" s="17">
        <v>34.83</v>
      </c>
      <c r="L20" s="17">
        <v>43.02</v>
      </c>
      <c r="M20" s="17"/>
      <c r="N20" s="17">
        <v>58.897776948999997</v>
      </c>
      <c r="O20" s="36">
        <v>202.17217095000001</v>
      </c>
      <c r="P20" s="20" t="s">
        <v>17</v>
      </c>
      <c r="Q20" s="15" t="s">
        <v>545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21</v>
      </c>
      <c r="D21" s="19" t="s">
        <v>219</v>
      </c>
      <c r="E21" s="16"/>
      <c r="F21" s="18">
        <v>11.42</v>
      </c>
      <c r="G21" s="18">
        <v>10.19</v>
      </c>
      <c r="H21" s="18">
        <v>8.9700000000000006</v>
      </c>
      <c r="I21" s="17"/>
      <c r="J21" s="18">
        <v>12</v>
      </c>
      <c r="K21" s="18">
        <v>14.44</v>
      </c>
      <c r="L21" s="18">
        <v>18.399999999999999</v>
      </c>
      <c r="M21" s="18"/>
      <c r="N21" s="18">
        <v>67.657312211999994</v>
      </c>
      <c r="O21" s="18">
        <v>20.565510048</v>
      </c>
      <c r="P21" s="19" t="s">
        <v>17</v>
      </c>
      <c r="Q21" s="14" t="s">
        <v>546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22</v>
      </c>
      <c r="D22" s="20" t="s">
        <v>220</v>
      </c>
      <c r="E22" s="16"/>
      <c r="F22" s="17">
        <v>139.22999999999999</v>
      </c>
      <c r="G22" s="17">
        <v>120.74</v>
      </c>
      <c r="H22" s="17">
        <v>102.26</v>
      </c>
      <c r="I22" s="17"/>
      <c r="J22" s="17">
        <v>148.63</v>
      </c>
      <c r="K22" s="17">
        <v>185.59</v>
      </c>
      <c r="L22" s="17">
        <v>245.39</v>
      </c>
      <c r="M22" s="17"/>
      <c r="N22" s="17">
        <v>53.049271674000003</v>
      </c>
      <c r="O22" s="36">
        <v>43.876765551999995</v>
      </c>
      <c r="P22" s="20" t="s">
        <v>17</v>
      </c>
      <c r="Q22" s="15" t="s">
        <v>547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23</v>
      </c>
      <c r="D23" s="19" t="s">
        <v>221</v>
      </c>
      <c r="E23" s="16"/>
      <c r="F23" s="18">
        <v>31.86</v>
      </c>
      <c r="G23" s="18">
        <v>29.91</v>
      </c>
      <c r="H23" s="18">
        <v>27.97</v>
      </c>
      <c r="I23" s="17"/>
      <c r="J23" s="18">
        <v>32.340000000000003</v>
      </c>
      <c r="K23" s="18">
        <v>36.22</v>
      </c>
      <c r="L23" s="18">
        <v>42.5</v>
      </c>
      <c r="M23" s="18"/>
      <c r="N23" s="18">
        <v>34.542744720999998</v>
      </c>
      <c r="O23" s="18">
        <v>21.167791189999999</v>
      </c>
      <c r="P23" s="19" t="s">
        <v>15</v>
      </c>
      <c r="Q23" s="14" t="s">
        <v>548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24</v>
      </c>
      <c r="D24" s="20" t="s">
        <v>222</v>
      </c>
      <c r="E24" s="16"/>
      <c r="F24" s="17">
        <v>61.8</v>
      </c>
      <c r="G24" s="17">
        <v>58.13</v>
      </c>
      <c r="H24" s="17">
        <v>54.47</v>
      </c>
      <c r="I24" s="17"/>
      <c r="J24" s="17">
        <v>69.180000000000007</v>
      </c>
      <c r="K24" s="17">
        <v>76.5</v>
      </c>
      <c r="L24" s="17">
        <v>88.36</v>
      </c>
      <c r="M24" s="17"/>
      <c r="N24" s="17">
        <v>50.226046679</v>
      </c>
      <c r="O24" s="36">
        <v>30.847103157000003</v>
      </c>
      <c r="P24" s="20" t="s">
        <v>17</v>
      </c>
      <c r="Q24" s="15" t="s">
        <v>549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25</v>
      </c>
      <c r="D25" s="19" t="s">
        <v>223</v>
      </c>
      <c r="E25" s="16"/>
      <c r="F25" s="18">
        <v>13.42</v>
      </c>
      <c r="G25" s="18">
        <v>12.59</v>
      </c>
      <c r="H25" s="18">
        <v>11.76</v>
      </c>
      <c r="I25" s="17"/>
      <c r="J25" s="18">
        <v>14.35</v>
      </c>
      <c r="K25" s="18">
        <v>16</v>
      </c>
      <c r="L25" s="18">
        <v>18.670000000000002</v>
      </c>
      <c r="M25" s="18"/>
      <c r="N25" s="18">
        <v>56.032217514000003</v>
      </c>
      <c r="O25" s="18">
        <v>493.96963866999999</v>
      </c>
      <c r="P25" s="19" t="s">
        <v>17</v>
      </c>
      <c r="Q25" s="14" t="s">
        <v>550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26</v>
      </c>
      <c r="D26" s="20" t="s">
        <v>224</v>
      </c>
      <c r="E26" s="16"/>
      <c r="F26" s="17" t="s">
        <v>34</v>
      </c>
      <c r="G26" s="17" t="s">
        <v>34</v>
      </c>
      <c r="H26" s="17" t="s">
        <v>34</v>
      </c>
      <c r="I26" s="17"/>
      <c r="J26" s="17" t="s">
        <v>34</v>
      </c>
      <c r="K26" s="17" t="s">
        <v>34</v>
      </c>
      <c r="L26" s="17" t="s">
        <v>34</v>
      </c>
      <c r="M26" s="17"/>
      <c r="N26" s="17" t="s">
        <v>34</v>
      </c>
      <c r="O26" s="36" t="s">
        <v>34</v>
      </c>
      <c r="P26" s="20" t="s">
        <v>34</v>
      </c>
      <c r="Q26" s="15" t="s">
        <v>225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27</v>
      </c>
      <c r="D27" s="19" t="s">
        <v>226</v>
      </c>
      <c r="E27" s="16"/>
      <c r="F27" s="18">
        <v>6.14</v>
      </c>
      <c r="G27" s="18">
        <v>4.91</v>
      </c>
      <c r="H27" s="18">
        <v>3.69</v>
      </c>
      <c r="I27" s="17"/>
      <c r="J27" s="18">
        <v>8.82</v>
      </c>
      <c r="K27" s="18">
        <v>11.26</v>
      </c>
      <c r="L27" s="18">
        <v>15.22</v>
      </c>
      <c r="M27" s="18"/>
      <c r="N27" s="18">
        <v>47.907237535</v>
      </c>
      <c r="O27" s="18">
        <v>16.072475238000003</v>
      </c>
      <c r="P27" s="19" t="s">
        <v>17</v>
      </c>
      <c r="Q27" s="14" t="s">
        <v>551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28</v>
      </c>
      <c r="D28" s="20" t="s">
        <v>227</v>
      </c>
      <c r="E28" s="16"/>
      <c r="F28" s="17">
        <v>3.47</v>
      </c>
      <c r="G28" s="17">
        <v>3.11</v>
      </c>
      <c r="H28" s="17">
        <v>2.75</v>
      </c>
      <c r="I28" s="17"/>
      <c r="J28" s="17">
        <v>3.6</v>
      </c>
      <c r="K28" s="17">
        <v>4.3099999999999996</v>
      </c>
      <c r="L28" s="17">
        <v>5.46</v>
      </c>
      <c r="M28" s="17"/>
      <c r="N28" s="17">
        <v>44.871643890000001</v>
      </c>
      <c r="O28" s="36">
        <v>25.542918713999999</v>
      </c>
      <c r="P28" s="20" t="s">
        <v>15</v>
      </c>
      <c r="Q28" s="15" t="s">
        <v>552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29</v>
      </c>
      <c r="D29" s="19" t="s">
        <v>228</v>
      </c>
      <c r="E29" s="16"/>
      <c r="F29" s="18">
        <v>74.22</v>
      </c>
      <c r="G29" s="18">
        <v>68.849999999999994</v>
      </c>
      <c r="H29" s="18">
        <v>63.48</v>
      </c>
      <c r="I29" s="17"/>
      <c r="J29" s="18">
        <v>76.650000000000006</v>
      </c>
      <c r="K29" s="18">
        <v>87.38</v>
      </c>
      <c r="L29" s="18">
        <v>104.75</v>
      </c>
      <c r="M29" s="18"/>
      <c r="N29" s="18">
        <v>56.390157445</v>
      </c>
      <c r="O29" s="18">
        <v>20.514592666000002</v>
      </c>
      <c r="P29" s="19" t="s">
        <v>17</v>
      </c>
      <c r="Q29" s="14" t="s">
        <v>553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30</v>
      </c>
      <c r="D30" s="20" t="s">
        <v>229</v>
      </c>
      <c r="E30" s="16"/>
      <c r="F30" s="17">
        <v>4.4800000000000004</v>
      </c>
      <c r="G30" s="17">
        <v>3.8</v>
      </c>
      <c r="H30" s="17">
        <v>3.12</v>
      </c>
      <c r="I30" s="17"/>
      <c r="J30" s="17">
        <v>5.09</v>
      </c>
      <c r="K30" s="17">
        <v>6.44</v>
      </c>
      <c r="L30" s="17">
        <v>8.64</v>
      </c>
      <c r="M30" s="17"/>
      <c r="N30" s="17">
        <v>53.541740779999998</v>
      </c>
      <c r="O30" s="36">
        <v>5.4016002380999995</v>
      </c>
      <c r="P30" s="20" t="s">
        <v>17</v>
      </c>
      <c r="Q30" s="15" t="s">
        <v>554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31</v>
      </c>
      <c r="D31" s="19" t="s">
        <v>230</v>
      </c>
      <c r="E31" s="16"/>
      <c r="F31" s="18">
        <v>7.86</v>
      </c>
      <c r="G31" s="18">
        <v>6.92</v>
      </c>
      <c r="H31" s="18">
        <v>5.99</v>
      </c>
      <c r="I31" s="17"/>
      <c r="J31" s="18">
        <v>8.08</v>
      </c>
      <c r="K31" s="18">
        <v>9.94</v>
      </c>
      <c r="L31" s="18">
        <v>12.96</v>
      </c>
      <c r="M31" s="18"/>
      <c r="N31" s="18">
        <v>28.220130081000001</v>
      </c>
      <c r="O31" s="18">
        <v>158.00750461999999</v>
      </c>
      <c r="P31" s="19" t="s">
        <v>15</v>
      </c>
      <c r="Q31" s="14" t="s">
        <v>555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32</v>
      </c>
      <c r="D32" s="20" t="s">
        <v>231</v>
      </c>
      <c r="E32" s="16"/>
      <c r="F32" s="17">
        <v>78.66</v>
      </c>
      <c r="G32" s="17">
        <v>67.11</v>
      </c>
      <c r="H32" s="17">
        <v>55.56</v>
      </c>
      <c r="I32" s="17"/>
      <c r="J32" s="17">
        <v>82.28</v>
      </c>
      <c r="K32" s="17">
        <v>105.37</v>
      </c>
      <c r="L32" s="17">
        <v>142.72999999999999</v>
      </c>
      <c r="M32" s="17"/>
      <c r="N32" s="17">
        <v>85.512311799000003</v>
      </c>
      <c r="O32" s="36">
        <v>39.490801586000003</v>
      </c>
      <c r="P32" s="20" t="s">
        <v>17</v>
      </c>
      <c r="Q32" s="15" t="s">
        <v>556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33</v>
      </c>
      <c r="D33" s="19" t="s">
        <v>232</v>
      </c>
      <c r="E33" s="16"/>
      <c r="F33" s="18">
        <v>11.87</v>
      </c>
      <c r="G33" s="18">
        <v>10.78</v>
      </c>
      <c r="H33" s="18">
        <v>9.69</v>
      </c>
      <c r="I33" s="17"/>
      <c r="J33" s="18">
        <v>12.99</v>
      </c>
      <c r="K33" s="18">
        <v>15.16</v>
      </c>
      <c r="L33" s="18">
        <v>18.68</v>
      </c>
      <c r="M33" s="18"/>
      <c r="N33" s="18">
        <v>55.793790895999997</v>
      </c>
      <c r="O33" s="18">
        <v>72.113193285999998</v>
      </c>
      <c r="P33" s="19" t="s">
        <v>17</v>
      </c>
      <c r="Q33" s="14" t="s">
        <v>557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444</v>
      </c>
      <c r="D34" s="20" t="s">
        <v>445</v>
      </c>
      <c r="E34" s="16"/>
      <c r="F34" s="17">
        <v>61.77</v>
      </c>
      <c r="G34" s="17">
        <v>53.11</v>
      </c>
      <c r="H34" s="17">
        <v>44.46</v>
      </c>
      <c r="I34" s="17"/>
      <c r="J34" s="17">
        <v>67.84</v>
      </c>
      <c r="K34" s="17">
        <v>85.14</v>
      </c>
      <c r="L34" s="17">
        <v>113.15</v>
      </c>
      <c r="M34" s="17"/>
      <c r="N34" s="17">
        <v>51.129152847999997</v>
      </c>
      <c r="O34" s="36">
        <v>604.93020733000003</v>
      </c>
      <c r="P34" s="20" t="s">
        <v>17</v>
      </c>
      <c r="Q34" s="15" t="s">
        <v>558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444</v>
      </c>
      <c r="D35" s="19" t="s">
        <v>446</v>
      </c>
      <c r="E35" s="16"/>
      <c r="F35" s="18">
        <v>65.75</v>
      </c>
      <c r="G35" s="18">
        <v>56.88</v>
      </c>
      <c r="H35" s="18">
        <v>48.02</v>
      </c>
      <c r="I35" s="17"/>
      <c r="J35" s="18">
        <v>71.5</v>
      </c>
      <c r="K35" s="18">
        <v>89.22</v>
      </c>
      <c r="L35" s="18">
        <v>117.9</v>
      </c>
      <c r="M35" s="18"/>
      <c r="N35" s="18">
        <v>53.462261157</v>
      </c>
      <c r="O35" s="18">
        <v>135.4750311</v>
      </c>
      <c r="P35" s="19" t="s">
        <v>17</v>
      </c>
      <c r="Q35" s="14" t="s">
        <v>559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35</v>
      </c>
      <c r="D36" s="20" t="s">
        <v>233</v>
      </c>
      <c r="E36" s="16"/>
      <c r="F36" s="17">
        <v>1.01</v>
      </c>
      <c r="G36" s="17">
        <v>0.57999999999999996</v>
      </c>
      <c r="H36" s="17">
        <v>0.16</v>
      </c>
      <c r="I36" s="17"/>
      <c r="J36" s="17">
        <v>1.92</v>
      </c>
      <c r="K36" s="17">
        <v>2.76</v>
      </c>
      <c r="L36" s="17">
        <v>4.13</v>
      </c>
      <c r="M36" s="17"/>
      <c r="N36" s="17">
        <v>55.027824780000003</v>
      </c>
      <c r="O36" s="36">
        <v>14.989852142</v>
      </c>
      <c r="P36" s="20" t="s">
        <v>17</v>
      </c>
      <c r="Q36" s="15" t="s">
        <v>560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36</v>
      </c>
      <c r="D37" s="19" t="s">
        <v>234</v>
      </c>
      <c r="E37" s="16"/>
      <c r="F37" s="18">
        <v>24.7</v>
      </c>
      <c r="G37" s="18">
        <v>20.51</v>
      </c>
      <c r="H37" s="18">
        <v>16.32</v>
      </c>
      <c r="I37" s="17"/>
      <c r="J37" s="18">
        <v>25.38</v>
      </c>
      <c r="K37" s="18">
        <v>33.75</v>
      </c>
      <c r="L37" s="18">
        <v>47.3</v>
      </c>
      <c r="M37" s="18"/>
      <c r="N37" s="18">
        <v>26.265595388000001</v>
      </c>
      <c r="O37" s="18">
        <v>82.381821095000006</v>
      </c>
      <c r="P37" s="19" t="s">
        <v>15</v>
      </c>
      <c r="Q37" s="14" t="s">
        <v>561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37</v>
      </c>
      <c r="D38" s="20" t="s">
        <v>235</v>
      </c>
      <c r="E38" s="16"/>
      <c r="F38" s="17">
        <v>14.06</v>
      </c>
      <c r="G38" s="17">
        <v>13.08</v>
      </c>
      <c r="H38" s="17">
        <v>12.1</v>
      </c>
      <c r="I38" s="17"/>
      <c r="J38" s="17">
        <v>14.55</v>
      </c>
      <c r="K38" s="17">
        <v>16.5</v>
      </c>
      <c r="L38" s="17">
        <v>19.68</v>
      </c>
      <c r="M38" s="17"/>
      <c r="N38" s="17">
        <v>50.029689275999999</v>
      </c>
      <c r="O38" s="36">
        <v>569.16351424000004</v>
      </c>
      <c r="P38" s="20" t="s">
        <v>15</v>
      </c>
      <c r="Q38" s="15" t="s">
        <v>562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203</v>
      </c>
      <c r="D39" s="19" t="s">
        <v>236</v>
      </c>
      <c r="E39" s="16"/>
      <c r="F39" s="18">
        <v>4.45</v>
      </c>
      <c r="G39" s="18">
        <v>4.05</v>
      </c>
      <c r="H39" s="18">
        <v>3.65</v>
      </c>
      <c r="I39" s="17"/>
      <c r="J39" s="18">
        <v>4.7</v>
      </c>
      <c r="K39" s="18">
        <v>5.49</v>
      </c>
      <c r="L39" s="18">
        <v>6.77</v>
      </c>
      <c r="M39" s="18"/>
      <c r="N39" s="18">
        <v>56.670315367000001</v>
      </c>
      <c r="O39" s="18">
        <v>2.9676432856999999</v>
      </c>
      <c r="P39" s="19" t="s">
        <v>17</v>
      </c>
      <c r="Q39" s="14" t="s">
        <v>563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38</v>
      </c>
      <c r="D40" s="20" t="s">
        <v>237</v>
      </c>
      <c r="E40" s="16"/>
      <c r="F40" s="17">
        <v>11.28</v>
      </c>
      <c r="G40" s="17">
        <v>9.75</v>
      </c>
      <c r="H40" s="17">
        <v>8.2200000000000006</v>
      </c>
      <c r="I40" s="17"/>
      <c r="J40" s="17">
        <v>12.12</v>
      </c>
      <c r="K40" s="17">
        <v>15.17</v>
      </c>
      <c r="L40" s="17">
        <v>20.12</v>
      </c>
      <c r="M40" s="17"/>
      <c r="N40" s="17">
        <v>60.18109844</v>
      </c>
      <c r="O40" s="36">
        <v>21.414338571000002</v>
      </c>
      <c r="P40" s="20" t="s">
        <v>17</v>
      </c>
      <c r="Q40" s="15" t="s">
        <v>564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39</v>
      </c>
      <c r="D41" s="19" t="s">
        <v>238</v>
      </c>
      <c r="E41" s="16"/>
      <c r="F41" s="18">
        <v>14.75</v>
      </c>
      <c r="G41" s="18">
        <v>13.33</v>
      </c>
      <c r="H41" s="18">
        <v>11.91</v>
      </c>
      <c r="I41" s="17"/>
      <c r="J41" s="18">
        <v>15.07</v>
      </c>
      <c r="K41" s="18">
        <v>17.899999999999999</v>
      </c>
      <c r="L41" s="18">
        <v>22.5</v>
      </c>
      <c r="M41" s="18"/>
      <c r="N41" s="18">
        <v>65.190304230999999</v>
      </c>
      <c r="O41" s="18">
        <v>21.91845919</v>
      </c>
      <c r="P41" s="19" t="s">
        <v>17</v>
      </c>
      <c r="Q41" s="14" t="s">
        <v>565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40</v>
      </c>
      <c r="D42" s="20" t="s">
        <v>239</v>
      </c>
      <c r="E42" s="16"/>
      <c r="F42" s="17">
        <v>35.17</v>
      </c>
      <c r="G42" s="17">
        <v>33.909999999999997</v>
      </c>
      <c r="H42" s="17">
        <v>32.65</v>
      </c>
      <c r="I42" s="17"/>
      <c r="J42" s="17">
        <v>35.6</v>
      </c>
      <c r="K42" s="17">
        <v>38.11</v>
      </c>
      <c r="L42" s="17">
        <v>42.18</v>
      </c>
      <c r="M42" s="17"/>
      <c r="N42" s="17">
        <v>59.360955562000001</v>
      </c>
      <c r="O42" s="36">
        <v>171.64740486000002</v>
      </c>
      <c r="P42" s="20" t="s">
        <v>17</v>
      </c>
      <c r="Q42" s="15" t="s">
        <v>566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41</v>
      </c>
      <c r="D43" s="20" t="s">
        <v>240</v>
      </c>
      <c r="E43" s="16"/>
      <c r="F43" s="17">
        <v>25.29</v>
      </c>
      <c r="G43" s="17">
        <v>22.73</v>
      </c>
      <c r="H43" s="17">
        <v>20.170000000000002</v>
      </c>
      <c r="I43" s="17"/>
      <c r="J43" s="17">
        <v>27.55</v>
      </c>
      <c r="K43" s="17">
        <v>32.659999999999997</v>
      </c>
      <c r="L43" s="17">
        <v>40.94</v>
      </c>
      <c r="M43" s="17"/>
      <c r="N43" s="17">
        <v>50.093868594</v>
      </c>
      <c r="O43" s="36">
        <v>11.177337238</v>
      </c>
      <c r="P43" s="20" t="s">
        <v>17</v>
      </c>
      <c r="Q43" s="15" t="s">
        <v>567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42</v>
      </c>
      <c r="D44" s="19" t="s">
        <v>241</v>
      </c>
      <c r="E44" s="16"/>
      <c r="F44" s="18">
        <v>133.11000000000001</v>
      </c>
      <c r="G44" s="18">
        <v>128.94</v>
      </c>
      <c r="H44" s="18">
        <v>124.78</v>
      </c>
      <c r="I44" s="17"/>
      <c r="J44" s="18">
        <v>134.71</v>
      </c>
      <c r="K44" s="18">
        <v>143.03</v>
      </c>
      <c r="L44" s="18">
        <v>156.5</v>
      </c>
      <c r="M44" s="18"/>
      <c r="N44" s="18">
        <v>44.876199964000001</v>
      </c>
      <c r="O44" s="18">
        <v>5.1850458843</v>
      </c>
      <c r="P44" s="19" t="s">
        <v>15</v>
      </c>
      <c r="Q44" s="14" t="s">
        <v>568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201</v>
      </c>
      <c r="D45" s="20" t="s">
        <v>242</v>
      </c>
      <c r="E45" s="16"/>
      <c r="F45" s="17">
        <v>13.08</v>
      </c>
      <c r="G45" s="17">
        <v>12.31</v>
      </c>
      <c r="H45" s="17">
        <v>11.54</v>
      </c>
      <c r="I45" s="17"/>
      <c r="J45" s="17">
        <v>14.13</v>
      </c>
      <c r="K45" s="17">
        <v>15.66</v>
      </c>
      <c r="L45" s="17">
        <v>18.14</v>
      </c>
      <c r="M45" s="17"/>
      <c r="N45" s="17">
        <v>59.311925690000002</v>
      </c>
      <c r="O45" s="36">
        <v>3.9519114761999998</v>
      </c>
      <c r="P45" s="20" t="s">
        <v>17</v>
      </c>
      <c r="Q45" s="15" t="s">
        <v>569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43</v>
      </c>
      <c r="D46" s="19" t="s">
        <v>243</v>
      </c>
      <c r="E46" s="16"/>
      <c r="F46" s="18">
        <v>8.84</v>
      </c>
      <c r="G46" s="18">
        <v>7.95</v>
      </c>
      <c r="H46" s="18">
        <v>7.06</v>
      </c>
      <c r="I46" s="17"/>
      <c r="J46" s="18">
        <v>11.36</v>
      </c>
      <c r="K46" s="18">
        <v>13.13</v>
      </c>
      <c r="L46" s="18">
        <v>16.010000000000002</v>
      </c>
      <c r="M46" s="18"/>
      <c r="N46" s="18">
        <v>47.447605797000001</v>
      </c>
      <c r="O46" s="18">
        <v>12.584991571</v>
      </c>
      <c r="P46" s="19" t="s">
        <v>17</v>
      </c>
      <c r="Q46" s="14" t="s">
        <v>570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44</v>
      </c>
      <c r="D47" s="20" t="s">
        <v>244</v>
      </c>
      <c r="E47" s="16"/>
      <c r="F47" s="17">
        <v>18.7</v>
      </c>
      <c r="G47" s="17">
        <v>16.72</v>
      </c>
      <c r="H47" s="17">
        <v>14.74</v>
      </c>
      <c r="I47" s="17"/>
      <c r="J47" s="17">
        <v>19.18</v>
      </c>
      <c r="K47" s="17">
        <v>23.13</v>
      </c>
      <c r="L47" s="17">
        <v>29.52</v>
      </c>
      <c r="M47" s="17"/>
      <c r="N47" s="17">
        <v>39.110271681</v>
      </c>
      <c r="O47" s="36">
        <v>5.5921781904999994</v>
      </c>
      <c r="P47" s="20" t="s">
        <v>15</v>
      </c>
      <c r="Q47" s="15" t="s">
        <v>571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45</v>
      </c>
      <c r="D48" s="19" t="s">
        <v>245</v>
      </c>
      <c r="E48" s="16"/>
      <c r="F48" s="18">
        <v>15.62</v>
      </c>
      <c r="G48" s="18">
        <v>14.45</v>
      </c>
      <c r="H48" s="18">
        <v>13.28</v>
      </c>
      <c r="I48" s="17"/>
      <c r="J48" s="18">
        <v>15.97</v>
      </c>
      <c r="K48" s="18">
        <v>18.3</v>
      </c>
      <c r="L48" s="18">
        <v>22.09</v>
      </c>
      <c r="M48" s="18"/>
      <c r="N48" s="18">
        <v>43.605589512000002</v>
      </c>
      <c r="O48" s="18">
        <v>97.910390905</v>
      </c>
      <c r="P48" s="19" t="s">
        <v>15</v>
      </c>
      <c r="Q48" s="14" t="s">
        <v>572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45</v>
      </c>
      <c r="D49" s="20" t="s">
        <v>246</v>
      </c>
      <c r="E49" s="16"/>
      <c r="F49" s="17">
        <v>18.18</v>
      </c>
      <c r="G49" s="17">
        <v>16.78</v>
      </c>
      <c r="H49" s="17">
        <v>15.38</v>
      </c>
      <c r="I49" s="17"/>
      <c r="J49" s="17">
        <v>18.7</v>
      </c>
      <c r="K49" s="17">
        <v>21.49</v>
      </c>
      <c r="L49" s="17">
        <v>26</v>
      </c>
      <c r="M49" s="17"/>
      <c r="N49" s="17">
        <v>45.749620039</v>
      </c>
      <c r="O49" s="36">
        <v>611.48660595000001</v>
      </c>
      <c r="P49" s="20" t="s">
        <v>15</v>
      </c>
      <c r="Q49" s="15" t="s">
        <v>573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46</v>
      </c>
      <c r="D50" s="19" t="s">
        <v>574</v>
      </c>
      <c r="E50" s="16"/>
      <c r="F50" s="18">
        <v>18.09</v>
      </c>
      <c r="G50" s="18">
        <v>16.62</v>
      </c>
      <c r="H50" s="18">
        <v>15.16</v>
      </c>
      <c r="I50" s="17"/>
      <c r="J50" s="18">
        <v>18.600000000000001</v>
      </c>
      <c r="K50" s="18">
        <v>21.52</v>
      </c>
      <c r="L50" s="18">
        <v>26.25</v>
      </c>
      <c r="M50" s="18"/>
      <c r="N50" s="18">
        <v>70.120315477000005</v>
      </c>
      <c r="O50" s="18">
        <v>1.2223430000000002</v>
      </c>
      <c r="P50" s="19" t="s">
        <v>17</v>
      </c>
      <c r="Q50" s="14" t="s">
        <v>575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46</v>
      </c>
      <c r="D51" s="20" t="s">
        <v>247</v>
      </c>
      <c r="E51" s="16"/>
      <c r="F51" s="17">
        <v>20.39</v>
      </c>
      <c r="G51" s="17">
        <v>18.559999999999999</v>
      </c>
      <c r="H51" s="17">
        <v>16.739999999999998</v>
      </c>
      <c r="I51" s="17"/>
      <c r="J51" s="17">
        <v>20.91</v>
      </c>
      <c r="K51" s="17">
        <v>24.55</v>
      </c>
      <c r="L51" s="17">
        <v>30.46</v>
      </c>
      <c r="M51" s="17"/>
      <c r="N51" s="17">
        <v>77.883405697000001</v>
      </c>
      <c r="O51" s="36">
        <v>73.66728981</v>
      </c>
      <c r="P51" s="20" t="s">
        <v>17</v>
      </c>
      <c r="Q51" s="15" t="s">
        <v>576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187</v>
      </c>
      <c r="D52" s="19" t="s">
        <v>248</v>
      </c>
      <c r="E52" s="16"/>
      <c r="F52" s="18">
        <v>21.43</v>
      </c>
      <c r="G52" s="18">
        <v>19.940000000000001</v>
      </c>
      <c r="H52" s="18">
        <v>18.46</v>
      </c>
      <c r="I52" s="17"/>
      <c r="J52" s="18">
        <v>21.82</v>
      </c>
      <c r="K52" s="18">
        <v>24.78</v>
      </c>
      <c r="L52" s="18">
        <v>29.59</v>
      </c>
      <c r="M52" s="18"/>
      <c r="N52" s="18">
        <v>43.718396900999998</v>
      </c>
      <c r="O52" s="18">
        <v>581.73158623999996</v>
      </c>
      <c r="P52" s="19" t="s">
        <v>15</v>
      </c>
      <c r="Q52" s="14" t="s">
        <v>577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47</v>
      </c>
      <c r="D53" s="20" t="s">
        <v>249</v>
      </c>
      <c r="E53" s="16"/>
      <c r="F53" s="17">
        <v>20.25</v>
      </c>
      <c r="G53" s="17">
        <v>19.63</v>
      </c>
      <c r="H53" s="17">
        <v>19.02</v>
      </c>
      <c r="I53" s="17"/>
      <c r="J53" s="17">
        <v>20.58</v>
      </c>
      <c r="K53" s="17">
        <v>21.8</v>
      </c>
      <c r="L53" s="17">
        <v>23.79</v>
      </c>
      <c r="M53" s="17"/>
      <c r="N53" s="17">
        <v>69.746970172000005</v>
      </c>
      <c r="O53" s="36">
        <v>3.9832967619000001</v>
      </c>
      <c r="P53" s="20" t="s">
        <v>17</v>
      </c>
      <c r="Q53" s="15" t="s">
        <v>578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48</v>
      </c>
      <c r="D54" s="19" t="s">
        <v>250</v>
      </c>
      <c r="E54" s="16"/>
      <c r="F54" s="18">
        <v>7.78</v>
      </c>
      <c r="G54" s="18">
        <v>6.62</v>
      </c>
      <c r="H54" s="18">
        <v>5.46</v>
      </c>
      <c r="I54" s="17"/>
      <c r="J54" s="18">
        <v>9.86</v>
      </c>
      <c r="K54" s="18">
        <v>12.17</v>
      </c>
      <c r="L54" s="18">
        <v>15.92</v>
      </c>
      <c r="M54" s="18"/>
      <c r="N54" s="18">
        <v>57.356836199999996</v>
      </c>
      <c r="O54" s="18">
        <v>32.099021381</v>
      </c>
      <c r="P54" s="19" t="s">
        <v>17</v>
      </c>
      <c r="Q54" s="14" t="s">
        <v>579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49</v>
      </c>
      <c r="D55" s="20" t="s">
        <v>251</v>
      </c>
      <c r="E55" s="16"/>
      <c r="F55" s="17">
        <v>13.37</v>
      </c>
      <c r="G55" s="17">
        <v>11.14</v>
      </c>
      <c r="H55" s="17">
        <v>8.92</v>
      </c>
      <c r="I55" s="17"/>
      <c r="J55" s="17">
        <v>13.68</v>
      </c>
      <c r="K55" s="17">
        <v>18.12</v>
      </c>
      <c r="L55" s="17">
        <v>25.31</v>
      </c>
      <c r="M55" s="17"/>
      <c r="N55" s="17">
        <v>32.343292816999998</v>
      </c>
      <c r="O55" s="36">
        <v>105.80265738</v>
      </c>
      <c r="P55" s="20" t="s">
        <v>15</v>
      </c>
      <c r="Q55" s="15" t="s">
        <v>580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458</v>
      </c>
      <c r="D56" s="19" t="s">
        <v>459</v>
      </c>
      <c r="E56" s="16"/>
      <c r="F56" s="18">
        <v>30.41</v>
      </c>
      <c r="G56" s="18">
        <v>27.17</v>
      </c>
      <c r="H56" s="18">
        <v>23.94</v>
      </c>
      <c r="I56" s="17"/>
      <c r="J56" s="18">
        <v>32.340000000000003</v>
      </c>
      <c r="K56" s="18">
        <v>38.799999999999997</v>
      </c>
      <c r="L56" s="18">
        <v>49.27</v>
      </c>
      <c r="M56" s="18"/>
      <c r="N56" s="18">
        <v>65.573437080000005</v>
      </c>
      <c r="O56" s="18">
        <v>6.9133729214000006</v>
      </c>
      <c r="P56" s="19" t="s">
        <v>17</v>
      </c>
      <c r="Q56" s="14" t="s">
        <v>581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50</v>
      </c>
      <c r="D57" s="20" t="s">
        <v>252</v>
      </c>
      <c r="E57" s="16"/>
      <c r="F57" s="17">
        <v>53.2</v>
      </c>
      <c r="G57" s="17">
        <v>47.75</v>
      </c>
      <c r="H57" s="17">
        <v>42.3</v>
      </c>
      <c r="I57" s="17"/>
      <c r="J57" s="17">
        <v>57.31</v>
      </c>
      <c r="K57" s="17">
        <v>68.2</v>
      </c>
      <c r="L57" s="17">
        <v>85.83</v>
      </c>
      <c r="M57" s="17"/>
      <c r="N57" s="17">
        <v>58.636992257999999</v>
      </c>
      <c r="O57" s="36">
        <v>507.07389932999996</v>
      </c>
      <c r="P57" s="20" t="s">
        <v>17</v>
      </c>
      <c r="Q57" s="15" t="s">
        <v>582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51</v>
      </c>
      <c r="D58" s="19" t="s">
        <v>253</v>
      </c>
      <c r="E58" s="16"/>
      <c r="F58" s="18">
        <v>16.079999999999998</v>
      </c>
      <c r="G58" s="18">
        <v>15</v>
      </c>
      <c r="H58" s="18">
        <v>13.93</v>
      </c>
      <c r="I58" s="17"/>
      <c r="J58" s="18">
        <v>16.47</v>
      </c>
      <c r="K58" s="18">
        <v>18.61</v>
      </c>
      <c r="L58" s="18">
        <v>22.08</v>
      </c>
      <c r="M58" s="18"/>
      <c r="N58" s="18">
        <v>55.906035244000002</v>
      </c>
      <c r="O58" s="18">
        <v>56.931535237999995</v>
      </c>
      <c r="P58" s="19" t="s">
        <v>17</v>
      </c>
      <c r="Q58" s="14" t="s">
        <v>583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52</v>
      </c>
      <c r="D59" s="19" t="s">
        <v>254</v>
      </c>
      <c r="E59" s="16"/>
      <c r="F59" s="18">
        <v>5.46</v>
      </c>
      <c r="G59" s="18">
        <v>4.9000000000000004</v>
      </c>
      <c r="H59" s="18">
        <v>4.34</v>
      </c>
      <c r="I59" s="17"/>
      <c r="J59" s="18">
        <v>5.63</v>
      </c>
      <c r="K59" s="18">
        <v>6.74</v>
      </c>
      <c r="L59" s="18">
        <v>8.5399999999999991</v>
      </c>
      <c r="M59" s="18"/>
      <c r="N59" s="18">
        <v>43.819863195000003</v>
      </c>
      <c r="O59" s="18">
        <v>4.3161050475999998</v>
      </c>
      <c r="P59" s="19" t="s">
        <v>15</v>
      </c>
      <c r="Q59" s="14" t="s">
        <v>584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53</v>
      </c>
      <c r="D60" s="20" t="s">
        <v>255</v>
      </c>
      <c r="E60" s="16"/>
      <c r="F60" s="17">
        <v>3.16</v>
      </c>
      <c r="G60" s="17">
        <v>2.2799999999999998</v>
      </c>
      <c r="H60" s="17">
        <v>1.41</v>
      </c>
      <c r="I60" s="17"/>
      <c r="J60" s="17">
        <v>3.25</v>
      </c>
      <c r="K60" s="17">
        <v>4.99</v>
      </c>
      <c r="L60" s="17">
        <v>7.81</v>
      </c>
      <c r="M60" s="17"/>
      <c r="N60" s="17">
        <v>40.056144981999999</v>
      </c>
      <c r="O60" s="36">
        <v>24.838834810000002</v>
      </c>
      <c r="P60" s="20" t="s">
        <v>15</v>
      </c>
      <c r="Q60" s="15" t="s">
        <v>585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256</v>
      </c>
      <c r="D61" s="19" t="s">
        <v>257</v>
      </c>
      <c r="E61" s="16"/>
      <c r="F61" s="18">
        <v>6.04</v>
      </c>
      <c r="G61" s="18">
        <v>4.93</v>
      </c>
      <c r="H61" s="18">
        <v>3.82</v>
      </c>
      <c r="I61" s="17"/>
      <c r="J61" s="18">
        <v>6.33</v>
      </c>
      <c r="K61" s="18">
        <v>8.5399999999999991</v>
      </c>
      <c r="L61" s="18">
        <v>12.13</v>
      </c>
      <c r="M61" s="18"/>
      <c r="N61" s="18">
        <v>74.850661850999998</v>
      </c>
      <c r="O61" s="18">
        <v>32.718622285999999</v>
      </c>
      <c r="P61" s="19" t="s">
        <v>17</v>
      </c>
      <c r="Q61" s="14" t="s">
        <v>586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54</v>
      </c>
      <c r="D62" s="20" t="s">
        <v>258</v>
      </c>
      <c r="E62" s="16"/>
      <c r="F62" s="17">
        <v>13.31</v>
      </c>
      <c r="G62" s="17">
        <v>11.6</v>
      </c>
      <c r="H62" s="17">
        <v>9.89</v>
      </c>
      <c r="I62" s="17"/>
      <c r="J62" s="17">
        <v>13.7</v>
      </c>
      <c r="K62" s="17">
        <v>17.11</v>
      </c>
      <c r="L62" s="17">
        <v>22.63</v>
      </c>
      <c r="M62" s="17"/>
      <c r="N62" s="17">
        <v>21.110372546000001</v>
      </c>
      <c r="O62" s="36">
        <v>164.83311167000002</v>
      </c>
      <c r="P62" s="20" t="s">
        <v>15</v>
      </c>
      <c r="Q62" s="15" t="s">
        <v>587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55</v>
      </c>
      <c r="D63" s="19" t="s">
        <v>517</v>
      </c>
      <c r="E63" s="16"/>
      <c r="F63" s="18">
        <v>13.89</v>
      </c>
      <c r="G63" s="18">
        <v>13.35</v>
      </c>
      <c r="H63" s="18">
        <v>12.82</v>
      </c>
      <c r="I63" s="17"/>
      <c r="J63" s="18">
        <v>14.2</v>
      </c>
      <c r="K63" s="18">
        <v>15.26</v>
      </c>
      <c r="L63" s="18">
        <v>16.989999999999998</v>
      </c>
      <c r="M63" s="18"/>
      <c r="N63" s="18">
        <v>42.264483429000002</v>
      </c>
      <c r="O63" s="18">
        <v>1.7825883332999999</v>
      </c>
      <c r="P63" s="19" t="s">
        <v>15</v>
      </c>
      <c r="Q63" s="14" t="s">
        <v>588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55</v>
      </c>
      <c r="D64" s="20" t="s">
        <v>259</v>
      </c>
      <c r="E64" s="16"/>
      <c r="F64" s="17">
        <v>10.88</v>
      </c>
      <c r="G64" s="17">
        <v>10.29</v>
      </c>
      <c r="H64" s="17">
        <v>9.6999999999999993</v>
      </c>
      <c r="I64" s="17"/>
      <c r="J64" s="17">
        <v>11.03</v>
      </c>
      <c r="K64" s="17">
        <v>12.2</v>
      </c>
      <c r="L64" s="17">
        <v>14.09</v>
      </c>
      <c r="M64" s="17"/>
      <c r="N64" s="17">
        <v>36.096156348000001</v>
      </c>
      <c r="O64" s="36">
        <v>139.43530995</v>
      </c>
      <c r="P64" s="20" t="s">
        <v>15</v>
      </c>
      <c r="Q64" s="15" t="s">
        <v>589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460</v>
      </c>
      <c r="D65" s="19" t="s">
        <v>461</v>
      </c>
      <c r="E65" s="16"/>
      <c r="F65" s="18">
        <v>61.88</v>
      </c>
      <c r="G65" s="18">
        <v>59.32</v>
      </c>
      <c r="H65" s="18">
        <v>56.76</v>
      </c>
      <c r="I65" s="17"/>
      <c r="J65" s="18">
        <v>63.9</v>
      </c>
      <c r="K65" s="18">
        <v>69.010000000000005</v>
      </c>
      <c r="L65" s="18">
        <v>77.290000000000006</v>
      </c>
      <c r="M65" s="18"/>
      <c r="N65" s="18">
        <v>39.845347351999997</v>
      </c>
      <c r="O65" s="18">
        <v>2.8727767219000002</v>
      </c>
      <c r="P65" s="19" t="s">
        <v>15</v>
      </c>
      <c r="Q65" s="14" t="s">
        <v>590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260</v>
      </c>
      <c r="D66" s="20" t="s">
        <v>261</v>
      </c>
      <c r="E66" s="16"/>
      <c r="F66" s="17">
        <v>3.67</v>
      </c>
      <c r="G66" s="17">
        <v>3.24</v>
      </c>
      <c r="H66" s="17">
        <v>2.82</v>
      </c>
      <c r="I66" s="17"/>
      <c r="J66" s="17">
        <v>3.78</v>
      </c>
      <c r="K66" s="17">
        <v>4.62</v>
      </c>
      <c r="L66" s="17">
        <v>5.98</v>
      </c>
      <c r="M66" s="17"/>
      <c r="N66" s="17">
        <v>47.200934654000001</v>
      </c>
      <c r="O66" s="36">
        <v>98.916216667</v>
      </c>
      <c r="P66" s="20" t="s">
        <v>15</v>
      </c>
      <c r="Q66" s="15" t="s">
        <v>591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462</v>
      </c>
      <c r="D67" s="19" t="s">
        <v>463</v>
      </c>
      <c r="E67" s="16"/>
      <c r="F67" s="18">
        <v>56.47</v>
      </c>
      <c r="G67" s="18">
        <v>44.79</v>
      </c>
      <c r="H67" s="18">
        <v>33.119999999999997</v>
      </c>
      <c r="I67" s="17"/>
      <c r="J67" s="18">
        <v>88</v>
      </c>
      <c r="K67" s="18">
        <v>111.34</v>
      </c>
      <c r="L67" s="18">
        <v>149.12</v>
      </c>
      <c r="M67" s="18"/>
      <c r="N67" s="18">
        <v>46.421947586999998</v>
      </c>
      <c r="O67" s="18">
        <v>5.2059378957</v>
      </c>
      <c r="P67" s="19" t="s">
        <v>17</v>
      </c>
      <c r="Q67" s="14" t="s">
        <v>592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56</v>
      </c>
      <c r="D68" s="20" t="s">
        <v>262</v>
      </c>
      <c r="E68" s="16"/>
      <c r="F68" s="17">
        <v>42.94</v>
      </c>
      <c r="G68" s="17">
        <v>36.94</v>
      </c>
      <c r="H68" s="17">
        <v>30.95</v>
      </c>
      <c r="I68" s="17"/>
      <c r="J68" s="17">
        <v>44.11</v>
      </c>
      <c r="K68" s="17">
        <v>56.09</v>
      </c>
      <c r="L68" s="17">
        <v>75.48</v>
      </c>
      <c r="M68" s="17"/>
      <c r="N68" s="17">
        <v>65.476425039999995</v>
      </c>
      <c r="O68" s="36">
        <v>97.965582333</v>
      </c>
      <c r="P68" s="20" t="s">
        <v>17</v>
      </c>
      <c r="Q68" s="15" t="s">
        <v>593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57</v>
      </c>
      <c r="D69" s="19" t="s">
        <v>263</v>
      </c>
      <c r="E69" s="16"/>
      <c r="F69" s="18">
        <v>13.19</v>
      </c>
      <c r="G69" s="18">
        <v>12.23</v>
      </c>
      <c r="H69" s="18">
        <v>11.28</v>
      </c>
      <c r="I69" s="17"/>
      <c r="J69" s="18">
        <v>13.45</v>
      </c>
      <c r="K69" s="18">
        <v>15.35</v>
      </c>
      <c r="L69" s="18">
        <v>18.440000000000001</v>
      </c>
      <c r="M69" s="18"/>
      <c r="N69" s="18">
        <v>46.581615898999999</v>
      </c>
      <c r="O69" s="18">
        <v>122.26882519</v>
      </c>
      <c r="P69" s="19" t="s">
        <v>15</v>
      </c>
      <c r="Q69" s="14" t="s">
        <v>594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57</v>
      </c>
      <c r="D70" s="20" t="s">
        <v>447</v>
      </c>
      <c r="E70" s="16"/>
      <c r="F70" s="17">
        <v>13.89</v>
      </c>
      <c r="G70" s="17">
        <v>12.86</v>
      </c>
      <c r="H70" s="17">
        <v>11.83</v>
      </c>
      <c r="I70" s="17"/>
      <c r="J70" s="17">
        <v>14.19</v>
      </c>
      <c r="K70" s="17">
        <v>16.239999999999998</v>
      </c>
      <c r="L70" s="17">
        <v>19.57</v>
      </c>
      <c r="M70" s="17"/>
      <c r="N70" s="17">
        <v>47.761879208000003</v>
      </c>
      <c r="O70" s="36">
        <v>117.76852276000001</v>
      </c>
      <c r="P70" s="20" t="s">
        <v>15</v>
      </c>
      <c r="Q70" s="15" t="s">
        <v>518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264</v>
      </c>
      <c r="D71" s="19" t="s">
        <v>265</v>
      </c>
      <c r="E71" s="16"/>
      <c r="F71" s="18">
        <v>5.94</v>
      </c>
      <c r="G71" s="18">
        <v>5.07</v>
      </c>
      <c r="H71" s="18">
        <v>4.2</v>
      </c>
      <c r="I71" s="17"/>
      <c r="J71" s="18">
        <v>6.1</v>
      </c>
      <c r="K71" s="18">
        <v>7.83</v>
      </c>
      <c r="L71" s="18">
        <v>10.64</v>
      </c>
      <c r="M71" s="18"/>
      <c r="N71" s="18">
        <v>43.149647084999998</v>
      </c>
      <c r="O71" s="18">
        <v>240.61309171000002</v>
      </c>
      <c r="P71" s="19" t="s">
        <v>15</v>
      </c>
      <c r="Q71" s="14" t="s">
        <v>595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58</v>
      </c>
      <c r="D72" s="20" t="s">
        <v>266</v>
      </c>
      <c r="E72" s="16"/>
      <c r="F72" s="17">
        <v>48.35</v>
      </c>
      <c r="G72" s="17">
        <v>44.19</v>
      </c>
      <c r="H72" s="17">
        <v>40.03</v>
      </c>
      <c r="I72" s="17"/>
      <c r="J72" s="17">
        <v>50.9</v>
      </c>
      <c r="K72" s="17">
        <v>59.21</v>
      </c>
      <c r="L72" s="17">
        <v>72.67</v>
      </c>
      <c r="M72" s="17"/>
      <c r="N72" s="17">
        <v>59.662091029999999</v>
      </c>
      <c r="O72" s="36">
        <v>129.50622032999999</v>
      </c>
      <c r="P72" s="20" t="s">
        <v>17</v>
      </c>
      <c r="Q72" s="15" t="s">
        <v>596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207</v>
      </c>
      <c r="D73" s="19" t="s">
        <v>267</v>
      </c>
      <c r="E73" s="16"/>
      <c r="F73" s="18">
        <v>5.73</v>
      </c>
      <c r="G73" s="18">
        <v>4.97</v>
      </c>
      <c r="H73" s="18">
        <v>4.22</v>
      </c>
      <c r="I73" s="17"/>
      <c r="J73" s="18">
        <v>5.95</v>
      </c>
      <c r="K73" s="18">
        <v>7.45</v>
      </c>
      <c r="L73" s="18">
        <v>9.8800000000000008</v>
      </c>
      <c r="M73" s="18"/>
      <c r="N73" s="18">
        <v>45.727006562</v>
      </c>
      <c r="O73" s="18">
        <v>4.8414374761999994</v>
      </c>
      <c r="P73" s="19" t="s">
        <v>15</v>
      </c>
      <c r="Q73" s="14" t="s">
        <v>597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59</v>
      </c>
      <c r="D74" s="20" t="s">
        <v>268</v>
      </c>
      <c r="E74" s="16"/>
      <c r="F74" s="17">
        <v>5.53</v>
      </c>
      <c r="G74" s="17">
        <v>5.0999999999999996</v>
      </c>
      <c r="H74" s="17">
        <v>4.68</v>
      </c>
      <c r="I74" s="17"/>
      <c r="J74" s="17">
        <v>5.97</v>
      </c>
      <c r="K74" s="17">
        <v>6.81</v>
      </c>
      <c r="L74" s="17">
        <v>8.17</v>
      </c>
      <c r="M74" s="17"/>
      <c r="N74" s="17">
        <v>61.372401443000001</v>
      </c>
      <c r="O74" s="36">
        <v>47.747119762000004</v>
      </c>
      <c r="P74" s="20" t="s">
        <v>17</v>
      </c>
      <c r="Q74" s="15" t="s">
        <v>598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60</v>
      </c>
      <c r="D75" s="19" t="s">
        <v>269</v>
      </c>
      <c r="E75" s="16"/>
      <c r="F75" s="18">
        <v>35.36</v>
      </c>
      <c r="G75" s="18">
        <v>32.369999999999997</v>
      </c>
      <c r="H75" s="18">
        <v>29.39</v>
      </c>
      <c r="I75" s="17"/>
      <c r="J75" s="18">
        <v>35.94</v>
      </c>
      <c r="K75" s="18">
        <v>41.9</v>
      </c>
      <c r="L75" s="18">
        <v>51.55</v>
      </c>
      <c r="M75" s="18"/>
      <c r="N75" s="18">
        <v>38.350982168999998</v>
      </c>
      <c r="O75" s="18">
        <v>97.838536667</v>
      </c>
      <c r="P75" s="19" t="s">
        <v>15</v>
      </c>
      <c r="Q75" s="14" t="s">
        <v>599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61</v>
      </c>
      <c r="D76" s="20" t="s">
        <v>270</v>
      </c>
      <c r="E76" s="16"/>
      <c r="F76" s="17">
        <v>1.94</v>
      </c>
      <c r="G76" s="17">
        <v>1.71</v>
      </c>
      <c r="H76" s="17">
        <v>1.48</v>
      </c>
      <c r="I76" s="17"/>
      <c r="J76" s="17">
        <v>2.37</v>
      </c>
      <c r="K76" s="17">
        <v>2.82</v>
      </c>
      <c r="L76" s="17">
        <v>3.55</v>
      </c>
      <c r="M76" s="17"/>
      <c r="N76" s="17">
        <v>58.813382920000002</v>
      </c>
      <c r="O76" s="36">
        <v>32.434705047999998</v>
      </c>
      <c r="P76" s="20" t="s">
        <v>17</v>
      </c>
      <c r="Q76" s="15" t="s">
        <v>600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62</v>
      </c>
      <c r="D77" s="19" t="s">
        <v>271</v>
      </c>
      <c r="E77" s="16"/>
      <c r="F77" s="18">
        <v>32.299999999999997</v>
      </c>
      <c r="G77" s="18">
        <v>28.03</v>
      </c>
      <c r="H77" s="18">
        <v>23.77</v>
      </c>
      <c r="I77" s="17"/>
      <c r="J77" s="18">
        <v>36.01</v>
      </c>
      <c r="K77" s="18">
        <v>44.53</v>
      </c>
      <c r="L77" s="18">
        <v>58.32</v>
      </c>
      <c r="M77" s="18"/>
      <c r="N77" s="18">
        <v>53.262549671000002</v>
      </c>
      <c r="O77" s="18">
        <v>200.63768438</v>
      </c>
      <c r="P77" s="19" t="s">
        <v>17</v>
      </c>
      <c r="Q77" s="14" t="s">
        <v>601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202</v>
      </c>
      <c r="D78" s="20" t="s">
        <v>272</v>
      </c>
      <c r="E78" s="16"/>
      <c r="F78" s="17">
        <v>3.42</v>
      </c>
      <c r="G78" s="17">
        <v>2.5299999999999998</v>
      </c>
      <c r="H78" s="17">
        <v>1.65</v>
      </c>
      <c r="I78" s="17"/>
      <c r="J78" s="17">
        <v>4.07</v>
      </c>
      <c r="K78" s="17">
        <v>5.83</v>
      </c>
      <c r="L78" s="17">
        <v>8.68</v>
      </c>
      <c r="M78" s="17"/>
      <c r="N78" s="17">
        <v>60.082639290000003</v>
      </c>
      <c r="O78" s="36">
        <v>11.66651719</v>
      </c>
      <c r="P78" s="20" t="s">
        <v>17</v>
      </c>
      <c r="Q78" s="15" t="s">
        <v>602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193</v>
      </c>
      <c r="D79" s="19" t="s">
        <v>273</v>
      </c>
      <c r="E79" s="16"/>
      <c r="F79" s="18">
        <v>15.56</v>
      </c>
      <c r="G79" s="18">
        <v>12.59</v>
      </c>
      <c r="H79" s="18">
        <v>9.6300000000000008</v>
      </c>
      <c r="I79" s="17"/>
      <c r="J79" s="18">
        <v>15.92</v>
      </c>
      <c r="K79" s="18">
        <v>21.84</v>
      </c>
      <c r="L79" s="18">
        <v>31.42</v>
      </c>
      <c r="M79" s="18"/>
      <c r="N79" s="18">
        <v>46.350013546</v>
      </c>
      <c r="O79" s="18">
        <v>14.700936381</v>
      </c>
      <c r="P79" s="19" t="s">
        <v>15</v>
      </c>
      <c r="Q79" s="14" t="s">
        <v>603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63</v>
      </c>
      <c r="D80" s="20" t="s">
        <v>274</v>
      </c>
      <c r="E80" s="16"/>
      <c r="F80" s="17">
        <v>5.26</v>
      </c>
      <c r="G80" s="17">
        <v>4.8899999999999997</v>
      </c>
      <c r="H80" s="17">
        <v>4.53</v>
      </c>
      <c r="I80" s="17"/>
      <c r="J80" s="17">
        <v>6.13</v>
      </c>
      <c r="K80" s="17">
        <v>6.85</v>
      </c>
      <c r="L80" s="17">
        <v>8.02</v>
      </c>
      <c r="M80" s="17"/>
      <c r="N80" s="17">
        <v>50.851601934000001</v>
      </c>
      <c r="O80" s="36">
        <v>8.9533858571000007</v>
      </c>
      <c r="P80" s="20" t="s">
        <v>17</v>
      </c>
      <c r="Q80" s="15" t="s">
        <v>604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491</v>
      </c>
      <c r="D81" s="19" t="s">
        <v>492</v>
      </c>
      <c r="E81" s="16"/>
      <c r="F81" s="18">
        <v>8.51</v>
      </c>
      <c r="G81" s="18">
        <v>8.02</v>
      </c>
      <c r="H81" s="18">
        <v>7.53</v>
      </c>
      <c r="I81" s="17"/>
      <c r="J81" s="18">
        <v>9.27</v>
      </c>
      <c r="K81" s="18">
        <v>10.24</v>
      </c>
      <c r="L81" s="18">
        <v>11.82</v>
      </c>
      <c r="M81" s="18"/>
      <c r="N81" s="18">
        <v>63.269991986000001</v>
      </c>
      <c r="O81" s="18">
        <v>1.6417488570999998</v>
      </c>
      <c r="P81" s="19" t="s">
        <v>17</v>
      </c>
      <c r="Q81" s="14" t="s">
        <v>605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172</v>
      </c>
      <c r="D82" s="20" t="s">
        <v>275</v>
      </c>
      <c r="E82" s="16"/>
      <c r="F82" s="17">
        <v>10.02</v>
      </c>
      <c r="G82" s="17">
        <v>9.32</v>
      </c>
      <c r="H82" s="17">
        <v>8.6199999999999992</v>
      </c>
      <c r="I82" s="17"/>
      <c r="J82" s="17">
        <v>11.26</v>
      </c>
      <c r="K82" s="17">
        <v>12.65</v>
      </c>
      <c r="L82" s="17">
        <v>14.9</v>
      </c>
      <c r="M82" s="17"/>
      <c r="N82" s="17">
        <v>59.290762305999998</v>
      </c>
      <c r="O82" s="36">
        <v>5.8715871429000002</v>
      </c>
      <c r="P82" s="20" t="s">
        <v>17</v>
      </c>
      <c r="Q82" s="15" t="s">
        <v>606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64</v>
      </c>
      <c r="D83" s="19" t="s">
        <v>276</v>
      </c>
      <c r="E83" s="16"/>
      <c r="F83" s="18">
        <v>17.37</v>
      </c>
      <c r="G83" s="18">
        <v>15.64</v>
      </c>
      <c r="H83" s="18">
        <v>13.92</v>
      </c>
      <c r="I83" s="17"/>
      <c r="J83" s="18">
        <v>17.8</v>
      </c>
      <c r="K83" s="18">
        <v>21.24</v>
      </c>
      <c r="L83" s="18">
        <v>26.81</v>
      </c>
      <c r="M83" s="18"/>
      <c r="N83" s="18">
        <v>42.786774305999998</v>
      </c>
      <c r="O83" s="18">
        <v>116.35227233000001</v>
      </c>
      <c r="P83" s="19" t="s">
        <v>15</v>
      </c>
      <c r="Q83" s="14" t="s">
        <v>607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65</v>
      </c>
      <c r="D84" s="20" t="s">
        <v>277</v>
      </c>
      <c r="E84" s="16"/>
      <c r="F84" s="17">
        <v>10.26</v>
      </c>
      <c r="G84" s="17">
        <v>8.77</v>
      </c>
      <c r="H84" s="17">
        <v>7.28</v>
      </c>
      <c r="I84" s="17"/>
      <c r="J84" s="17">
        <v>11.44</v>
      </c>
      <c r="K84" s="17">
        <v>14.41</v>
      </c>
      <c r="L84" s="17">
        <v>19.22</v>
      </c>
      <c r="M84" s="17"/>
      <c r="N84" s="17">
        <v>54.515313341000002</v>
      </c>
      <c r="O84" s="36">
        <v>57.745753428999997</v>
      </c>
      <c r="P84" s="20" t="s">
        <v>17</v>
      </c>
      <c r="Q84" s="15" t="s">
        <v>608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464</v>
      </c>
      <c r="D85" s="19" t="s">
        <v>465</v>
      </c>
      <c r="E85" s="16"/>
      <c r="F85" s="18">
        <v>178.89</v>
      </c>
      <c r="G85" s="18">
        <v>149.33000000000001</v>
      </c>
      <c r="H85" s="18">
        <v>119.77</v>
      </c>
      <c r="I85" s="17"/>
      <c r="J85" s="18">
        <v>186</v>
      </c>
      <c r="K85" s="18">
        <v>245.11</v>
      </c>
      <c r="L85" s="18">
        <v>340.76</v>
      </c>
      <c r="M85" s="18"/>
      <c r="N85" s="18">
        <v>52.050235438000001</v>
      </c>
      <c r="O85" s="18">
        <v>3.8156025375999998</v>
      </c>
      <c r="P85" s="19" t="s">
        <v>15</v>
      </c>
      <c r="Q85" s="14" t="s">
        <v>609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183</v>
      </c>
      <c r="D86" s="20" t="s">
        <v>278</v>
      </c>
      <c r="E86" s="16"/>
      <c r="F86" s="17">
        <v>150</v>
      </c>
      <c r="G86" s="17">
        <v>150</v>
      </c>
      <c r="H86" s="17">
        <v>150</v>
      </c>
      <c r="I86" s="17"/>
      <c r="J86" s="17">
        <v>150</v>
      </c>
      <c r="K86" s="17">
        <v>150</v>
      </c>
      <c r="L86" s="17">
        <v>150</v>
      </c>
      <c r="M86" s="17"/>
      <c r="N86" s="17">
        <v>94.064508982000007</v>
      </c>
      <c r="O86" s="36">
        <v>1.0764285713999999</v>
      </c>
      <c r="P86" s="20" t="s">
        <v>17</v>
      </c>
      <c r="Q86" s="15" t="s">
        <v>279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66</v>
      </c>
      <c r="D87" s="19" t="s">
        <v>280</v>
      </c>
      <c r="E87" s="16"/>
      <c r="F87" s="18">
        <v>86.09</v>
      </c>
      <c r="G87" s="18">
        <v>81.19</v>
      </c>
      <c r="H87" s="18">
        <v>76.3</v>
      </c>
      <c r="I87" s="17"/>
      <c r="J87" s="18">
        <v>90.2</v>
      </c>
      <c r="K87" s="18">
        <v>99.98</v>
      </c>
      <c r="L87" s="18">
        <v>115.81</v>
      </c>
      <c r="M87" s="18"/>
      <c r="N87" s="18">
        <v>56.425979095999999</v>
      </c>
      <c r="O87" s="18">
        <v>379.32524095000002</v>
      </c>
      <c r="P87" s="19" t="s">
        <v>17</v>
      </c>
      <c r="Q87" s="14" t="s">
        <v>610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67</v>
      </c>
      <c r="D88" s="20" t="s">
        <v>281</v>
      </c>
      <c r="E88" s="16"/>
      <c r="F88" s="17">
        <v>47.6</v>
      </c>
      <c r="G88" s="17">
        <v>44.23</v>
      </c>
      <c r="H88" s="17">
        <v>40.86</v>
      </c>
      <c r="I88" s="17"/>
      <c r="J88" s="17">
        <v>48.96</v>
      </c>
      <c r="K88" s="17">
        <v>55.69</v>
      </c>
      <c r="L88" s="17">
        <v>66.59</v>
      </c>
      <c r="M88" s="17"/>
      <c r="N88" s="17">
        <v>47.958376270000002</v>
      </c>
      <c r="O88" s="36">
        <v>141.63141490000001</v>
      </c>
      <c r="P88" s="20" t="s">
        <v>15</v>
      </c>
      <c r="Q88" s="15" t="s">
        <v>611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68</v>
      </c>
      <c r="D89" s="19" t="s">
        <v>282</v>
      </c>
      <c r="E89" s="16"/>
      <c r="F89" s="18">
        <v>19.809999999999999</v>
      </c>
      <c r="G89" s="18">
        <v>17.41</v>
      </c>
      <c r="H89" s="18">
        <v>15.01</v>
      </c>
      <c r="I89" s="17"/>
      <c r="J89" s="18">
        <v>21.2</v>
      </c>
      <c r="K89" s="18">
        <v>25.99</v>
      </c>
      <c r="L89" s="18">
        <v>33.75</v>
      </c>
      <c r="M89" s="18"/>
      <c r="N89" s="18">
        <v>57.290237503</v>
      </c>
      <c r="O89" s="18">
        <v>258.78871837999998</v>
      </c>
      <c r="P89" s="19" t="s">
        <v>17</v>
      </c>
      <c r="Q89" s="14" t="s">
        <v>612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69</v>
      </c>
      <c r="D90" s="20" t="s">
        <v>283</v>
      </c>
      <c r="E90" s="16"/>
      <c r="F90" s="17">
        <v>30.21</v>
      </c>
      <c r="G90" s="17">
        <v>28.62</v>
      </c>
      <c r="H90" s="17">
        <v>27.03</v>
      </c>
      <c r="I90" s="17"/>
      <c r="J90" s="17">
        <v>30.55</v>
      </c>
      <c r="K90" s="17">
        <v>33.72</v>
      </c>
      <c r="L90" s="17">
        <v>38.869999999999997</v>
      </c>
      <c r="M90" s="17"/>
      <c r="N90" s="17">
        <v>47.220031955000003</v>
      </c>
      <c r="O90" s="36">
        <v>56.803545618999998</v>
      </c>
      <c r="P90" s="20" t="s">
        <v>15</v>
      </c>
      <c r="Q90" s="15" t="s">
        <v>613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70</v>
      </c>
      <c r="D91" s="19" t="s">
        <v>284</v>
      </c>
      <c r="E91" s="16"/>
      <c r="F91" s="18">
        <v>38.25</v>
      </c>
      <c r="G91" s="18">
        <v>35.72</v>
      </c>
      <c r="H91" s="18">
        <v>33.19</v>
      </c>
      <c r="I91" s="17"/>
      <c r="J91" s="18">
        <v>39.25</v>
      </c>
      <c r="K91" s="18">
        <v>44.3</v>
      </c>
      <c r="L91" s="18">
        <v>52.48</v>
      </c>
      <c r="M91" s="18"/>
      <c r="N91" s="18">
        <v>47.694324821999999</v>
      </c>
      <c r="O91" s="18">
        <v>303.26289237999998</v>
      </c>
      <c r="P91" s="19" t="s">
        <v>15</v>
      </c>
      <c r="Q91" s="14" t="s">
        <v>614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71</v>
      </c>
      <c r="D92" s="20" t="s">
        <v>285</v>
      </c>
      <c r="E92" s="16"/>
      <c r="F92" s="17">
        <v>7.84</v>
      </c>
      <c r="G92" s="17">
        <v>7.04</v>
      </c>
      <c r="H92" s="17">
        <v>6.24</v>
      </c>
      <c r="I92" s="17"/>
      <c r="J92" s="17">
        <v>8.14</v>
      </c>
      <c r="K92" s="17">
        <v>9.73</v>
      </c>
      <c r="L92" s="17">
        <v>12.32</v>
      </c>
      <c r="M92" s="17"/>
      <c r="N92" s="17">
        <v>53.255683781000002</v>
      </c>
      <c r="O92" s="36">
        <v>10.226361761</v>
      </c>
      <c r="P92" s="20" t="s">
        <v>15</v>
      </c>
      <c r="Q92" s="15" t="s">
        <v>615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72</v>
      </c>
      <c r="D93" s="19" t="s">
        <v>286</v>
      </c>
      <c r="E93" s="16"/>
      <c r="F93" s="18">
        <v>14.96</v>
      </c>
      <c r="G93" s="18">
        <v>12.83</v>
      </c>
      <c r="H93" s="18">
        <v>10.71</v>
      </c>
      <c r="I93" s="17"/>
      <c r="J93" s="18">
        <v>15.59</v>
      </c>
      <c r="K93" s="18">
        <v>19.829999999999998</v>
      </c>
      <c r="L93" s="18">
        <v>26.69</v>
      </c>
      <c r="M93" s="18"/>
      <c r="N93" s="18">
        <v>44.687595299000002</v>
      </c>
      <c r="O93" s="18">
        <v>36.629858286000001</v>
      </c>
      <c r="P93" s="19" t="s">
        <v>15</v>
      </c>
      <c r="Q93" s="14" t="s">
        <v>616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287</v>
      </c>
      <c r="D94" s="20" t="s">
        <v>288</v>
      </c>
      <c r="E94" s="16"/>
      <c r="F94" s="17">
        <v>6.84</v>
      </c>
      <c r="G94" s="17">
        <v>6.17</v>
      </c>
      <c r="H94" s="17">
        <v>5.51</v>
      </c>
      <c r="I94" s="17"/>
      <c r="J94" s="17">
        <v>7.03</v>
      </c>
      <c r="K94" s="17">
        <v>8.35</v>
      </c>
      <c r="L94" s="17">
        <v>10.49</v>
      </c>
      <c r="M94" s="17"/>
      <c r="N94" s="17">
        <v>51.586659427999997</v>
      </c>
      <c r="O94" s="36">
        <v>4.5461413333000005</v>
      </c>
      <c r="P94" s="20" t="s">
        <v>15</v>
      </c>
      <c r="Q94" s="15" t="s">
        <v>617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73</v>
      </c>
      <c r="D95" s="19" t="s">
        <v>289</v>
      </c>
      <c r="E95" s="16"/>
      <c r="F95" s="18">
        <v>14.63</v>
      </c>
      <c r="G95" s="18">
        <v>13.86</v>
      </c>
      <c r="H95" s="18">
        <v>13.09</v>
      </c>
      <c r="I95" s="17"/>
      <c r="J95" s="18">
        <v>14.98</v>
      </c>
      <c r="K95" s="18">
        <v>16.510000000000002</v>
      </c>
      <c r="L95" s="18">
        <v>18.989999999999998</v>
      </c>
      <c r="M95" s="18"/>
      <c r="N95" s="18">
        <v>51.750717993000002</v>
      </c>
      <c r="O95" s="18">
        <v>54.144895951999999</v>
      </c>
      <c r="P95" s="19" t="s">
        <v>15</v>
      </c>
      <c r="Q95" s="14"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74</v>
      </c>
      <c r="D96" s="20" t="s">
        <v>290</v>
      </c>
      <c r="E96" s="16"/>
      <c r="F96" s="17">
        <v>23.78</v>
      </c>
      <c r="G96" s="17">
        <v>22.43</v>
      </c>
      <c r="H96" s="17">
        <v>21.09</v>
      </c>
      <c r="I96" s="17"/>
      <c r="J96" s="17">
        <v>24.37</v>
      </c>
      <c r="K96" s="17">
        <v>27.05</v>
      </c>
      <c r="L96" s="17">
        <v>31.39</v>
      </c>
      <c r="M96" s="17"/>
      <c r="N96" s="17">
        <v>48.005131165999998</v>
      </c>
      <c r="O96" s="36">
        <v>8.6194674761999988</v>
      </c>
      <c r="P96" s="20" t="s">
        <v>15</v>
      </c>
      <c r="Q96" s="15"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75</v>
      </c>
      <c r="D97" s="19" t="s">
        <v>291</v>
      </c>
      <c r="E97" s="16"/>
      <c r="F97" s="18">
        <v>5.0199999999999996</v>
      </c>
      <c r="G97" s="18">
        <v>1.02</v>
      </c>
      <c r="H97" s="18">
        <v>-2.97</v>
      </c>
      <c r="I97" s="17"/>
      <c r="J97" s="18">
        <v>17.45</v>
      </c>
      <c r="K97" s="18">
        <v>25.44</v>
      </c>
      <c r="L97" s="18">
        <v>38.380000000000003</v>
      </c>
      <c r="M97" s="18"/>
      <c r="N97" s="18">
        <v>51.308622210999999</v>
      </c>
      <c r="O97" s="18">
        <v>4.0867228570999998</v>
      </c>
      <c r="P97" s="19" t="s">
        <v>17</v>
      </c>
      <c r="Q97" s="14"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76</v>
      </c>
      <c r="D98" s="20" t="s">
        <v>292</v>
      </c>
      <c r="E98" s="16"/>
      <c r="F98" s="17">
        <v>19.3</v>
      </c>
      <c r="G98" s="17">
        <v>17.940000000000001</v>
      </c>
      <c r="H98" s="17">
        <v>16.579999999999998</v>
      </c>
      <c r="I98" s="17"/>
      <c r="J98" s="17">
        <v>19.97</v>
      </c>
      <c r="K98" s="17">
        <v>22.68</v>
      </c>
      <c r="L98" s="17">
        <v>27.07</v>
      </c>
      <c r="M98" s="17"/>
      <c r="N98" s="17">
        <v>71.025896134999996</v>
      </c>
      <c r="O98" s="36">
        <v>183.93657980999998</v>
      </c>
      <c r="P98" s="20" t="s">
        <v>17</v>
      </c>
      <c r="Q98" s="15" t="s">
        <v>621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77</v>
      </c>
      <c r="D99" s="19" t="s">
        <v>293</v>
      </c>
      <c r="E99" s="16"/>
      <c r="F99" s="18">
        <v>11.16</v>
      </c>
      <c r="G99" s="18">
        <v>10.25</v>
      </c>
      <c r="H99" s="18">
        <v>9.34</v>
      </c>
      <c r="I99" s="17"/>
      <c r="J99" s="18">
        <v>11.58</v>
      </c>
      <c r="K99" s="18">
        <v>13.39</v>
      </c>
      <c r="L99" s="18">
        <v>16.32</v>
      </c>
      <c r="M99" s="18"/>
      <c r="N99" s="18">
        <v>70.203263200999999</v>
      </c>
      <c r="O99" s="18">
        <v>51.775258856999997</v>
      </c>
      <c r="P99" s="19" t="s">
        <v>17</v>
      </c>
      <c r="Q99" s="14" t="s">
        <v>622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78</v>
      </c>
      <c r="D100" s="20" t="s">
        <v>294</v>
      </c>
      <c r="E100" s="16"/>
      <c r="F100" s="17">
        <v>18.71</v>
      </c>
      <c r="G100" s="17">
        <v>16.88</v>
      </c>
      <c r="H100" s="17">
        <v>15.06</v>
      </c>
      <c r="I100" s="17"/>
      <c r="J100" s="17">
        <v>19.100000000000001</v>
      </c>
      <c r="K100" s="17">
        <v>22.74</v>
      </c>
      <c r="L100" s="17">
        <v>28.64</v>
      </c>
      <c r="M100" s="17"/>
      <c r="N100" s="17">
        <v>48.918882113999999</v>
      </c>
      <c r="O100" s="36">
        <v>74.679075666999992</v>
      </c>
      <c r="P100" s="20" t="s">
        <v>15</v>
      </c>
      <c r="Q100" s="15" t="s">
        <v>623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79</v>
      </c>
      <c r="D101" s="19" t="s">
        <v>295</v>
      </c>
      <c r="E101" s="16"/>
      <c r="F101" s="18">
        <v>5.34</v>
      </c>
      <c r="G101" s="18">
        <v>4.96</v>
      </c>
      <c r="H101" s="18">
        <v>4.58</v>
      </c>
      <c r="I101" s="17"/>
      <c r="J101" s="18">
        <v>5.68</v>
      </c>
      <c r="K101" s="18">
        <v>6.43</v>
      </c>
      <c r="L101" s="18">
        <v>7.65</v>
      </c>
      <c r="M101" s="18"/>
      <c r="N101" s="18">
        <v>64.378118470000004</v>
      </c>
      <c r="O101" s="18">
        <v>31.265377047999998</v>
      </c>
      <c r="P101" s="19" t="s">
        <v>17</v>
      </c>
      <c r="Q101" s="14" t="s">
        <v>624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80</v>
      </c>
      <c r="D102" s="20" t="s">
        <v>296</v>
      </c>
      <c r="E102" s="16"/>
      <c r="F102" s="17">
        <v>4.72</v>
      </c>
      <c r="G102" s="17">
        <v>3.82</v>
      </c>
      <c r="H102" s="17">
        <v>2.93</v>
      </c>
      <c r="I102" s="17"/>
      <c r="J102" s="17">
        <v>4.8899999999999997</v>
      </c>
      <c r="K102" s="17">
        <v>6.67</v>
      </c>
      <c r="L102" s="17">
        <v>9.57</v>
      </c>
      <c r="M102" s="17"/>
      <c r="N102" s="17">
        <v>31.557331851000001</v>
      </c>
      <c r="O102" s="36">
        <v>65.64495123799999</v>
      </c>
      <c r="P102" s="20" t="s">
        <v>15</v>
      </c>
      <c r="Q102" s="15" t="s">
        <v>625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81</v>
      </c>
      <c r="D103" s="20" t="s">
        <v>297</v>
      </c>
      <c r="E103" s="16"/>
      <c r="F103" s="17">
        <v>12.37</v>
      </c>
      <c r="G103" s="17">
        <v>10.5</v>
      </c>
      <c r="H103" s="17">
        <v>8.6300000000000008</v>
      </c>
      <c r="I103" s="17"/>
      <c r="J103" s="17">
        <v>13</v>
      </c>
      <c r="K103" s="17">
        <v>16.73</v>
      </c>
      <c r="L103" s="17">
        <v>22.77</v>
      </c>
      <c r="M103" s="17"/>
      <c r="N103" s="17">
        <v>35.048188064999998</v>
      </c>
      <c r="O103" s="36">
        <v>41.156377761999998</v>
      </c>
      <c r="P103" s="20" t="s">
        <v>15</v>
      </c>
      <c r="Q103" s="15" t="s">
        <v>626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82</v>
      </c>
      <c r="D104" s="19" t="s">
        <v>298</v>
      </c>
      <c r="E104" s="16"/>
      <c r="F104" s="18">
        <v>10.11</v>
      </c>
      <c r="G104" s="18">
        <v>8.91</v>
      </c>
      <c r="H104" s="18">
        <v>7.72</v>
      </c>
      <c r="I104" s="17"/>
      <c r="J104" s="18">
        <v>10.63</v>
      </c>
      <c r="K104" s="18">
        <v>13.01</v>
      </c>
      <c r="L104" s="18">
        <v>16.87</v>
      </c>
      <c r="M104" s="18"/>
      <c r="N104" s="18">
        <v>45.901133024000004</v>
      </c>
      <c r="O104" s="18">
        <v>13.286560618999999</v>
      </c>
      <c r="P104" s="19" t="s">
        <v>15</v>
      </c>
      <c r="Q104" s="14" t="s">
        <v>627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83</v>
      </c>
      <c r="D105" s="20" t="s">
        <v>299</v>
      </c>
      <c r="E105" s="16"/>
      <c r="F105" s="17">
        <v>13.37</v>
      </c>
      <c r="G105" s="17">
        <v>4.13</v>
      </c>
      <c r="H105" s="17">
        <v>-5.0999999999999996</v>
      </c>
      <c r="I105" s="17"/>
      <c r="J105" s="17">
        <v>14.43</v>
      </c>
      <c r="K105" s="17">
        <v>32.9</v>
      </c>
      <c r="L105" s="17">
        <v>62.79</v>
      </c>
      <c r="M105" s="17"/>
      <c r="N105" s="17">
        <v>26.414587062999999</v>
      </c>
      <c r="O105" s="36">
        <v>333.65631128999996</v>
      </c>
      <c r="P105" s="20" t="s">
        <v>15</v>
      </c>
      <c r="Q105" s="15" t="s">
        <v>628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456</v>
      </c>
      <c r="D106" s="19" t="s">
        <v>457</v>
      </c>
      <c r="E106" s="16"/>
      <c r="F106" s="18">
        <v>4.62</v>
      </c>
      <c r="G106" s="18">
        <v>4.01</v>
      </c>
      <c r="H106" s="18">
        <v>3.4</v>
      </c>
      <c r="I106" s="17"/>
      <c r="J106" s="18">
        <v>5.49</v>
      </c>
      <c r="K106" s="18">
        <v>6.7</v>
      </c>
      <c r="L106" s="18">
        <v>8.66</v>
      </c>
      <c r="M106" s="18"/>
      <c r="N106" s="18">
        <v>60.520275914999999</v>
      </c>
      <c r="O106" s="18">
        <v>1.9332339524</v>
      </c>
      <c r="P106" s="19" t="s">
        <v>17</v>
      </c>
      <c r="Q106" s="14" t="s">
        <v>629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84</v>
      </c>
      <c r="D107" s="20" t="s">
        <v>300</v>
      </c>
      <c r="E107" s="16"/>
      <c r="F107" s="17">
        <v>2.59</v>
      </c>
      <c r="G107" s="17">
        <v>2.0299999999999998</v>
      </c>
      <c r="H107" s="17">
        <v>1.48</v>
      </c>
      <c r="I107" s="17"/>
      <c r="J107" s="17">
        <v>2.68</v>
      </c>
      <c r="K107" s="17">
        <v>3.78</v>
      </c>
      <c r="L107" s="17">
        <v>5.57</v>
      </c>
      <c r="M107" s="17"/>
      <c r="N107" s="17">
        <v>38.590213202999998</v>
      </c>
      <c r="O107" s="36">
        <v>6.6049255237999995</v>
      </c>
      <c r="P107" s="20" t="s">
        <v>15</v>
      </c>
      <c r="Q107" s="15" t="s">
        <v>630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85</v>
      </c>
      <c r="D108" s="19" t="s">
        <v>301</v>
      </c>
      <c r="E108" s="16"/>
      <c r="F108" s="18">
        <v>3.77</v>
      </c>
      <c r="G108" s="18">
        <v>3.46</v>
      </c>
      <c r="H108" s="18">
        <v>3.16</v>
      </c>
      <c r="I108" s="17"/>
      <c r="J108" s="18">
        <v>3.9</v>
      </c>
      <c r="K108" s="18">
        <v>4.5</v>
      </c>
      <c r="L108" s="18">
        <v>5.48</v>
      </c>
      <c r="M108" s="18"/>
      <c r="N108" s="18">
        <v>48.804861209000002</v>
      </c>
      <c r="O108" s="18">
        <v>13.954124427999998</v>
      </c>
      <c r="P108" s="19" t="s">
        <v>15</v>
      </c>
      <c r="Q108" s="14" t="s">
        <v>631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86</v>
      </c>
      <c r="D109" s="20" t="s">
        <v>302</v>
      </c>
      <c r="E109" s="16"/>
      <c r="F109" s="17">
        <v>23.56</v>
      </c>
      <c r="G109" s="17">
        <v>21.35</v>
      </c>
      <c r="H109" s="17">
        <v>19.149999999999999</v>
      </c>
      <c r="I109" s="17"/>
      <c r="J109" s="17">
        <v>24.16</v>
      </c>
      <c r="K109" s="17">
        <v>28.56</v>
      </c>
      <c r="L109" s="17">
        <v>35.69</v>
      </c>
      <c r="M109" s="17"/>
      <c r="N109" s="17">
        <v>32.651712105000001</v>
      </c>
      <c r="O109" s="36">
        <v>67.138141285999993</v>
      </c>
      <c r="P109" s="20" t="s">
        <v>15</v>
      </c>
      <c r="Q109" s="15" t="s">
        <v>632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87</v>
      </c>
      <c r="D110" s="19" t="s">
        <v>303</v>
      </c>
      <c r="E110" s="16"/>
      <c r="F110" s="18">
        <v>25.69</v>
      </c>
      <c r="G110" s="18">
        <v>23.74</v>
      </c>
      <c r="H110" s="18">
        <v>21.8</v>
      </c>
      <c r="I110" s="17"/>
      <c r="J110" s="18">
        <v>26.2</v>
      </c>
      <c r="K110" s="18">
        <v>30.08</v>
      </c>
      <c r="L110" s="18">
        <v>36.36</v>
      </c>
      <c r="M110" s="18"/>
      <c r="N110" s="18">
        <v>49.018520399000003</v>
      </c>
      <c r="O110" s="18">
        <v>57.743954810000005</v>
      </c>
      <c r="P110" s="19" t="s">
        <v>15</v>
      </c>
      <c r="Q110" s="14" t="s">
        <v>633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185</v>
      </c>
      <c r="D111" s="20" t="s">
        <v>304</v>
      </c>
      <c r="E111" s="16"/>
      <c r="F111" s="17">
        <v>35.229999999999997</v>
      </c>
      <c r="G111" s="17">
        <v>28.66</v>
      </c>
      <c r="H111" s="17">
        <v>22.09</v>
      </c>
      <c r="I111" s="17"/>
      <c r="J111" s="17">
        <v>38.979999999999997</v>
      </c>
      <c r="K111" s="17">
        <v>52.11</v>
      </c>
      <c r="L111" s="17">
        <v>73.36</v>
      </c>
      <c r="M111" s="17"/>
      <c r="N111" s="17">
        <v>49.239520061999997</v>
      </c>
      <c r="O111" s="36">
        <v>11.174678473</v>
      </c>
      <c r="P111" s="20" t="s">
        <v>17</v>
      </c>
      <c r="Q111" s="15" t="s">
        <v>634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88</v>
      </c>
      <c r="D112" s="19" t="s">
        <v>305</v>
      </c>
      <c r="E112" s="16"/>
      <c r="F112" s="18">
        <v>13.04</v>
      </c>
      <c r="G112" s="18">
        <v>12.17</v>
      </c>
      <c r="H112" s="18">
        <v>11.3</v>
      </c>
      <c r="I112" s="17"/>
      <c r="J112" s="18">
        <v>13.65</v>
      </c>
      <c r="K112" s="18">
        <v>15.38</v>
      </c>
      <c r="L112" s="18">
        <v>18.18</v>
      </c>
      <c r="M112" s="18"/>
      <c r="N112" s="18">
        <v>54.061220093999999</v>
      </c>
      <c r="O112" s="18">
        <v>24.973511714000001</v>
      </c>
      <c r="P112" s="19" t="s">
        <v>17</v>
      </c>
      <c r="Q112" s="14" t="s">
        <v>635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89</v>
      </c>
      <c r="D113" s="20" t="s">
        <v>306</v>
      </c>
      <c r="E113" s="16"/>
      <c r="F113" s="17">
        <v>45.25</v>
      </c>
      <c r="G113" s="17">
        <v>41.47</v>
      </c>
      <c r="H113" s="17">
        <v>37.69</v>
      </c>
      <c r="I113" s="17"/>
      <c r="J113" s="17">
        <v>46.22</v>
      </c>
      <c r="K113" s="17">
        <v>53.77</v>
      </c>
      <c r="L113" s="17">
        <v>65.989999999999995</v>
      </c>
      <c r="M113" s="17"/>
      <c r="N113" s="17">
        <v>41.691329867</v>
      </c>
      <c r="O113" s="36">
        <v>99.257322915000003</v>
      </c>
      <c r="P113" s="20" t="s">
        <v>15</v>
      </c>
      <c r="Q113" s="15" t="s">
        <v>636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90</v>
      </c>
      <c r="D114" s="19" t="s">
        <v>307</v>
      </c>
      <c r="E114" s="16"/>
      <c r="F114" s="18">
        <v>10.01</v>
      </c>
      <c r="G114" s="18">
        <v>8.6300000000000008</v>
      </c>
      <c r="H114" s="18">
        <v>7.25</v>
      </c>
      <c r="I114" s="17"/>
      <c r="J114" s="18">
        <v>14.2</v>
      </c>
      <c r="K114" s="18">
        <v>16.95</v>
      </c>
      <c r="L114" s="18">
        <v>21.42</v>
      </c>
      <c r="M114" s="18"/>
      <c r="N114" s="18">
        <v>57.01966264</v>
      </c>
      <c r="O114" s="18">
        <v>16.799301905</v>
      </c>
      <c r="P114" s="19" t="s">
        <v>17</v>
      </c>
      <c r="Q114" s="14" t="s">
        <v>637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91</v>
      </c>
      <c r="D115" s="20" t="s">
        <v>308</v>
      </c>
      <c r="E115" s="16"/>
      <c r="F115" s="17">
        <v>8.51</v>
      </c>
      <c r="G115" s="17">
        <v>7.96</v>
      </c>
      <c r="H115" s="17">
        <v>7.41</v>
      </c>
      <c r="I115" s="17"/>
      <c r="J115" s="17">
        <v>8.64</v>
      </c>
      <c r="K115" s="17">
        <v>9.73</v>
      </c>
      <c r="L115" s="17">
        <v>11.51</v>
      </c>
      <c r="M115" s="17"/>
      <c r="N115" s="17">
        <v>44.847071718000002</v>
      </c>
      <c r="O115" s="36">
        <v>5.8164375238000003</v>
      </c>
      <c r="P115" s="20" t="s">
        <v>15</v>
      </c>
      <c r="Q115" s="15" t="s">
        <v>638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92</v>
      </c>
      <c r="D116" s="19" t="s">
        <v>309</v>
      </c>
      <c r="E116" s="16"/>
      <c r="F116" s="18">
        <v>51.77</v>
      </c>
      <c r="G116" s="18">
        <v>49.15</v>
      </c>
      <c r="H116" s="18">
        <v>46.54</v>
      </c>
      <c r="I116" s="17"/>
      <c r="J116" s="18">
        <v>53.99</v>
      </c>
      <c r="K116" s="18">
        <v>59.21</v>
      </c>
      <c r="L116" s="18">
        <v>67.67</v>
      </c>
      <c r="M116" s="18"/>
      <c r="N116" s="18">
        <v>59.681160405999996</v>
      </c>
      <c r="O116" s="18">
        <v>41.496710048000004</v>
      </c>
      <c r="P116" s="19" t="s">
        <v>17</v>
      </c>
      <c r="Q116" s="14" t="s">
        <v>639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93</v>
      </c>
      <c r="D117" s="20" t="s">
        <v>310</v>
      </c>
      <c r="E117" s="16"/>
      <c r="F117" s="17">
        <v>26.6</v>
      </c>
      <c r="G117" s="17">
        <v>24.49</v>
      </c>
      <c r="H117" s="17">
        <v>22.38</v>
      </c>
      <c r="I117" s="17"/>
      <c r="J117" s="17">
        <v>27.19</v>
      </c>
      <c r="K117" s="17">
        <v>31.4</v>
      </c>
      <c r="L117" s="17">
        <v>38.229999999999997</v>
      </c>
      <c r="M117" s="17"/>
      <c r="N117" s="17">
        <v>50.300696344000002</v>
      </c>
      <c r="O117" s="36">
        <v>38.680163332999996</v>
      </c>
      <c r="P117" s="20" t="s">
        <v>15</v>
      </c>
      <c r="Q117" s="15" t="s">
        <v>640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94</v>
      </c>
      <c r="D118" s="19" t="s">
        <v>466</v>
      </c>
      <c r="E118" s="16"/>
      <c r="F118" s="18">
        <v>11.55</v>
      </c>
      <c r="G118" s="18">
        <v>10.77</v>
      </c>
      <c r="H118" s="18">
        <v>10</v>
      </c>
      <c r="I118" s="17"/>
      <c r="J118" s="18">
        <v>12.16</v>
      </c>
      <c r="K118" s="18">
        <v>13.7</v>
      </c>
      <c r="L118" s="18">
        <v>16.2</v>
      </c>
      <c r="M118" s="18"/>
      <c r="N118" s="18">
        <v>61.137987674000001</v>
      </c>
      <c r="O118" s="18">
        <v>2.2151694762000003</v>
      </c>
      <c r="P118" s="19" t="s">
        <v>17</v>
      </c>
      <c r="Q118" s="14" t="s">
        <v>641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94</v>
      </c>
      <c r="D119" s="20" t="s">
        <v>311</v>
      </c>
      <c r="E119" s="16"/>
      <c r="F119" s="17">
        <v>11.58</v>
      </c>
      <c r="G119" s="17">
        <v>10.83</v>
      </c>
      <c r="H119" s="17">
        <v>10.09</v>
      </c>
      <c r="I119" s="17"/>
      <c r="J119" s="17">
        <v>12.17</v>
      </c>
      <c r="K119" s="17">
        <v>13.65</v>
      </c>
      <c r="L119" s="17">
        <v>16.04</v>
      </c>
      <c r="M119" s="17"/>
      <c r="N119" s="17">
        <v>60.667805543999997</v>
      </c>
      <c r="O119" s="36">
        <v>411.74891619000005</v>
      </c>
      <c r="P119" s="20" t="s">
        <v>17</v>
      </c>
      <c r="Q119" s="15" t="s">
        <v>642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95</v>
      </c>
      <c r="D120" s="19" t="s">
        <v>312</v>
      </c>
      <c r="E120" s="16"/>
      <c r="F120" s="18">
        <v>35.64</v>
      </c>
      <c r="G120" s="18">
        <v>33.340000000000003</v>
      </c>
      <c r="H120" s="18">
        <v>31.05</v>
      </c>
      <c r="I120" s="17"/>
      <c r="J120" s="18">
        <v>37.549999999999997</v>
      </c>
      <c r="K120" s="18">
        <v>42.13</v>
      </c>
      <c r="L120" s="18">
        <v>49.55</v>
      </c>
      <c r="M120" s="18"/>
      <c r="N120" s="18">
        <v>61.523718604999999</v>
      </c>
      <c r="O120" s="18">
        <v>43.398072237999997</v>
      </c>
      <c r="P120" s="19" t="s">
        <v>17</v>
      </c>
      <c r="Q120" s="14" t="s">
        <v>643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95</v>
      </c>
      <c r="D121" s="20" t="s">
        <v>313</v>
      </c>
      <c r="E121" s="16"/>
      <c r="F121" s="17">
        <v>39.22</v>
      </c>
      <c r="G121" s="17">
        <v>37</v>
      </c>
      <c r="H121" s="17">
        <v>34.79</v>
      </c>
      <c r="I121" s="17"/>
      <c r="J121" s="17">
        <v>41.05</v>
      </c>
      <c r="K121" s="17">
        <v>45.47</v>
      </c>
      <c r="L121" s="17">
        <v>52.64</v>
      </c>
      <c r="M121" s="17"/>
      <c r="N121" s="17">
        <v>56.052729659999997</v>
      </c>
      <c r="O121" s="36">
        <v>1062.1522669999999</v>
      </c>
      <c r="P121" s="20" t="s">
        <v>17</v>
      </c>
      <c r="Q121" s="15" t="s">
        <v>644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454</v>
      </c>
      <c r="D122" s="19" t="s">
        <v>455</v>
      </c>
      <c r="E122" s="16"/>
      <c r="F122" s="18">
        <v>2.99</v>
      </c>
      <c r="G122" s="18">
        <v>2.76</v>
      </c>
      <c r="H122" s="18">
        <v>2.54</v>
      </c>
      <c r="I122" s="17"/>
      <c r="J122" s="18">
        <v>3.25</v>
      </c>
      <c r="K122" s="18">
        <v>3.69</v>
      </c>
      <c r="L122" s="18">
        <v>4.41</v>
      </c>
      <c r="M122" s="18"/>
      <c r="N122" s="18">
        <v>56.525415440000003</v>
      </c>
      <c r="O122" s="18">
        <v>2.8929165714000002</v>
      </c>
      <c r="P122" s="19" t="s">
        <v>17</v>
      </c>
      <c r="Q122" s="14" t="s">
        <v>645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170</v>
      </c>
      <c r="D123" s="20" t="s">
        <v>314</v>
      </c>
      <c r="E123" s="16"/>
      <c r="F123" s="17">
        <v>75.75</v>
      </c>
      <c r="G123" s="17">
        <v>68.52</v>
      </c>
      <c r="H123" s="17">
        <v>61.3</v>
      </c>
      <c r="I123" s="17"/>
      <c r="J123" s="17">
        <v>90.39</v>
      </c>
      <c r="K123" s="17">
        <v>104.83</v>
      </c>
      <c r="L123" s="17">
        <v>128.19999999999999</v>
      </c>
      <c r="M123" s="17"/>
      <c r="N123" s="17">
        <v>48.246845800000003</v>
      </c>
      <c r="O123" s="36">
        <v>115.10960897</v>
      </c>
      <c r="P123" s="20" t="s">
        <v>17</v>
      </c>
      <c r="Q123" s="15" t="s">
        <v>646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96</v>
      </c>
      <c r="D124" s="19" t="s">
        <v>315</v>
      </c>
      <c r="E124" s="16"/>
      <c r="F124" s="18">
        <v>7.66</v>
      </c>
      <c r="G124" s="18">
        <v>6.68</v>
      </c>
      <c r="H124" s="18">
        <v>5.7</v>
      </c>
      <c r="I124" s="17"/>
      <c r="J124" s="18">
        <v>8.2799999999999994</v>
      </c>
      <c r="K124" s="18">
        <v>10.23</v>
      </c>
      <c r="L124" s="18">
        <v>13.39</v>
      </c>
      <c r="M124" s="18"/>
      <c r="N124" s="18">
        <v>63.533266828999999</v>
      </c>
      <c r="O124" s="18">
        <v>27.469486</v>
      </c>
      <c r="P124" s="19" t="s">
        <v>17</v>
      </c>
      <c r="Q124" s="14" t="s">
        <v>647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195</v>
      </c>
      <c r="D125" s="20" t="s">
        <v>316</v>
      </c>
      <c r="E125" s="16"/>
      <c r="F125" s="17">
        <v>166.91</v>
      </c>
      <c r="G125" s="17">
        <v>160.88</v>
      </c>
      <c r="H125" s="17">
        <v>154.85</v>
      </c>
      <c r="I125" s="17"/>
      <c r="J125" s="17">
        <v>173.4</v>
      </c>
      <c r="K125" s="17">
        <v>185.45</v>
      </c>
      <c r="L125" s="17">
        <v>204.96</v>
      </c>
      <c r="M125" s="17"/>
      <c r="N125" s="17">
        <v>60.611861994999998</v>
      </c>
      <c r="O125" s="36">
        <v>4.9277833128999999</v>
      </c>
      <c r="P125" s="20" t="s">
        <v>17</v>
      </c>
      <c r="Q125" s="15" t="s">
        <v>648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180</v>
      </c>
      <c r="D126" s="19" t="s">
        <v>317</v>
      </c>
      <c r="E126" s="16"/>
      <c r="F126" s="18">
        <v>7.3</v>
      </c>
      <c r="G126" s="18">
        <v>6.33</v>
      </c>
      <c r="H126" s="18">
        <v>5.37</v>
      </c>
      <c r="I126" s="17"/>
      <c r="J126" s="18">
        <v>8.15</v>
      </c>
      <c r="K126" s="18">
        <v>10.07</v>
      </c>
      <c r="L126" s="18">
        <v>13.19</v>
      </c>
      <c r="M126" s="18"/>
      <c r="N126" s="18">
        <v>60.236133443999996</v>
      </c>
      <c r="O126" s="18">
        <v>6.4553979999999997</v>
      </c>
      <c r="P126" s="19" t="s">
        <v>17</v>
      </c>
      <c r="Q126" s="14" t="s">
        <v>649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97</v>
      </c>
      <c r="D127" s="20" t="s">
        <v>318</v>
      </c>
      <c r="E127" s="16"/>
      <c r="F127" s="17">
        <v>9.64</v>
      </c>
      <c r="G127" s="17">
        <v>8.51</v>
      </c>
      <c r="H127" s="17">
        <v>7.39</v>
      </c>
      <c r="I127" s="17"/>
      <c r="J127" s="17">
        <v>10.35</v>
      </c>
      <c r="K127" s="17">
        <v>12.59</v>
      </c>
      <c r="L127" s="17">
        <v>16.21</v>
      </c>
      <c r="M127" s="17"/>
      <c r="N127" s="17">
        <v>63.696509638999999</v>
      </c>
      <c r="O127" s="36">
        <v>18.833538571000002</v>
      </c>
      <c r="P127" s="20" t="s">
        <v>17</v>
      </c>
      <c r="Q127" s="15" t="s">
        <v>650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98</v>
      </c>
      <c r="D128" s="19" t="s">
        <v>319</v>
      </c>
      <c r="E128" s="16"/>
      <c r="F128" s="18">
        <v>3.76</v>
      </c>
      <c r="G128" s="18">
        <v>3.6</v>
      </c>
      <c r="H128" s="18">
        <v>3.45</v>
      </c>
      <c r="I128" s="17"/>
      <c r="J128" s="18">
        <v>3.9</v>
      </c>
      <c r="K128" s="18">
        <v>4.2</v>
      </c>
      <c r="L128" s="18">
        <v>4.7</v>
      </c>
      <c r="M128" s="18"/>
      <c r="N128" s="18">
        <v>70.51699472</v>
      </c>
      <c r="O128" s="18">
        <v>3.2097844761999998</v>
      </c>
      <c r="P128" s="19" t="s">
        <v>17</v>
      </c>
      <c r="Q128" s="14" t="s">
        <v>510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98</v>
      </c>
      <c r="D129" s="20" t="s">
        <v>320</v>
      </c>
      <c r="E129" s="16"/>
      <c r="F129" s="17">
        <v>3.76</v>
      </c>
      <c r="G129" s="17">
        <v>3.6</v>
      </c>
      <c r="H129" s="17">
        <v>3.45</v>
      </c>
      <c r="I129" s="17"/>
      <c r="J129" s="17">
        <v>3.89</v>
      </c>
      <c r="K129" s="17">
        <v>4.1900000000000004</v>
      </c>
      <c r="L129" s="17">
        <v>4.68</v>
      </c>
      <c r="M129" s="17"/>
      <c r="N129" s="17">
        <v>64.447542862999995</v>
      </c>
      <c r="O129" s="36">
        <v>16.668521951999999</v>
      </c>
      <c r="P129" s="20" t="s">
        <v>17</v>
      </c>
      <c r="Q129" s="15" t="s">
        <v>651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98</v>
      </c>
      <c r="D130" s="19" t="s">
        <v>321</v>
      </c>
      <c r="E130" s="16"/>
      <c r="F130" s="18">
        <v>18.760000000000002</v>
      </c>
      <c r="G130" s="18">
        <v>18</v>
      </c>
      <c r="H130" s="18">
        <v>17.239999999999998</v>
      </c>
      <c r="I130" s="17"/>
      <c r="J130" s="18">
        <v>19.440000000000001</v>
      </c>
      <c r="K130" s="18">
        <v>20.95</v>
      </c>
      <c r="L130" s="18">
        <v>23.39</v>
      </c>
      <c r="M130" s="18"/>
      <c r="N130" s="18">
        <v>63.106819954000002</v>
      </c>
      <c r="O130" s="18">
        <v>101.31672609</v>
      </c>
      <c r="P130" s="19" t="s">
        <v>17</v>
      </c>
      <c r="Q130" s="14" t="s">
        <v>652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99</v>
      </c>
      <c r="D131" s="20" t="s">
        <v>322</v>
      </c>
      <c r="E131" s="16"/>
      <c r="F131" s="17">
        <v>15.41</v>
      </c>
      <c r="G131" s="17">
        <v>13.68</v>
      </c>
      <c r="H131" s="17">
        <v>11.95</v>
      </c>
      <c r="I131" s="17"/>
      <c r="J131" s="17">
        <v>16.55</v>
      </c>
      <c r="K131" s="17">
        <v>20</v>
      </c>
      <c r="L131" s="17">
        <v>25.6</v>
      </c>
      <c r="M131" s="17"/>
      <c r="N131" s="17">
        <v>51.602222263999998</v>
      </c>
      <c r="O131" s="36">
        <v>7.9235665237999999</v>
      </c>
      <c r="P131" s="20" t="s">
        <v>17</v>
      </c>
      <c r="Q131" s="15" t="s">
        <v>653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100</v>
      </c>
      <c r="D132" s="19" t="s">
        <v>323</v>
      </c>
      <c r="E132" s="16"/>
      <c r="F132" s="18">
        <v>4.5199999999999996</v>
      </c>
      <c r="G132" s="18">
        <v>3.46</v>
      </c>
      <c r="H132" s="18">
        <v>2.41</v>
      </c>
      <c r="I132" s="17"/>
      <c r="J132" s="18">
        <v>4.71</v>
      </c>
      <c r="K132" s="18">
        <v>6.81</v>
      </c>
      <c r="L132" s="18">
        <v>10.220000000000001</v>
      </c>
      <c r="M132" s="18"/>
      <c r="N132" s="18">
        <v>24.395098159</v>
      </c>
      <c r="O132" s="18">
        <v>7.1284600000000005</v>
      </c>
      <c r="P132" s="19" t="s">
        <v>15</v>
      </c>
      <c r="Q132" s="14" t="s">
        <v>654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101</v>
      </c>
      <c r="D133" s="20" t="s">
        <v>324</v>
      </c>
      <c r="E133" s="16"/>
      <c r="F133" s="17">
        <v>45.75</v>
      </c>
      <c r="G133" s="17">
        <v>40.32</v>
      </c>
      <c r="H133" s="17">
        <v>34.89</v>
      </c>
      <c r="I133" s="17"/>
      <c r="J133" s="17">
        <v>49.85</v>
      </c>
      <c r="K133" s="17">
        <v>60.7</v>
      </c>
      <c r="L133" s="17">
        <v>78.27</v>
      </c>
      <c r="M133" s="17"/>
      <c r="N133" s="17">
        <v>59.111345448999998</v>
      </c>
      <c r="O133" s="36">
        <v>469.05450481000003</v>
      </c>
      <c r="P133" s="20" t="s">
        <v>17</v>
      </c>
      <c r="Q133" s="15" t="s">
        <v>655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102</v>
      </c>
      <c r="D134" s="19" t="s">
        <v>325</v>
      </c>
      <c r="E134" s="16"/>
      <c r="F134" s="18">
        <v>25.42</v>
      </c>
      <c r="G134" s="18">
        <v>23.1</v>
      </c>
      <c r="H134" s="18">
        <v>20.78</v>
      </c>
      <c r="I134" s="17"/>
      <c r="J134" s="18">
        <v>27.08</v>
      </c>
      <c r="K134" s="18">
        <v>31.71</v>
      </c>
      <c r="L134" s="18">
        <v>39.21</v>
      </c>
      <c r="M134" s="18"/>
      <c r="N134" s="18">
        <v>55.590279957</v>
      </c>
      <c r="O134" s="18">
        <v>10.612975094999999</v>
      </c>
      <c r="P134" s="19" t="s">
        <v>17</v>
      </c>
      <c r="Q134" s="14" t="s">
        <v>656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511</v>
      </c>
      <c r="D135" s="20" t="s">
        <v>512</v>
      </c>
      <c r="E135" s="16"/>
      <c r="F135" s="17">
        <v>33.950000000000003</v>
      </c>
      <c r="G135" s="17">
        <v>28.65</v>
      </c>
      <c r="H135" s="17">
        <v>23.36</v>
      </c>
      <c r="I135" s="17"/>
      <c r="J135" s="17">
        <v>34.299999999999997</v>
      </c>
      <c r="K135" s="17">
        <v>44.88</v>
      </c>
      <c r="L135" s="17">
        <v>62</v>
      </c>
      <c r="M135" s="17"/>
      <c r="N135" s="17">
        <v>41.457849195000001</v>
      </c>
      <c r="O135" s="36">
        <v>1.5577996667</v>
      </c>
      <c r="P135" s="20" t="s">
        <v>15</v>
      </c>
      <c r="Q135" s="15" t="s">
        <v>657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103</v>
      </c>
      <c r="D136" s="19" t="s">
        <v>326</v>
      </c>
      <c r="E136" s="16"/>
      <c r="F136" s="18">
        <v>13.94</v>
      </c>
      <c r="G136" s="18">
        <v>12.68</v>
      </c>
      <c r="H136" s="18">
        <v>11.43</v>
      </c>
      <c r="I136" s="17"/>
      <c r="J136" s="18">
        <v>14.34</v>
      </c>
      <c r="K136" s="18">
        <v>16.84</v>
      </c>
      <c r="L136" s="18">
        <v>20.88</v>
      </c>
      <c r="M136" s="18"/>
      <c r="N136" s="18">
        <v>34.817460584000003</v>
      </c>
      <c r="O136" s="18">
        <v>283.44650566999996</v>
      </c>
      <c r="P136" s="19" t="s">
        <v>15</v>
      </c>
      <c r="Q136" s="14" t="s">
        <v>658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104</v>
      </c>
      <c r="D137" s="20" t="s">
        <v>327</v>
      </c>
      <c r="E137" s="16"/>
      <c r="F137" s="17">
        <v>4.22</v>
      </c>
      <c r="G137" s="17">
        <v>3.88</v>
      </c>
      <c r="H137" s="17">
        <v>3.55</v>
      </c>
      <c r="I137" s="17"/>
      <c r="J137" s="17">
        <v>4.82</v>
      </c>
      <c r="K137" s="17">
        <v>5.48</v>
      </c>
      <c r="L137" s="17">
        <v>6.56</v>
      </c>
      <c r="M137" s="17"/>
      <c r="N137" s="17">
        <v>51.646805796000002</v>
      </c>
      <c r="O137" s="36">
        <v>15.976144095</v>
      </c>
      <c r="P137" s="20" t="s">
        <v>17</v>
      </c>
      <c r="Q137" s="15" t="s">
        <v>659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105</v>
      </c>
      <c r="D138" s="19" t="s">
        <v>328</v>
      </c>
      <c r="E138" s="16"/>
      <c r="F138" s="18">
        <v>24.19</v>
      </c>
      <c r="G138" s="18">
        <v>22.2</v>
      </c>
      <c r="H138" s="18">
        <v>20.21</v>
      </c>
      <c r="I138" s="17"/>
      <c r="J138" s="18">
        <v>24.62</v>
      </c>
      <c r="K138" s="18">
        <v>28.59</v>
      </c>
      <c r="L138" s="18">
        <v>35.03</v>
      </c>
      <c r="M138" s="18"/>
      <c r="N138" s="18">
        <v>34.313649968</v>
      </c>
      <c r="O138" s="18">
        <v>15.566300619</v>
      </c>
      <c r="P138" s="19" t="s">
        <v>15</v>
      </c>
      <c r="Q138" s="14" t="s">
        <v>660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106</v>
      </c>
      <c r="D139" s="19" t="s">
        <v>329</v>
      </c>
      <c r="E139" s="16"/>
      <c r="F139" s="18">
        <v>9.56</v>
      </c>
      <c r="G139" s="18">
        <v>7.82</v>
      </c>
      <c r="H139" s="18">
        <v>6.09</v>
      </c>
      <c r="I139" s="17"/>
      <c r="J139" s="18">
        <v>10.25</v>
      </c>
      <c r="K139" s="18">
        <v>13.71</v>
      </c>
      <c r="L139" s="18">
        <v>19.32</v>
      </c>
      <c r="M139" s="18"/>
      <c r="N139" s="18">
        <v>40.685987412000003</v>
      </c>
      <c r="O139" s="18">
        <v>220.35986514000001</v>
      </c>
      <c r="P139" s="19" t="s">
        <v>15</v>
      </c>
      <c r="Q139" s="14" t="s">
        <v>661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107</v>
      </c>
      <c r="D140" s="20" t="s">
        <v>330</v>
      </c>
      <c r="E140" s="16"/>
      <c r="F140" s="17">
        <v>5.91</v>
      </c>
      <c r="G140" s="17">
        <v>5.3</v>
      </c>
      <c r="H140" s="17">
        <v>4.7</v>
      </c>
      <c r="I140" s="17"/>
      <c r="J140" s="17">
        <v>7.51</v>
      </c>
      <c r="K140" s="17">
        <v>8.7100000000000009</v>
      </c>
      <c r="L140" s="17">
        <v>10.66</v>
      </c>
      <c r="M140" s="17"/>
      <c r="N140" s="17">
        <v>49.852108346000001</v>
      </c>
      <c r="O140" s="36">
        <v>8.7449492857000006</v>
      </c>
      <c r="P140" s="20" t="s">
        <v>17</v>
      </c>
      <c r="Q140" s="15" t="s">
        <v>662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107</v>
      </c>
      <c r="D141" s="19" t="s">
        <v>331</v>
      </c>
      <c r="E141" s="16"/>
      <c r="F141" s="18">
        <v>6.22</v>
      </c>
      <c r="G141" s="18">
        <v>5.37</v>
      </c>
      <c r="H141" s="18">
        <v>4.53</v>
      </c>
      <c r="I141" s="17"/>
      <c r="J141" s="18">
        <v>6.41</v>
      </c>
      <c r="K141" s="18">
        <v>8.09</v>
      </c>
      <c r="L141" s="18">
        <v>10.81</v>
      </c>
      <c r="M141" s="18"/>
      <c r="N141" s="18">
        <v>45.843115220000001</v>
      </c>
      <c r="O141" s="18">
        <v>131.27183389999999</v>
      </c>
      <c r="P141" s="19" t="s">
        <v>15</v>
      </c>
      <c r="Q141" s="14" t="s">
        <v>663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166</v>
      </c>
      <c r="D142" s="20" t="s">
        <v>332</v>
      </c>
      <c r="E142" s="16"/>
      <c r="F142" s="17">
        <v>19.5</v>
      </c>
      <c r="G142" s="17">
        <v>15.71</v>
      </c>
      <c r="H142" s="17">
        <v>11.93</v>
      </c>
      <c r="I142" s="17"/>
      <c r="J142" s="17">
        <v>19.97</v>
      </c>
      <c r="K142" s="17">
        <v>27.53</v>
      </c>
      <c r="L142" s="17">
        <v>39.770000000000003</v>
      </c>
      <c r="M142" s="17"/>
      <c r="N142" s="17">
        <v>49.454593269</v>
      </c>
      <c r="O142" s="36">
        <v>304.60658781000001</v>
      </c>
      <c r="P142" s="20" t="s">
        <v>15</v>
      </c>
      <c r="Q142" s="15" t="s">
        <v>664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108</v>
      </c>
      <c r="D143" s="19" t="s">
        <v>333</v>
      </c>
      <c r="E143" s="16"/>
      <c r="F143" s="18">
        <v>3.93</v>
      </c>
      <c r="G143" s="18">
        <v>3.13</v>
      </c>
      <c r="H143" s="18">
        <v>2.34</v>
      </c>
      <c r="I143" s="17"/>
      <c r="J143" s="18">
        <v>6.2</v>
      </c>
      <c r="K143" s="18">
        <v>7.78</v>
      </c>
      <c r="L143" s="18">
        <v>10.34</v>
      </c>
      <c r="M143" s="18"/>
      <c r="N143" s="18">
        <v>48.520093916999997</v>
      </c>
      <c r="O143" s="18">
        <v>8.0792795714000007</v>
      </c>
      <c r="P143" s="19" t="s">
        <v>17</v>
      </c>
      <c r="Q143" s="14" t="s">
        <v>665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448</v>
      </c>
      <c r="D144" s="20" t="s">
        <v>449</v>
      </c>
      <c r="E144" s="16"/>
      <c r="F144" s="17">
        <v>4.12</v>
      </c>
      <c r="G144" s="17">
        <v>3.81</v>
      </c>
      <c r="H144" s="17">
        <v>3.51</v>
      </c>
      <c r="I144" s="17"/>
      <c r="J144" s="17">
        <v>4.2699999999999996</v>
      </c>
      <c r="K144" s="17">
        <v>4.87</v>
      </c>
      <c r="L144" s="17">
        <v>5.85</v>
      </c>
      <c r="M144" s="17"/>
      <c r="N144" s="17">
        <v>63.931503904000003</v>
      </c>
      <c r="O144" s="36">
        <v>3.1567646667</v>
      </c>
      <c r="P144" s="20" t="s">
        <v>17</v>
      </c>
      <c r="Q144" s="15" t="s">
        <v>666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167</v>
      </c>
      <c r="D145" s="19" t="s">
        <v>334</v>
      </c>
      <c r="E145" s="16"/>
      <c r="F145" s="18">
        <v>89.25</v>
      </c>
      <c r="G145" s="18">
        <v>80.78</v>
      </c>
      <c r="H145" s="18">
        <v>72.31</v>
      </c>
      <c r="I145" s="17"/>
      <c r="J145" s="18">
        <v>91.99</v>
      </c>
      <c r="K145" s="18">
        <v>108.92</v>
      </c>
      <c r="L145" s="18">
        <v>136.32</v>
      </c>
      <c r="M145" s="18"/>
      <c r="N145" s="18">
        <v>38.529444196</v>
      </c>
      <c r="O145" s="18">
        <v>84.614792718000004</v>
      </c>
      <c r="P145" s="19" t="s">
        <v>15</v>
      </c>
      <c r="Q145" s="14" t="s">
        <v>667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519</v>
      </c>
      <c r="D146" s="20" t="s">
        <v>520</v>
      </c>
      <c r="E146" s="16"/>
      <c r="F146" s="17">
        <v>67.5</v>
      </c>
      <c r="G146" s="17">
        <v>58.08</v>
      </c>
      <c r="H146" s="17">
        <v>48.66</v>
      </c>
      <c r="I146" s="17"/>
      <c r="J146" s="17">
        <v>70.67</v>
      </c>
      <c r="K146" s="17">
        <v>89.5</v>
      </c>
      <c r="L146" s="17">
        <v>119.97</v>
      </c>
      <c r="M146" s="17"/>
      <c r="N146" s="17">
        <v>71.317844253999993</v>
      </c>
      <c r="O146" s="36">
        <v>1.1523629524000001</v>
      </c>
      <c r="P146" s="20" t="s">
        <v>17</v>
      </c>
      <c r="Q146" s="15" t="s">
        <v>668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109</v>
      </c>
      <c r="D147" s="19" t="s">
        <v>335</v>
      </c>
      <c r="E147" s="16"/>
      <c r="F147" s="18">
        <v>124.22</v>
      </c>
      <c r="G147" s="18">
        <v>111.18</v>
      </c>
      <c r="H147" s="18">
        <v>98.14</v>
      </c>
      <c r="I147" s="17"/>
      <c r="J147" s="18">
        <v>153.16</v>
      </c>
      <c r="K147" s="18">
        <v>179.23</v>
      </c>
      <c r="L147" s="18">
        <v>221.42</v>
      </c>
      <c r="M147" s="18"/>
      <c r="N147" s="18">
        <v>56.764364106000002</v>
      </c>
      <c r="O147" s="18">
        <v>22.826072139000001</v>
      </c>
      <c r="P147" s="19" t="s">
        <v>17</v>
      </c>
      <c r="Q147" s="14" t="s">
        <v>669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110</v>
      </c>
      <c r="D148" s="20" t="s">
        <v>336</v>
      </c>
      <c r="E148" s="16"/>
      <c r="F148" s="17">
        <v>32.36</v>
      </c>
      <c r="G148" s="17">
        <v>29.52</v>
      </c>
      <c r="H148" s="17">
        <v>26.68</v>
      </c>
      <c r="I148" s="17"/>
      <c r="J148" s="17">
        <v>35.090000000000003</v>
      </c>
      <c r="K148" s="17">
        <v>40.76</v>
      </c>
      <c r="L148" s="17">
        <v>49.93</v>
      </c>
      <c r="M148" s="17"/>
      <c r="N148" s="17">
        <v>69.876526986000002</v>
      </c>
      <c r="O148" s="36">
        <v>15.034308237999999</v>
      </c>
      <c r="P148" s="20" t="s">
        <v>17</v>
      </c>
      <c r="Q148" s="15" t="s">
        <v>670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467</v>
      </c>
      <c r="D149" s="19" t="s">
        <v>468</v>
      </c>
      <c r="E149" s="16"/>
      <c r="F149" s="18">
        <v>227.42</v>
      </c>
      <c r="G149" s="18">
        <v>184.37</v>
      </c>
      <c r="H149" s="18">
        <v>141.32</v>
      </c>
      <c r="I149" s="17"/>
      <c r="J149" s="18">
        <v>240.66</v>
      </c>
      <c r="K149" s="18">
        <v>326.75</v>
      </c>
      <c r="L149" s="18">
        <v>466.06</v>
      </c>
      <c r="M149" s="18"/>
      <c r="N149" s="18">
        <v>63.647621887</v>
      </c>
      <c r="O149" s="18">
        <v>6.1284732805000006</v>
      </c>
      <c r="P149" s="19" t="s">
        <v>17</v>
      </c>
      <c r="Q149" s="14" t="s">
        <v>671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111</v>
      </c>
      <c r="D150" s="20" t="s">
        <v>337</v>
      </c>
      <c r="E150" s="16"/>
      <c r="F150" s="17">
        <v>107.41</v>
      </c>
      <c r="G150" s="17">
        <v>101.29</v>
      </c>
      <c r="H150" s="17">
        <v>95.18</v>
      </c>
      <c r="I150" s="17"/>
      <c r="J150" s="17">
        <v>109.33</v>
      </c>
      <c r="K150" s="17">
        <v>121.55</v>
      </c>
      <c r="L150" s="17">
        <v>141.34</v>
      </c>
      <c r="M150" s="17"/>
      <c r="N150" s="17">
        <v>46.755468956000001</v>
      </c>
      <c r="O150" s="36">
        <v>29.247144116000001</v>
      </c>
      <c r="P150" s="20" t="s">
        <v>15</v>
      </c>
      <c r="Q150" s="15" t="s">
        <v>672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168</v>
      </c>
      <c r="D151" s="19" t="s">
        <v>338</v>
      </c>
      <c r="E151" s="16"/>
      <c r="F151" s="18">
        <v>12.75</v>
      </c>
      <c r="G151" s="18">
        <v>11.98</v>
      </c>
      <c r="H151" s="18">
        <v>11.22</v>
      </c>
      <c r="I151" s="17"/>
      <c r="J151" s="18">
        <v>13.57</v>
      </c>
      <c r="K151" s="18">
        <v>15.09</v>
      </c>
      <c r="L151" s="18">
        <v>17.57</v>
      </c>
      <c r="M151" s="18"/>
      <c r="N151" s="18">
        <v>54.915956344999998</v>
      </c>
      <c r="O151" s="18">
        <v>32.252181905</v>
      </c>
      <c r="P151" s="19" t="s">
        <v>17</v>
      </c>
      <c r="Q151" s="14" t="s">
        <v>673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112</v>
      </c>
      <c r="D152" s="20" t="s">
        <v>339</v>
      </c>
      <c r="E152" s="16"/>
      <c r="F152" s="17">
        <v>6.02</v>
      </c>
      <c r="G152" s="17">
        <v>5.14</v>
      </c>
      <c r="H152" s="17">
        <v>4.26</v>
      </c>
      <c r="I152" s="17"/>
      <c r="J152" s="17">
        <v>6.25</v>
      </c>
      <c r="K152" s="17">
        <v>8</v>
      </c>
      <c r="L152" s="17">
        <v>10.84</v>
      </c>
      <c r="M152" s="17"/>
      <c r="N152" s="17">
        <v>42.094693149000001</v>
      </c>
      <c r="O152" s="36">
        <v>82.095016428999998</v>
      </c>
      <c r="P152" s="20" t="s">
        <v>15</v>
      </c>
      <c r="Q152" s="15" t="s">
        <v>674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113</v>
      </c>
      <c r="D153" s="19" t="s">
        <v>340</v>
      </c>
      <c r="E153" s="16"/>
      <c r="F153" s="18">
        <v>15.31</v>
      </c>
      <c r="G153" s="18">
        <v>14.05</v>
      </c>
      <c r="H153" s="18">
        <v>12.79</v>
      </c>
      <c r="I153" s="17"/>
      <c r="J153" s="18">
        <v>15.67</v>
      </c>
      <c r="K153" s="18">
        <v>18.18</v>
      </c>
      <c r="L153" s="18">
        <v>22.25</v>
      </c>
      <c r="M153" s="18"/>
      <c r="N153" s="18">
        <v>42.666251224</v>
      </c>
      <c r="O153" s="18">
        <v>165.63179070999999</v>
      </c>
      <c r="P153" s="19" t="s">
        <v>15</v>
      </c>
      <c r="Q153" s="14" t="s">
        <v>675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114</v>
      </c>
      <c r="D154" s="20" t="s">
        <v>341</v>
      </c>
      <c r="E154" s="16"/>
      <c r="F154" s="17">
        <v>25.82</v>
      </c>
      <c r="G154" s="17">
        <v>23.14</v>
      </c>
      <c r="H154" s="17">
        <v>20.47</v>
      </c>
      <c r="I154" s="17"/>
      <c r="J154" s="17">
        <v>26.87</v>
      </c>
      <c r="K154" s="17">
        <v>32.21</v>
      </c>
      <c r="L154" s="17">
        <v>40.869999999999997</v>
      </c>
      <c r="M154" s="17"/>
      <c r="N154" s="17">
        <v>34.54736424</v>
      </c>
      <c r="O154" s="36">
        <v>25.107195999999998</v>
      </c>
      <c r="P154" s="20" t="s">
        <v>15</v>
      </c>
      <c r="Q154" s="15" t="s">
        <v>676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115</v>
      </c>
      <c r="D155" s="19" t="s">
        <v>342</v>
      </c>
      <c r="E155" s="16"/>
      <c r="F155" s="18">
        <v>11.06</v>
      </c>
      <c r="G155" s="18">
        <v>8.7899999999999991</v>
      </c>
      <c r="H155" s="18">
        <v>6.53</v>
      </c>
      <c r="I155" s="17"/>
      <c r="J155" s="18">
        <v>11.61</v>
      </c>
      <c r="K155" s="18">
        <v>16.13</v>
      </c>
      <c r="L155" s="18">
        <v>23.46</v>
      </c>
      <c r="M155" s="18"/>
      <c r="N155" s="18">
        <v>46.739410726000003</v>
      </c>
      <c r="O155" s="18">
        <v>45.525026523999998</v>
      </c>
      <c r="P155" s="19" t="s">
        <v>15</v>
      </c>
      <c r="Q155" s="14" t="s">
        <v>677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116</v>
      </c>
      <c r="D156" s="20" t="s">
        <v>343</v>
      </c>
      <c r="E156" s="16"/>
      <c r="F156" s="17">
        <v>8.2200000000000006</v>
      </c>
      <c r="G156" s="17">
        <v>7.17</v>
      </c>
      <c r="H156" s="17">
        <v>6.12</v>
      </c>
      <c r="I156" s="17"/>
      <c r="J156" s="17">
        <v>8.5500000000000007</v>
      </c>
      <c r="K156" s="17">
        <v>10.64</v>
      </c>
      <c r="L156" s="17">
        <v>14.03</v>
      </c>
      <c r="M156" s="17"/>
      <c r="N156" s="17">
        <v>36.766541228000001</v>
      </c>
      <c r="O156" s="36">
        <v>71.504164762000002</v>
      </c>
      <c r="P156" s="20" t="s">
        <v>15</v>
      </c>
      <c r="Q156" s="15" t="s">
        <v>678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117</v>
      </c>
      <c r="D157" s="19" t="s">
        <v>344</v>
      </c>
      <c r="E157" s="16"/>
      <c r="F157" s="18">
        <v>28.79</v>
      </c>
      <c r="G157" s="18">
        <v>27.17</v>
      </c>
      <c r="H157" s="18">
        <v>25.56</v>
      </c>
      <c r="I157" s="17"/>
      <c r="J157" s="18">
        <v>29.27</v>
      </c>
      <c r="K157" s="18">
        <v>32.49</v>
      </c>
      <c r="L157" s="18">
        <v>37.71</v>
      </c>
      <c r="M157" s="18"/>
      <c r="N157" s="18">
        <v>44.42311977</v>
      </c>
      <c r="O157" s="18">
        <v>100.65340485</v>
      </c>
      <c r="P157" s="19" t="s">
        <v>15</v>
      </c>
      <c r="Q157" s="14" t="s">
        <v>679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171</v>
      </c>
      <c r="D158" s="20" t="s">
        <v>345</v>
      </c>
      <c r="E158" s="16"/>
      <c r="F158" s="17">
        <v>7.72</v>
      </c>
      <c r="G158" s="17">
        <v>6.79</v>
      </c>
      <c r="H158" s="17">
        <v>5.87</v>
      </c>
      <c r="I158" s="17"/>
      <c r="J158" s="17">
        <v>7.94</v>
      </c>
      <c r="K158" s="17">
        <v>9.7799999999999994</v>
      </c>
      <c r="L158" s="17">
        <v>12.77</v>
      </c>
      <c r="M158" s="17"/>
      <c r="N158" s="17">
        <v>44.774462145000001</v>
      </c>
      <c r="O158" s="36">
        <v>77.036519333000001</v>
      </c>
      <c r="P158" s="20" t="s">
        <v>15</v>
      </c>
      <c r="Q158" s="15" t="s">
        <v>680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118</v>
      </c>
      <c r="D159" s="19" t="s">
        <v>346</v>
      </c>
      <c r="E159" s="16"/>
      <c r="F159" s="18">
        <v>32.159999999999997</v>
      </c>
      <c r="G159" s="18">
        <v>30.13</v>
      </c>
      <c r="H159" s="18">
        <v>28.11</v>
      </c>
      <c r="I159" s="17"/>
      <c r="J159" s="18">
        <v>32.47</v>
      </c>
      <c r="K159" s="18">
        <v>36.51</v>
      </c>
      <c r="L159" s="18">
        <v>43.05</v>
      </c>
      <c r="M159" s="18"/>
      <c r="N159" s="18">
        <v>73.961851617999997</v>
      </c>
      <c r="O159" s="18">
        <v>190.01653032999999</v>
      </c>
      <c r="P159" s="19" t="s">
        <v>17</v>
      </c>
      <c r="Q159" s="14" t="s">
        <v>681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469</v>
      </c>
      <c r="D160" s="20" t="s">
        <v>470</v>
      </c>
      <c r="E160" s="16"/>
      <c r="F160" s="17">
        <v>10.08</v>
      </c>
      <c r="G160" s="17">
        <v>8.94</v>
      </c>
      <c r="H160" s="17">
        <v>7.8</v>
      </c>
      <c r="I160" s="17"/>
      <c r="J160" s="17">
        <v>10.3</v>
      </c>
      <c r="K160" s="17">
        <v>12.57</v>
      </c>
      <c r="L160" s="17">
        <v>16.25</v>
      </c>
      <c r="M160" s="17"/>
      <c r="N160" s="17">
        <v>20.022514656999999</v>
      </c>
      <c r="O160" s="36">
        <v>15.485238375000002</v>
      </c>
      <c r="P160" s="20" t="s">
        <v>15</v>
      </c>
      <c r="Q160" s="15" t="s">
        <v>682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521</v>
      </c>
      <c r="D161" s="19" t="s">
        <v>522</v>
      </c>
      <c r="E161" s="16"/>
      <c r="F161" s="18">
        <v>35.69</v>
      </c>
      <c r="G161" s="18">
        <v>32.31</v>
      </c>
      <c r="H161" s="18">
        <v>28.93</v>
      </c>
      <c r="I161" s="17"/>
      <c r="J161" s="18">
        <v>42.92</v>
      </c>
      <c r="K161" s="18">
        <v>49.67</v>
      </c>
      <c r="L161" s="18">
        <v>60.59</v>
      </c>
      <c r="M161" s="18"/>
      <c r="N161" s="18">
        <v>67.716750261000001</v>
      </c>
      <c r="O161" s="18">
        <v>1.3271585624</v>
      </c>
      <c r="P161" s="19" t="s">
        <v>17</v>
      </c>
      <c r="Q161" s="14" t="s">
        <v>683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523</v>
      </c>
      <c r="D162" s="20" t="s">
        <v>524</v>
      </c>
      <c r="E162" s="16"/>
      <c r="F162" s="17">
        <v>33.630000000000003</v>
      </c>
      <c r="G162" s="17">
        <v>29.63</v>
      </c>
      <c r="H162" s="17">
        <v>25.63</v>
      </c>
      <c r="I162" s="17"/>
      <c r="J162" s="17">
        <v>41.48</v>
      </c>
      <c r="K162" s="17">
        <v>49.47</v>
      </c>
      <c r="L162" s="17">
        <v>62.41</v>
      </c>
      <c r="M162" s="17"/>
      <c r="N162" s="17">
        <v>61.305268136999999</v>
      </c>
      <c r="O162" s="36">
        <v>1.2802335814000001</v>
      </c>
      <c r="P162" s="20" t="s">
        <v>17</v>
      </c>
      <c r="Q162" s="15" t="s">
        <v>684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119</v>
      </c>
      <c r="D163" s="19" t="s">
        <v>347</v>
      </c>
      <c r="E163" s="16"/>
      <c r="F163" s="18">
        <v>15.1</v>
      </c>
      <c r="G163" s="18">
        <v>13.47</v>
      </c>
      <c r="H163" s="18">
        <v>11.84</v>
      </c>
      <c r="I163" s="17"/>
      <c r="J163" s="18">
        <v>16.04</v>
      </c>
      <c r="K163" s="18">
        <v>19.29</v>
      </c>
      <c r="L163" s="18">
        <v>24.55</v>
      </c>
      <c r="M163" s="18"/>
      <c r="N163" s="18">
        <v>54.062300471</v>
      </c>
      <c r="O163" s="18">
        <v>62.232203853000001</v>
      </c>
      <c r="P163" s="19" t="s">
        <v>17</v>
      </c>
      <c r="Q163" s="14" t="s">
        <v>525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120</v>
      </c>
      <c r="D164" s="20" t="s">
        <v>348</v>
      </c>
      <c r="E164" s="16"/>
      <c r="F164" s="17">
        <v>19.91</v>
      </c>
      <c r="G164" s="17">
        <v>18.329999999999998</v>
      </c>
      <c r="H164" s="17">
        <v>16.75</v>
      </c>
      <c r="I164" s="17"/>
      <c r="J164" s="17">
        <v>20.6</v>
      </c>
      <c r="K164" s="17">
        <v>23.75</v>
      </c>
      <c r="L164" s="17">
        <v>28.86</v>
      </c>
      <c r="M164" s="17"/>
      <c r="N164" s="17">
        <v>46.047814037999999</v>
      </c>
      <c r="O164" s="36">
        <v>103.08621905</v>
      </c>
      <c r="P164" s="20" t="s">
        <v>15</v>
      </c>
      <c r="Q164" s="15" t="s">
        <v>685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173</v>
      </c>
      <c r="D165" s="19" t="s">
        <v>349</v>
      </c>
      <c r="E165" s="16"/>
      <c r="F165" s="18">
        <v>7.85</v>
      </c>
      <c r="G165" s="18">
        <v>7.17</v>
      </c>
      <c r="H165" s="18">
        <v>6.49</v>
      </c>
      <c r="I165" s="17"/>
      <c r="J165" s="18">
        <v>8.2899999999999991</v>
      </c>
      <c r="K165" s="18">
        <v>9.64</v>
      </c>
      <c r="L165" s="18">
        <v>11.83</v>
      </c>
      <c r="M165" s="18"/>
      <c r="N165" s="18">
        <v>60.853193849999997</v>
      </c>
      <c r="O165" s="18">
        <v>5.3867631905</v>
      </c>
      <c r="P165" s="19" t="s">
        <v>17</v>
      </c>
      <c r="Q165" s="14" t="s">
        <v>686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121</v>
      </c>
      <c r="D166" s="20" t="s">
        <v>350</v>
      </c>
      <c r="E166" s="16"/>
      <c r="F166" s="17">
        <v>11.41</v>
      </c>
      <c r="G166" s="17">
        <v>10.58</v>
      </c>
      <c r="H166" s="17">
        <v>9.76</v>
      </c>
      <c r="I166" s="17"/>
      <c r="J166" s="17">
        <v>13.77</v>
      </c>
      <c r="K166" s="17">
        <v>15.41</v>
      </c>
      <c r="L166" s="17">
        <v>18.07</v>
      </c>
      <c r="M166" s="17"/>
      <c r="N166" s="17">
        <v>47.287097666000001</v>
      </c>
      <c r="O166" s="36">
        <v>27.448397238000002</v>
      </c>
      <c r="P166" s="20" t="s">
        <v>17</v>
      </c>
      <c r="Q166" s="15" t="s">
        <v>687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122</v>
      </c>
      <c r="D167" s="19" t="s">
        <v>351</v>
      </c>
      <c r="E167" s="16"/>
      <c r="F167" s="18">
        <v>1.99</v>
      </c>
      <c r="G167" s="18">
        <v>0.81</v>
      </c>
      <c r="H167" s="18">
        <v>-0.35</v>
      </c>
      <c r="I167" s="17"/>
      <c r="J167" s="18">
        <v>5.4</v>
      </c>
      <c r="K167" s="18">
        <v>7.74</v>
      </c>
      <c r="L167" s="18">
        <v>11.54</v>
      </c>
      <c r="M167" s="18"/>
      <c r="N167" s="18">
        <v>57.985103219000003</v>
      </c>
      <c r="O167" s="18">
        <v>9.0093832857000002</v>
      </c>
      <c r="P167" s="19" t="s">
        <v>17</v>
      </c>
      <c r="Q167" s="14" t="s">
        <v>688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471</v>
      </c>
      <c r="D168" s="20" t="s">
        <v>472</v>
      </c>
      <c r="E168" s="16"/>
      <c r="F168" s="17">
        <v>168.57</v>
      </c>
      <c r="G168" s="17">
        <v>124.29</v>
      </c>
      <c r="H168" s="17">
        <v>80.010000000000005</v>
      </c>
      <c r="I168" s="17"/>
      <c r="J168" s="17">
        <v>181.88</v>
      </c>
      <c r="K168" s="17">
        <v>270.43</v>
      </c>
      <c r="L168" s="17">
        <v>413.73</v>
      </c>
      <c r="M168" s="17"/>
      <c r="N168" s="17">
        <v>34.483944452000003</v>
      </c>
      <c r="O168" s="36">
        <v>10.642743274000001</v>
      </c>
      <c r="P168" s="20" t="s">
        <v>15</v>
      </c>
      <c r="Q168" s="15" t="s">
        <v>689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210</v>
      </c>
      <c r="D169" s="19" t="s">
        <v>352</v>
      </c>
      <c r="E169" s="16"/>
      <c r="F169" s="18">
        <v>10.67</v>
      </c>
      <c r="G169" s="18">
        <v>4.6900000000000004</v>
      </c>
      <c r="H169" s="18">
        <v>-1.28</v>
      </c>
      <c r="I169" s="17"/>
      <c r="J169" s="18">
        <v>11.04</v>
      </c>
      <c r="K169" s="18">
        <v>22.99</v>
      </c>
      <c r="L169" s="18">
        <v>42.34</v>
      </c>
      <c r="M169" s="18"/>
      <c r="N169" s="18">
        <v>44.137454386000002</v>
      </c>
      <c r="O169" s="18">
        <v>3.1846665714000002</v>
      </c>
      <c r="P169" s="19" t="s">
        <v>15</v>
      </c>
      <c r="Q169" s="14" t="s">
        <v>690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123</v>
      </c>
      <c r="D170" s="20" t="s">
        <v>353</v>
      </c>
      <c r="E170" s="16"/>
      <c r="F170" s="17">
        <v>62.65</v>
      </c>
      <c r="G170" s="17">
        <v>56.51</v>
      </c>
      <c r="H170" s="17">
        <v>50.38</v>
      </c>
      <c r="I170" s="17"/>
      <c r="J170" s="17">
        <v>67.36</v>
      </c>
      <c r="K170" s="17">
        <v>79.62</v>
      </c>
      <c r="L170" s="17">
        <v>99.46</v>
      </c>
      <c r="M170" s="17"/>
      <c r="N170" s="17">
        <v>70.812553703000006</v>
      </c>
      <c r="O170" s="36">
        <v>37.885564475999999</v>
      </c>
      <c r="P170" s="20" t="s">
        <v>17</v>
      </c>
      <c r="Q170" s="15" t="s">
        <v>691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124</v>
      </c>
      <c r="D171" s="19" t="s">
        <v>354</v>
      </c>
      <c r="E171" s="16"/>
      <c r="F171" s="18">
        <v>3.82</v>
      </c>
      <c r="G171" s="18">
        <v>3.2</v>
      </c>
      <c r="H171" s="18">
        <v>2.59</v>
      </c>
      <c r="I171" s="17"/>
      <c r="J171" s="18">
        <v>3.99</v>
      </c>
      <c r="K171" s="18">
        <v>5.21</v>
      </c>
      <c r="L171" s="18">
        <v>7.2</v>
      </c>
      <c r="M171" s="18"/>
      <c r="N171" s="18">
        <v>45.111668369999997</v>
      </c>
      <c r="O171" s="18">
        <v>34.230546095000001</v>
      </c>
      <c r="P171" s="19" t="s">
        <v>15</v>
      </c>
      <c r="Q171" s="14" t="s">
        <v>692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526</v>
      </c>
      <c r="D172" s="20" t="s">
        <v>527</v>
      </c>
      <c r="E172" s="16"/>
      <c r="F172" s="17">
        <v>10.9</v>
      </c>
      <c r="G172" s="17">
        <v>10.01</v>
      </c>
      <c r="H172" s="17">
        <v>9.1199999999999992</v>
      </c>
      <c r="I172" s="17"/>
      <c r="J172" s="17">
        <v>11.72</v>
      </c>
      <c r="K172" s="17">
        <v>13.49</v>
      </c>
      <c r="L172" s="17">
        <v>16.37</v>
      </c>
      <c r="M172" s="17"/>
      <c r="N172" s="17">
        <v>56.116519941999996</v>
      </c>
      <c r="O172" s="36">
        <v>1.5355654999999999</v>
      </c>
      <c r="P172" s="20" t="s">
        <v>17</v>
      </c>
      <c r="Q172" s="15" t="s">
        <v>693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125</v>
      </c>
      <c r="D173" s="19" t="s">
        <v>355</v>
      </c>
      <c r="E173" s="16"/>
      <c r="F173" s="18">
        <v>5.66</v>
      </c>
      <c r="G173" s="18">
        <v>4.7699999999999996</v>
      </c>
      <c r="H173" s="18">
        <v>3.88</v>
      </c>
      <c r="I173" s="17"/>
      <c r="J173" s="18">
        <v>6.31</v>
      </c>
      <c r="K173" s="18">
        <v>8.08</v>
      </c>
      <c r="L173" s="18">
        <v>10.95</v>
      </c>
      <c r="M173" s="18"/>
      <c r="N173" s="18">
        <v>70.405322282</v>
      </c>
      <c r="O173" s="18">
        <v>24.071485095</v>
      </c>
      <c r="P173" s="19" t="s">
        <v>17</v>
      </c>
      <c r="Q173" s="14" t="s">
        <v>694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473</v>
      </c>
      <c r="D174" s="20" t="s">
        <v>474</v>
      </c>
      <c r="E174" s="16"/>
      <c r="F174" s="17">
        <v>325.83999999999997</v>
      </c>
      <c r="G174" s="17">
        <v>290.72000000000003</v>
      </c>
      <c r="H174" s="17">
        <v>255.61</v>
      </c>
      <c r="I174" s="17"/>
      <c r="J174" s="17">
        <v>373.83</v>
      </c>
      <c r="K174" s="17">
        <v>444.05</v>
      </c>
      <c r="L174" s="17">
        <v>557.67999999999995</v>
      </c>
      <c r="M174" s="17"/>
      <c r="N174" s="17">
        <v>66.601572121999993</v>
      </c>
      <c r="O174" s="36">
        <v>16.617933538000003</v>
      </c>
      <c r="P174" s="20" t="s">
        <v>17</v>
      </c>
      <c r="Q174" s="15" t="s">
        <v>695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528</v>
      </c>
      <c r="D175" s="19" t="s">
        <v>529</v>
      </c>
      <c r="E175" s="16"/>
      <c r="F175" s="18">
        <v>0.55000000000000004</v>
      </c>
      <c r="G175" s="18">
        <v>0.19</v>
      </c>
      <c r="H175" s="18">
        <v>-0.16</v>
      </c>
      <c r="I175" s="17"/>
      <c r="J175" s="18">
        <v>0.64</v>
      </c>
      <c r="K175" s="18">
        <v>1.35</v>
      </c>
      <c r="L175" s="18">
        <v>2.5</v>
      </c>
      <c r="M175" s="18"/>
      <c r="N175" s="18">
        <v>30.853150818</v>
      </c>
      <c r="O175" s="18">
        <v>1.0948517619</v>
      </c>
      <c r="P175" s="19" t="s">
        <v>15</v>
      </c>
      <c r="Q175" s="14" t="s">
        <v>696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126</v>
      </c>
      <c r="D176" s="20" t="s">
        <v>356</v>
      </c>
      <c r="E176" s="16"/>
      <c r="F176" s="17">
        <v>32.81</v>
      </c>
      <c r="G176" s="17">
        <v>31.24</v>
      </c>
      <c r="H176" s="17">
        <v>29.68</v>
      </c>
      <c r="I176" s="17"/>
      <c r="J176" s="17">
        <v>33.51</v>
      </c>
      <c r="K176" s="17">
        <v>36.630000000000003</v>
      </c>
      <c r="L176" s="17">
        <v>41.69</v>
      </c>
      <c r="M176" s="17"/>
      <c r="N176" s="17">
        <v>38.591988131000001</v>
      </c>
      <c r="O176" s="36">
        <v>370.38704667000002</v>
      </c>
      <c r="P176" s="20" t="s">
        <v>15</v>
      </c>
      <c r="Q176" s="15" t="s">
        <v>697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126</v>
      </c>
      <c r="D177" s="19" t="s">
        <v>357</v>
      </c>
      <c r="E177" s="16"/>
      <c r="F177" s="18">
        <v>31.25</v>
      </c>
      <c r="G177" s="18">
        <v>29.9</v>
      </c>
      <c r="H177" s="18">
        <v>28.55</v>
      </c>
      <c r="I177" s="17"/>
      <c r="J177" s="18">
        <v>31.9</v>
      </c>
      <c r="K177" s="18">
        <v>34.590000000000003</v>
      </c>
      <c r="L177" s="18">
        <v>38.950000000000003</v>
      </c>
      <c r="M177" s="18"/>
      <c r="N177" s="18">
        <v>38.293073904000003</v>
      </c>
      <c r="O177" s="18">
        <v>1262.2321104999999</v>
      </c>
      <c r="P177" s="19" t="s">
        <v>15</v>
      </c>
      <c r="Q177" s="14" t="s">
        <v>698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127</v>
      </c>
      <c r="D178" s="20" t="s">
        <v>358</v>
      </c>
      <c r="E178" s="16"/>
      <c r="F178" s="17">
        <v>10.61</v>
      </c>
      <c r="G178" s="17">
        <v>9.64</v>
      </c>
      <c r="H178" s="17">
        <v>8.68</v>
      </c>
      <c r="I178" s="17"/>
      <c r="J178" s="17">
        <v>10.84</v>
      </c>
      <c r="K178" s="17">
        <v>12.76</v>
      </c>
      <c r="L178" s="17">
        <v>15.88</v>
      </c>
      <c r="M178" s="17"/>
      <c r="N178" s="17">
        <v>37.836060996999997</v>
      </c>
      <c r="O178" s="36">
        <v>48.975471143</v>
      </c>
      <c r="P178" s="20" t="s">
        <v>15</v>
      </c>
      <c r="Q178" s="15" t="s">
        <v>699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509</v>
      </c>
      <c r="D179" s="19" t="s">
        <v>359</v>
      </c>
      <c r="E179" s="16"/>
      <c r="F179" s="18">
        <v>38.590000000000003</v>
      </c>
      <c r="G179" s="18">
        <v>36.56</v>
      </c>
      <c r="H179" s="18">
        <v>34.53</v>
      </c>
      <c r="I179" s="17"/>
      <c r="J179" s="18">
        <v>39.53</v>
      </c>
      <c r="K179" s="18">
        <v>43.58</v>
      </c>
      <c r="L179" s="18">
        <v>50.14</v>
      </c>
      <c r="M179" s="18"/>
      <c r="N179" s="18">
        <v>51.044804796000001</v>
      </c>
      <c r="O179" s="18">
        <v>305.51664548000002</v>
      </c>
      <c r="P179" s="19" t="s">
        <v>15</v>
      </c>
      <c r="Q179" s="14" t="s">
        <v>700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128</v>
      </c>
      <c r="D180" s="20" t="s">
        <v>360</v>
      </c>
      <c r="E180" s="16"/>
      <c r="F180" s="17">
        <v>4.3099999999999996</v>
      </c>
      <c r="G180" s="17">
        <v>3.88</v>
      </c>
      <c r="H180" s="17">
        <v>3.45</v>
      </c>
      <c r="I180" s="17"/>
      <c r="J180" s="17">
        <v>4.95</v>
      </c>
      <c r="K180" s="17">
        <v>5.8</v>
      </c>
      <c r="L180" s="17">
        <v>7.19</v>
      </c>
      <c r="M180" s="17"/>
      <c r="N180" s="17">
        <v>56.899121956999998</v>
      </c>
      <c r="O180" s="36">
        <v>24.729675952000001</v>
      </c>
      <c r="P180" s="20" t="s">
        <v>17</v>
      </c>
      <c r="Q180" s="15" t="s">
        <v>701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493</v>
      </c>
      <c r="D181" s="19" t="s">
        <v>361</v>
      </c>
      <c r="E181" s="16"/>
      <c r="F181" s="18">
        <v>10.64</v>
      </c>
      <c r="G181" s="18">
        <v>8.91</v>
      </c>
      <c r="H181" s="18">
        <v>7.19</v>
      </c>
      <c r="I181" s="17"/>
      <c r="J181" s="18">
        <v>11.22</v>
      </c>
      <c r="K181" s="18">
        <v>14.66</v>
      </c>
      <c r="L181" s="18">
        <v>20.239999999999998</v>
      </c>
      <c r="M181" s="18"/>
      <c r="N181" s="18">
        <v>67.401375686999998</v>
      </c>
      <c r="O181" s="18">
        <v>3.5121476189999998</v>
      </c>
      <c r="P181" s="19" t="s">
        <v>17</v>
      </c>
      <c r="Q181" s="14" t="s">
        <v>702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129</v>
      </c>
      <c r="D182" s="20" t="s">
        <v>362</v>
      </c>
      <c r="E182" s="16"/>
      <c r="F182" s="17">
        <v>14.93</v>
      </c>
      <c r="G182" s="17">
        <v>13.24</v>
      </c>
      <c r="H182" s="17">
        <v>11.56</v>
      </c>
      <c r="I182" s="17"/>
      <c r="J182" s="17">
        <v>15.28</v>
      </c>
      <c r="K182" s="17">
        <v>18.64</v>
      </c>
      <c r="L182" s="17">
        <v>24.09</v>
      </c>
      <c r="M182" s="17"/>
      <c r="N182" s="17">
        <v>46.237636960000003</v>
      </c>
      <c r="O182" s="36">
        <v>21.364018476000002</v>
      </c>
      <c r="P182" s="20" t="s">
        <v>15</v>
      </c>
      <c r="Q182" s="15" t="s">
        <v>703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130</v>
      </c>
      <c r="D183" s="19" t="s">
        <v>363</v>
      </c>
      <c r="E183" s="16"/>
      <c r="F183" s="18">
        <v>48</v>
      </c>
      <c r="G183" s="18">
        <v>44.44</v>
      </c>
      <c r="H183" s="18">
        <v>40.880000000000003</v>
      </c>
      <c r="I183" s="17"/>
      <c r="J183" s="18">
        <v>56.6</v>
      </c>
      <c r="K183" s="18">
        <v>63.71</v>
      </c>
      <c r="L183" s="18">
        <v>75.22</v>
      </c>
      <c r="M183" s="18"/>
      <c r="N183" s="18">
        <v>61.872732569</v>
      </c>
      <c r="O183" s="18">
        <v>91.797661667</v>
      </c>
      <c r="P183" s="19" t="s">
        <v>17</v>
      </c>
      <c r="Q183" s="14" t="s">
        <v>704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498</v>
      </c>
      <c r="D184" s="20" t="s">
        <v>364</v>
      </c>
      <c r="E184" s="16"/>
      <c r="F184" s="17">
        <v>4.25</v>
      </c>
      <c r="G184" s="17">
        <v>3.96</v>
      </c>
      <c r="H184" s="17">
        <v>3.67</v>
      </c>
      <c r="I184" s="17"/>
      <c r="J184" s="17">
        <v>4.8</v>
      </c>
      <c r="K184" s="17">
        <v>5.37</v>
      </c>
      <c r="L184" s="17">
        <v>6.3</v>
      </c>
      <c r="M184" s="17"/>
      <c r="N184" s="17">
        <v>51.681482086999999</v>
      </c>
      <c r="O184" s="36">
        <v>4.8831600000000002</v>
      </c>
      <c r="P184" s="20" t="s">
        <v>17</v>
      </c>
      <c r="Q184" s="15" t="s">
        <v>530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705</v>
      </c>
      <c r="D185" s="19" t="s">
        <v>365</v>
      </c>
      <c r="E185" s="16"/>
      <c r="F185" s="18">
        <v>16.32</v>
      </c>
      <c r="G185" s="18">
        <v>15.18</v>
      </c>
      <c r="H185" s="18">
        <v>14.05</v>
      </c>
      <c r="I185" s="17"/>
      <c r="J185" s="18">
        <v>18.100000000000001</v>
      </c>
      <c r="K185" s="18">
        <v>20.36</v>
      </c>
      <c r="L185" s="18">
        <v>24.03</v>
      </c>
      <c r="M185" s="18"/>
      <c r="N185" s="18">
        <v>59.36610829</v>
      </c>
      <c r="O185" s="18">
        <v>7.2112651428999994</v>
      </c>
      <c r="P185" s="19" t="s">
        <v>17</v>
      </c>
      <c r="Q185" s="14" t="s">
        <v>706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452</v>
      </c>
      <c r="D186" s="20" t="s">
        <v>453</v>
      </c>
      <c r="E186" s="16"/>
      <c r="F186" s="17">
        <v>8.7799999999999994</v>
      </c>
      <c r="G186" s="17">
        <v>7.87</v>
      </c>
      <c r="H186" s="17">
        <v>6.96</v>
      </c>
      <c r="I186" s="17"/>
      <c r="J186" s="17">
        <v>9.3000000000000007</v>
      </c>
      <c r="K186" s="17">
        <v>11.11</v>
      </c>
      <c r="L186" s="17">
        <v>14.05</v>
      </c>
      <c r="M186" s="17"/>
      <c r="N186" s="17">
        <v>62.469118430000002</v>
      </c>
      <c r="O186" s="36">
        <v>2.4194722381</v>
      </c>
      <c r="P186" s="20" t="s">
        <v>17</v>
      </c>
      <c r="Q186" s="15" t="s">
        <v>707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484</v>
      </c>
      <c r="D187" s="19" t="s">
        <v>366</v>
      </c>
      <c r="E187" s="16"/>
      <c r="F187" s="18">
        <v>2.25</v>
      </c>
      <c r="G187" s="18">
        <v>1.9</v>
      </c>
      <c r="H187" s="18">
        <v>1.55</v>
      </c>
      <c r="I187" s="17"/>
      <c r="J187" s="18">
        <v>2.82</v>
      </c>
      <c r="K187" s="18">
        <v>3.51</v>
      </c>
      <c r="L187" s="18">
        <v>4.63</v>
      </c>
      <c r="M187" s="18"/>
      <c r="N187" s="18">
        <v>47.958993931000002</v>
      </c>
      <c r="O187" s="18">
        <v>8.8555137618999993</v>
      </c>
      <c r="P187" s="19" t="s">
        <v>17</v>
      </c>
      <c r="Q187" s="14" t="s">
        <v>708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531</v>
      </c>
      <c r="D188" s="20" t="s">
        <v>367</v>
      </c>
      <c r="E188" s="16"/>
      <c r="F188" s="17">
        <v>2.27</v>
      </c>
      <c r="G188" s="17">
        <v>1.99</v>
      </c>
      <c r="H188" s="17">
        <v>1.71</v>
      </c>
      <c r="I188" s="17"/>
      <c r="J188" s="17">
        <v>2.87</v>
      </c>
      <c r="K188" s="17">
        <v>3.42</v>
      </c>
      <c r="L188" s="17">
        <v>4.32</v>
      </c>
      <c r="M188" s="17"/>
      <c r="N188" s="17">
        <v>51.216034936</v>
      </c>
      <c r="O188" s="36">
        <v>5.954976619</v>
      </c>
      <c r="P188" s="20" t="s">
        <v>17</v>
      </c>
      <c r="Q188" s="15" t="s">
        <v>532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487</v>
      </c>
      <c r="D189" s="19" t="s">
        <v>368</v>
      </c>
      <c r="E189" s="16"/>
      <c r="F189" s="18">
        <v>23.64</v>
      </c>
      <c r="G189" s="18">
        <v>21.1</v>
      </c>
      <c r="H189" s="18">
        <v>18.559999999999999</v>
      </c>
      <c r="I189" s="17"/>
      <c r="J189" s="18">
        <v>24.76</v>
      </c>
      <c r="K189" s="18">
        <v>29.83</v>
      </c>
      <c r="L189" s="18">
        <v>38.049999999999997</v>
      </c>
      <c r="M189" s="18"/>
      <c r="N189" s="18">
        <v>67.977204928999996</v>
      </c>
      <c r="O189" s="18">
        <v>242.33816714</v>
      </c>
      <c r="P189" s="19" t="s">
        <v>17</v>
      </c>
      <c r="Q189" s="14" t="s">
        <v>709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131</v>
      </c>
      <c r="D190" s="20" t="s">
        <v>369</v>
      </c>
      <c r="E190" s="16"/>
      <c r="F190" s="17">
        <v>0.84</v>
      </c>
      <c r="G190" s="17">
        <v>0.65</v>
      </c>
      <c r="H190" s="17">
        <v>0.46</v>
      </c>
      <c r="I190" s="17"/>
      <c r="J190" s="17">
        <v>1.42</v>
      </c>
      <c r="K190" s="17">
        <v>1.79</v>
      </c>
      <c r="L190" s="17">
        <v>2.4</v>
      </c>
      <c r="M190" s="17"/>
      <c r="N190" s="17">
        <v>52.393979438999999</v>
      </c>
      <c r="O190" s="36">
        <v>16.991606856999997</v>
      </c>
      <c r="P190" s="20" t="s">
        <v>17</v>
      </c>
      <c r="Q190" s="15" t="s">
        <v>710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211</v>
      </c>
      <c r="D191" s="19" t="s">
        <v>370</v>
      </c>
      <c r="E191" s="16"/>
      <c r="F191" s="18">
        <v>6.06</v>
      </c>
      <c r="G191" s="18">
        <v>5.49</v>
      </c>
      <c r="H191" s="18">
        <v>4.92</v>
      </c>
      <c r="I191" s="17"/>
      <c r="J191" s="18">
        <v>6.35</v>
      </c>
      <c r="K191" s="18">
        <v>7.48</v>
      </c>
      <c r="L191" s="18">
        <v>9.32</v>
      </c>
      <c r="M191" s="18"/>
      <c r="N191" s="18">
        <v>47.143995746000002</v>
      </c>
      <c r="O191" s="18">
        <v>26.790542667</v>
      </c>
      <c r="P191" s="19" t="s">
        <v>15</v>
      </c>
      <c r="Q191" s="14" t="s">
        <v>711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199</v>
      </c>
      <c r="D192" s="20" t="s">
        <v>488</v>
      </c>
      <c r="E192" s="16"/>
      <c r="F192" s="17">
        <v>1.96</v>
      </c>
      <c r="G192" s="17">
        <v>1.19</v>
      </c>
      <c r="H192" s="17">
        <v>0.42</v>
      </c>
      <c r="I192" s="17"/>
      <c r="J192" s="17">
        <v>2.73</v>
      </c>
      <c r="K192" s="17">
        <v>4.26</v>
      </c>
      <c r="L192" s="17">
        <v>6.75</v>
      </c>
      <c r="M192" s="17"/>
      <c r="N192" s="17">
        <v>34.433383859999999</v>
      </c>
      <c r="O192" s="36">
        <v>1.9333448570999998</v>
      </c>
      <c r="P192" s="20" t="s">
        <v>15</v>
      </c>
      <c r="Q192" s="15" t="s">
        <v>712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199</v>
      </c>
      <c r="D193" s="19" t="s">
        <v>371</v>
      </c>
      <c r="E193" s="16"/>
      <c r="F193" s="18">
        <v>2.4500000000000002</v>
      </c>
      <c r="G193" s="18">
        <v>0.7</v>
      </c>
      <c r="H193" s="18">
        <v>-1.03</v>
      </c>
      <c r="I193" s="17"/>
      <c r="J193" s="18">
        <v>5.5</v>
      </c>
      <c r="K193" s="18">
        <v>8.98</v>
      </c>
      <c r="L193" s="18">
        <v>14.62</v>
      </c>
      <c r="M193" s="18"/>
      <c r="N193" s="18">
        <v>34.825204790000001</v>
      </c>
      <c r="O193" s="18">
        <v>14.424921808999999</v>
      </c>
      <c r="P193" s="19" t="s">
        <v>15</v>
      </c>
      <c r="Q193" s="14" t="s">
        <v>713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204</v>
      </c>
      <c r="D194" s="20" t="s">
        <v>372</v>
      </c>
      <c r="E194" s="16"/>
      <c r="F194" s="17">
        <v>43.7</v>
      </c>
      <c r="G194" s="17">
        <v>39.65</v>
      </c>
      <c r="H194" s="17">
        <v>35.6</v>
      </c>
      <c r="I194" s="17"/>
      <c r="J194" s="17">
        <v>44.82</v>
      </c>
      <c r="K194" s="17">
        <v>52.91</v>
      </c>
      <c r="L194" s="17">
        <v>66.010000000000005</v>
      </c>
      <c r="M194" s="17"/>
      <c r="N194" s="17">
        <v>43.187014826999999</v>
      </c>
      <c r="O194" s="36">
        <v>250.09263480999999</v>
      </c>
      <c r="P194" s="20" t="s">
        <v>15</v>
      </c>
      <c r="Q194" s="15" t="s">
        <v>714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206</v>
      </c>
      <c r="D195" s="19" t="s">
        <v>373</v>
      </c>
      <c r="E195" s="16"/>
      <c r="F195" s="18">
        <v>15.53</v>
      </c>
      <c r="G195" s="18">
        <v>14.47</v>
      </c>
      <c r="H195" s="18">
        <v>13.41</v>
      </c>
      <c r="I195" s="17"/>
      <c r="J195" s="18">
        <v>16.010000000000002</v>
      </c>
      <c r="K195" s="18">
        <v>18.12</v>
      </c>
      <c r="L195" s="18">
        <v>21.55</v>
      </c>
      <c r="M195" s="18"/>
      <c r="N195" s="18">
        <v>43.042556228999999</v>
      </c>
      <c r="O195" s="18">
        <v>233.60870657000001</v>
      </c>
      <c r="P195" s="19" t="s">
        <v>15</v>
      </c>
      <c r="Q195" s="14" t="s">
        <v>715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194</v>
      </c>
      <c r="D196" s="20" t="s">
        <v>374</v>
      </c>
      <c r="E196" s="16"/>
      <c r="F196" s="17">
        <v>133.80000000000001</v>
      </c>
      <c r="G196" s="17">
        <v>122.54</v>
      </c>
      <c r="H196" s="17">
        <v>111.28</v>
      </c>
      <c r="I196" s="17"/>
      <c r="J196" s="17">
        <v>136.04</v>
      </c>
      <c r="K196" s="17">
        <v>158.55000000000001</v>
      </c>
      <c r="L196" s="17">
        <v>194.98</v>
      </c>
      <c r="M196" s="17"/>
      <c r="N196" s="17">
        <v>36.055531846000001</v>
      </c>
      <c r="O196" s="36">
        <v>477.43424567</v>
      </c>
      <c r="P196" s="20" t="s">
        <v>15</v>
      </c>
      <c r="Q196" s="15" t="s">
        <v>716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132</v>
      </c>
      <c r="D197" s="19" t="s">
        <v>375</v>
      </c>
      <c r="E197" s="16"/>
      <c r="F197" s="18">
        <v>7.11</v>
      </c>
      <c r="G197" s="18">
        <v>6.58</v>
      </c>
      <c r="H197" s="18">
        <v>6.05</v>
      </c>
      <c r="I197" s="17"/>
      <c r="J197" s="18">
        <v>7.2</v>
      </c>
      <c r="K197" s="18">
        <v>8.25</v>
      </c>
      <c r="L197" s="18">
        <v>9.9600000000000009</v>
      </c>
      <c r="M197" s="18"/>
      <c r="N197" s="18">
        <v>47.802094191000002</v>
      </c>
      <c r="O197" s="18">
        <v>8.5941460000000003</v>
      </c>
      <c r="P197" s="19" t="s">
        <v>15</v>
      </c>
      <c r="Q197" s="14" t="s">
        <v>717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132</v>
      </c>
      <c r="D198" s="20" t="s">
        <v>376</v>
      </c>
      <c r="E198" s="16"/>
      <c r="F198" s="17">
        <v>36.28</v>
      </c>
      <c r="G198" s="17">
        <v>33.9</v>
      </c>
      <c r="H198" s="17">
        <v>31.53</v>
      </c>
      <c r="I198" s="17"/>
      <c r="J198" s="17">
        <v>39.700000000000003</v>
      </c>
      <c r="K198" s="17">
        <v>44.44</v>
      </c>
      <c r="L198" s="17">
        <v>52.11</v>
      </c>
      <c r="M198" s="17"/>
      <c r="N198" s="17">
        <v>48.181567145000002</v>
      </c>
      <c r="O198" s="36">
        <v>59.380021048000003</v>
      </c>
      <c r="P198" s="20" t="s">
        <v>17</v>
      </c>
      <c r="Q198" s="15" t="s">
        <v>718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184</v>
      </c>
      <c r="D199" s="19" t="s">
        <v>719</v>
      </c>
      <c r="E199" s="16"/>
      <c r="F199" s="18">
        <v>15.82</v>
      </c>
      <c r="G199" s="18">
        <v>14.3</v>
      </c>
      <c r="H199" s="18">
        <v>12.78</v>
      </c>
      <c r="I199" s="17"/>
      <c r="J199" s="18">
        <v>16.64</v>
      </c>
      <c r="K199" s="18">
        <v>19.670000000000002</v>
      </c>
      <c r="L199" s="18">
        <v>24.57</v>
      </c>
      <c r="M199" s="18"/>
      <c r="N199" s="18">
        <v>33.015027619999998</v>
      </c>
      <c r="O199" s="18">
        <v>1.7459195714</v>
      </c>
      <c r="P199" s="19" t="s">
        <v>15</v>
      </c>
      <c r="Q199" s="14" t="s">
        <v>720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184</v>
      </c>
      <c r="D200" s="20" t="s">
        <v>377</v>
      </c>
      <c r="E200" s="16"/>
      <c r="F200" s="17">
        <v>31.72</v>
      </c>
      <c r="G200" s="17">
        <v>28.67</v>
      </c>
      <c r="H200" s="17">
        <v>25.63</v>
      </c>
      <c r="I200" s="17"/>
      <c r="J200" s="17">
        <v>32.24</v>
      </c>
      <c r="K200" s="17">
        <v>38.32</v>
      </c>
      <c r="L200" s="17">
        <v>48.16</v>
      </c>
      <c r="M200" s="17"/>
      <c r="N200" s="17">
        <v>34.725316974000002</v>
      </c>
      <c r="O200" s="36">
        <v>89.458044571000002</v>
      </c>
      <c r="P200" s="20" t="s">
        <v>15</v>
      </c>
      <c r="Q200" s="15" t="s">
        <v>721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450</v>
      </c>
      <c r="D201" s="20" t="s">
        <v>451</v>
      </c>
      <c r="E201" s="16"/>
      <c r="F201" s="17">
        <v>13.7</v>
      </c>
      <c r="G201" s="17">
        <v>11.17</v>
      </c>
      <c r="H201" s="17">
        <v>8.64</v>
      </c>
      <c r="I201" s="17"/>
      <c r="J201" s="17">
        <v>14.39</v>
      </c>
      <c r="K201" s="17">
        <v>19.440000000000001</v>
      </c>
      <c r="L201" s="17">
        <v>27.62</v>
      </c>
      <c r="M201" s="17"/>
      <c r="N201" s="17">
        <v>31.705269986000001</v>
      </c>
      <c r="O201" s="36">
        <v>9.1148052381000007</v>
      </c>
      <c r="P201" s="20" t="s">
        <v>15</v>
      </c>
      <c r="Q201" s="15" t="s">
        <v>722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186</v>
      </c>
      <c r="D202" s="19" t="s">
        <v>378</v>
      </c>
      <c r="E202" s="16"/>
      <c r="F202" s="18">
        <v>14.61</v>
      </c>
      <c r="G202" s="18">
        <v>12.85</v>
      </c>
      <c r="H202" s="18">
        <v>11.1</v>
      </c>
      <c r="I202" s="17"/>
      <c r="J202" s="18">
        <v>18.579999999999998</v>
      </c>
      <c r="K202" s="18">
        <v>22.08</v>
      </c>
      <c r="L202" s="18">
        <v>27.75</v>
      </c>
      <c r="M202" s="18"/>
      <c r="N202" s="18">
        <v>63.704006182000001</v>
      </c>
      <c r="O202" s="18">
        <v>45.609033095000001</v>
      </c>
      <c r="P202" s="19" t="s">
        <v>17</v>
      </c>
      <c r="Q202" s="14" t="s">
        <v>723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724</v>
      </c>
      <c r="D203" s="20" t="s">
        <v>725</v>
      </c>
      <c r="E203" s="16"/>
      <c r="F203" s="17">
        <v>5.12</v>
      </c>
      <c r="G203" s="17">
        <v>4.8499999999999996</v>
      </c>
      <c r="H203" s="17">
        <v>4.59</v>
      </c>
      <c r="I203" s="17"/>
      <c r="J203" s="17">
        <v>5.27</v>
      </c>
      <c r="K203" s="17">
        <v>5.79</v>
      </c>
      <c r="L203" s="17">
        <v>6.64</v>
      </c>
      <c r="M203" s="17"/>
      <c r="N203" s="17">
        <v>64.914975921999996</v>
      </c>
      <c r="O203" s="36">
        <v>2.2481348094999998</v>
      </c>
      <c r="P203" s="20" t="s">
        <v>17</v>
      </c>
      <c r="Q203" s="15" t="s">
        <v>726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475</v>
      </c>
      <c r="D204" s="19" t="s">
        <v>379</v>
      </c>
      <c r="E204" s="16"/>
      <c r="F204" s="18">
        <v>9.1199999999999992</v>
      </c>
      <c r="G204" s="18">
        <v>8.06</v>
      </c>
      <c r="H204" s="18">
        <v>7</v>
      </c>
      <c r="I204" s="17"/>
      <c r="J204" s="18">
        <v>11.49</v>
      </c>
      <c r="K204" s="18">
        <v>13.6</v>
      </c>
      <c r="L204" s="18">
        <v>17.02</v>
      </c>
      <c r="M204" s="18"/>
      <c r="N204" s="18">
        <v>51.238473190999997</v>
      </c>
      <c r="O204" s="18">
        <v>16.231838476</v>
      </c>
      <c r="P204" s="19" t="s">
        <v>17</v>
      </c>
      <c r="Q204" s="14" t="s">
        <v>727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174</v>
      </c>
      <c r="D205" s="20" t="s">
        <v>380</v>
      </c>
      <c r="E205" s="16"/>
      <c r="F205" s="17">
        <v>12.59</v>
      </c>
      <c r="G205" s="17">
        <v>12.36</v>
      </c>
      <c r="H205" s="17">
        <v>12.13</v>
      </c>
      <c r="I205" s="17"/>
      <c r="J205" s="17">
        <v>12.63</v>
      </c>
      <c r="K205" s="17">
        <v>13.08</v>
      </c>
      <c r="L205" s="17">
        <v>13.82</v>
      </c>
      <c r="M205" s="17"/>
      <c r="N205" s="17">
        <v>68.185521023999996</v>
      </c>
      <c r="O205" s="36">
        <v>65.601804826000006</v>
      </c>
      <c r="P205" s="20" t="s">
        <v>17</v>
      </c>
      <c r="Q205" s="15" t="s">
        <v>728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133</v>
      </c>
      <c r="D206" s="19" t="s">
        <v>381</v>
      </c>
      <c r="E206" s="16"/>
      <c r="F206" s="18">
        <v>9.49</v>
      </c>
      <c r="G206" s="18">
        <v>8.51</v>
      </c>
      <c r="H206" s="18">
        <v>7.54</v>
      </c>
      <c r="I206" s="17"/>
      <c r="J206" s="18">
        <v>9.8699999999999992</v>
      </c>
      <c r="K206" s="18">
        <v>11.81</v>
      </c>
      <c r="L206" s="18">
        <v>14.96</v>
      </c>
      <c r="M206" s="18"/>
      <c r="N206" s="18">
        <v>72.730567023999996</v>
      </c>
      <c r="O206" s="18">
        <v>73.769457618999994</v>
      </c>
      <c r="P206" s="19" t="s">
        <v>17</v>
      </c>
      <c r="Q206" s="14" t="s">
        <v>729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382</v>
      </c>
      <c r="D207" s="20" t="s">
        <v>383</v>
      </c>
      <c r="E207" s="16"/>
      <c r="F207" s="17">
        <v>6.01</v>
      </c>
      <c r="G207" s="17">
        <v>4.96</v>
      </c>
      <c r="H207" s="17">
        <v>3.92</v>
      </c>
      <c r="I207" s="17"/>
      <c r="J207" s="17">
        <v>7.45</v>
      </c>
      <c r="K207" s="17">
        <v>9.5299999999999994</v>
      </c>
      <c r="L207" s="17">
        <v>12.9</v>
      </c>
      <c r="M207" s="17"/>
      <c r="N207" s="17">
        <v>48.937822105999999</v>
      </c>
      <c r="O207" s="36">
        <v>36.966108570999999</v>
      </c>
      <c r="P207" s="20" t="s">
        <v>17</v>
      </c>
      <c r="Q207" s="15" t="s">
        <v>730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134</v>
      </c>
      <c r="D208" s="19" t="s">
        <v>384</v>
      </c>
      <c r="E208" s="16"/>
      <c r="F208" s="18">
        <v>17.05</v>
      </c>
      <c r="G208" s="18">
        <v>16.36</v>
      </c>
      <c r="H208" s="18">
        <v>15.67</v>
      </c>
      <c r="I208" s="17"/>
      <c r="J208" s="18">
        <v>17.79</v>
      </c>
      <c r="K208" s="18">
        <v>19.16</v>
      </c>
      <c r="L208" s="18">
        <v>21.38</v>
      </c>
      <c r="M208" s="18"/>
      <c r="N208" s="18">
        <v>66.269943103000003</v>
      </c>
      <c r="O208" s="18">
        <v>30.733840951999998</v>
      </c>
      <c r="P208" s="19" t="s">
        <v>17</v>
      </c>
      <c r="Q208" s="14" t="s">
        <v>731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135</v>
      </c>
      <c r="D209" s="20" t="s">
        <v>385</v>
      </c>
      <c r="E209" s="16"/>
      <c r="F209" s="17">
        <v>23.65</v>
      </c>
      <c r="G209" s="17">
        <v>22.17</v>
      </c>
      <c r="H209" s="17">
        <v>20.69</v>
      </c>
      <c r="I209" s="17"/>
      <c r="J209" s="17">
        <v>24.35</v>
      </c>
      <c r="K209" s="17">
        <v>27.3</v>
      </c>
      <c r="L209" s="17">
        <v>32.090000000000003</v>
      </c>
      <c r="M209" s="17"/>
      <c r="N209" s="17">
        <v>47.134483348000003</v>
      </c>
      <c r="O209" s="36">
        <v>170.65392428999999</v>
      </c>
      <c r="P209" s="20" t="s">
        <v>15</v>
      </c>
      <c r="Q209" s="15" t="s">
        <v>732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476</v>
      </c>
      <c r="D210" s="19" t="s">
        <v>477</v>
      </c>
      <c r="E210" s="16"/>
      <c r="F210" s="18">
        <v>78.599999999999994</v>
      </c>
      <c r="G210" s="18">
        <v>69.2</v>
      </c>
      <c r="H210" s="18">
        <v>59.8</v>
      </c>
      <c r="I210" s="17"/>
      <c r="J210" s="18">
        <v>83.98</v>
      </c>
      <c r="K210" s="18">
        <v>102.77</v>
      </c>
      <c r="L210" s="18">
        <v>133.18</v>
      </c>
      <c r="M210" s="18"/>
      <c r="N210" s="18">
        <v>43.700955966000002</v>
      </c>
      <c r="O210" s="18">
        <v>9.6472917961999993</v>
      </c>
      <c r="P210" s="19" t="s">
        <v>15</v>
      </c>
      <c r="Q210" s="14" t="s">
        <v>733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208</v>
      </c>
      <c r="D211" s="20" t="s">
        <v>386</v>
      </c>
      <c r="E211" s="16"/>
      <c r="F211" s="17">
        <v>13.25</v>
      </c>
      <c r="G211" s="17">
        <v>6.99</v>
      </c>
      <c r="H211" s="17">
        <v>0.73</v>
      </c>
      <c r="I211" s="17"/>
      <c r="J211" s="17">
        <v>14.17</v>
      </c>
      <c r="K211" s="17">
        <v>26.68</v>
      </c>
      <c r="L211" s="17">
        <v>46.93</v>
      </c>
      <c r="M211" s="17"/>
      <c r="N211" s="17">
        <v>40.690333824</v>
      </c>
      <c r="O211" s="36">
        <v>38.599555933000005</v>
      </c>
      <c r="P211" s="20" t="s">
        <v>15</v>
      </c>
      <c r="Q211" s="15" t="s">
        <v>734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136</v>
      </c>
      <c r="D212" s="19" t="s">
        <v>387</v>
      </c>
      <c r="E212" s="16"/>
      <c r="F212" s="18">
        <v>48.91</v>
      </c>
      <c r="G212" s="18">
        <v>46.18</v>
      </c>
      <c r="H212" s="18">
        <v>43.46</v>
      </c>
      <c r="I212" s="17"/>
      <c r="J212" s="18">
        <v>55.28</v>
      </c>
      <c r="K212" s="18">
        <v>60.72</v>
      </c>
      <c r="L212" s="18">
        <v>69.53</v>
      </c>
      <c r="M212" s="18"/>
      <c r="N212" s="18">
        <v>52.044026029999998</v>
      </c>
      <c r="O212" s="18">
        <v>344.33112951999999</v>
      </c>
      <c r="P212" s="19" t="s">
        <v>17</v>
      </c>
      <c r="Q212" s="14" t="s">
        <v>735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388</v>
      </c>
      <c r="D213" s="20" t="s">
        <v>389</v>
      </c>
      <c r="E213" s="16"/>
      <c r="F213" s="17">
        <v>5.5</v>
      </c>
      <c r="G213" s="17">
        <v>5.1100000000000003</v>
      </c>
      <c r="H213" s="17">
        <v>4.7300000000000004</v>
      </c>
      <c r="I213" s="17"/>
      <c r="J213" s="17">
        <v>5.65</v>
      </c>
      <c r="K213" s="17">
        <v>6.41</v>
      </c>
      <c r="L213" s="17">
        <v>7.66</v>
      </c>
      <c r="M213" s="17"/>
      <c r="N213" s="17">
        <v>66.651211035000003</v>
      </c>
      <c r="O213" s="36">
        <v>3.7117080000000002</v>
      </c>
      <c r="P213" s="20" t="s">
        <v>17</v>
      </c>
      <c r="Q213" s="15" t="s">
        <v>736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137</v>
      </c>
      <c r="D214" s="20" t="s">
        <v>390</v>
      </c>
      <c r="E214" s="16"/>
      <c r="F214" s="17">
        <v>13.88</v>
      </c>
      <c r="G214" s="17">
        <v>12.46</v>
      </c>
      <c r="H214" s="17">
        <v>11.04</v>
      </c>
      <c r="I214" s="17"/>
      <c r="J214" s="17">
        <v>14.05</v>
      </c>
      <c r="K214" s="17">
        <v>16.88</v>
      </c>
      <c r="L214" s="17">
        <v>21.47</v>
      </c>
      <c r="M214" s="17"/>
      <c r="N214" s="17">
        <v>46.200360515</v>
      </c>
      <c r="O214" s="36">
        <v>3.4760341429000001</v>
      </c>
      <c r="P214" s="20" t="s">
        <v>15</v>
      </c>
      <c r="Q214" s="15" t="s">
        <v>737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137</v>
      </c>
      <c r="D215" s="19" t="s">
        <v>391</v>
      </c>
      <c r="E215" s="16"/>
      <c r="F215" s="18">
        <v>41.48</v>
      </c>
      <c r="G215" s="18">
        <v>37.21</v>
      </c>
      <c r="H215" s="18">
        <v>32.950000000000003</v>
      </c>
      <c r="I215" s="17"/>
      <c r="J215" s="18">
        <v>42.14</v>
      </c>
      <c r="K215" s="18">
        <v>50.66</v>
      </c>
      <c r="L215" s="18">
        <v>64.459999999999994</v>
      </c>
      <c r="M215" s="18"/>
      <c r="N215" s="18">
        <v>44.849913737000001</v>
      </c>
      <c r="O215" s="18">
        <v>118.77366095000001</v>
      </c>
      <c r="P215" s="19" t="s">
        <v>15</v>
      </c>
      <c r="Q215" s="14" t="s">
        <v>738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138</v>
      </c>
      <c r="D216" s="19" t="s">
        <v>392</v>
      </c>
      <c r="E216" s="16"/>
      <c r="F216" s="18">
        <v>202.8</v>
      </c>
      <c r="G216" s="18">
        <v>183.61</v>
      </c>
      <c r="H216" s="18">
        <v>164.43</v>
      </c>
      <c r="I216" s="17"/>
      <c r="J216" s="18">
        <v>213.99</v>
      </c>
      <c r="K216" s="18">
        <v>252.35</v>
      </c>
      <c r="L216" s="18">
        <v>314.42</v>
      </c>
      <c r="M216" s="18"/>
      <c r="N216" s="18">
        <v>62.750830209999997</v>
      </c>
      <c r="O216" s="18">
        <v>10.272865207000001</v>
      </c>
      <c r="P216" s="19" t="s">
        <v>17</v>
      </c>
      <c r="Q216" s="14" t="s">
        <v>739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489</v>
      </c>
      <c r="D217" s="20" t="s">
        <v>490</v>
      </c>
      <c r="E217" s="16"/>
      <c r="F217" s="17">
        <v>4.5199999999999996</v>
      </c>
      <c r="G217" s="17">
        <v>4.2699999999999996</v>
      </c>
      <c r="H217" s="17">
        <v>4.03</v>
      </c>
      <c r="I217" s="17"/>
      <c r="J217" s="17">
        <v>5.27</v>
      </c>
      <c r="K217" s="17">
        <v>5.75</v>
      </c>
      <c r="L217" s="17">
        <v>6.54</v>
      </c>
      <c r="M217" s="17"/>
      <c r="N217" s="17">
        <v>51.725934729999999</v>
      </c>
      <c r="O217" s="36">
        <v>1.667732381</v>
      </c>
      <c r="P217" s="20" t="s">
        <v>17</v>
      </c>
      <c r="Q217" s="15" t="s">
        <v>740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169</v>
      </c>
      <c r="D218" s="19" t="s">
        <v>393</v>
      </c>
      <c r="E218" s="16"/>
      <c r="F218" s="18">
        <v>37.119999999999997</v>
      </c>
      <c r="G218" s="18">
        <v>34.9</v>
      </c>
      <c r="H218" s="18">
        <v>32.68</v>
      </c>
      <c r="I218" s="17"/>
      <c r="J218" s="18">
        <v>38.68</v>
      </c>
      <c r="K218" s="18">
        <v>43.11</v>
      </c>
      <c r="L218" s="18">
        <v>50.29</v>
      </c>
      <c r="M218" s="18"/>
      <c r="N218" s="18">
        <v>60.762506291999998</v>
      </c>
      <c r="O218" s="18">
        <v>7.7061263332999994</v>
      </c>
      <c r="P218" s="19" t="s">
        <v>17</v>
      </c>
      <c r="Q218" s="14" t="s">
        <v>741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139</v>
      </c>
      <c r="D219" s="20" t="s">
        <v>394</v>
      </c>
      <c r="E219" s="16"/>
      <c r="F219" s="17">
        <v>33.270000000000003</v>
      </c>
      <c r="G219" s="17">
        <v>32</v>
      </c>
      <c r="H219" s="17">
        <v>30.73</v>
      </c>
      <c r="I219" s="17"/>
      <c r="J219" s="17">
        <v>34.47</v>
      </c>
      <c r="K219" s="17">
        <v>37</v>
      </c>
      <c r="L219" s="17">
        <v>41.09</v>
      </c>
      <c r="M219" s="17"/>
      <c r="N219" s="17">
        <v>40.388330656999997</v>
      </c>
      <c r="O219" s="36">
        <v>114.1435309</v>
      </c>
      <c r="P219" s="20" t="s">
        <v>15</v>
      </c>
      <c r="Q219" s="15" t="s">
        <v>742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140</v>
      </c>
      <c r="D220" s="19" t="s">
        <v>395</v>
      </c>
      <c r="E220" s="16"/>
      <c r="F220" s="18">
        <v>24.69</v>
      </c>
      <c r="G220" s="18">
        <v>22.17</v>
      </c>
      <c r="H220" s="18">
        <v>19.649999999999999</v>
      </c>
      <c r="I220" s="17"/>
      <c r="J220" s="18">
        <v>25.58</v>
      </c>
      <c r="K220" s="18">
        <v>30.61</v>
      </c>
      <c r="L220" s="18">
        <v>38.76</v>
      </c>
      <c r="M220" s="18"/>
      <c r="N220" s="18">
        <v>42.640378050000002</v>
      </c>
      <c r="O220" s="18">
        <v>54.171804951999995</v>
      </c>
      <c r="P220" s="19" t="s">
        <v>15</v>
      </c>
      <c r="Q220" s="14" t="s">
        <v>743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141</v>
      </c>
      <c r="D221" s="20" t="s">
        <v>396</v>
      </c>
      <c r="E221" s="16"/>
      <c r="F221" s="17">
        <v>74.400000000000006</v>
      </c>
      <c r="G221" s="17">
        <v>66.510000000000005</v>
      </c>
      <c r="H221" s="17">
        <v>58.62</v>
      </c>
      <c r="I221" s="17"/>
      <c r="J221" s="17">
        <v>79.34</v>
      </c>
      <c r="K221" s="17">
        <v>95.11</v>
      </c>
      <c r="L221" s="17">
        <v>120.63</v>
      </c>
      <c r="M221" s="17"/>
      <c r="N221" s="17">
        <v>57.285170749000002</v>
      </c>
      <c r="O221" s="36">
        <v>135.72450606000001</v>
      </c>
      <c r="P221" s="20" t="s">
        <v>17</v>
      </c>
      <c r="Q221" s="15" t="s">
        <v>744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142</v>
      </c>
      <c r="D222" s="19" t="s">
        <v>397</v>
      </c>
      <c r="E222" s="16"/>
      <c r="F222" s="18">
        <v>23.29</v>
      </c>
      <c r="G222" s="18">
        <v>22.06</v>
      </c>
      <c r="H222" s="18">
        <v>20.84</v>
      </c>
      <c r="I222" s="17"/>
      <c r="J222" s="18">
        <v>24</v>
      </c>
      <c r="K222" s="18">
        <v>26.44</v>
      </c>
      <c r="L222" s="18">
        <v>30.38</v>
      </c>
      <c r="M222" s="18"/>
      <c r="N222" s="18">
        <v>36.777950863999997</v>
      </c>
      <c r="O222" s="18">
        <v>142.07381894999997</v>
      </c>
      <c r="P222" s="19" t="s">
        <v>15</v>
      </c>
      <c r="Q222" s="14" t="s">
        <v>745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398</v>
      </c>
      <c r="D223" s="20" t="s">
        <v>399</v>
      </c>
      <c r="E223" s="16"/>
      <c r="F223" s="17">
        <v>44.65</v>
      </c>
      <c r="G223" s="17">
        <v>42.25</v>
      </c>
      <c r="H223" s="17">
        <v>39.85</v>
      </c>
      <c r="I223" s="17"/>
      <c r="J223" s="17">
        <v>48.4</v>
      </c>
      <c r="K223" s="17">
        <v>53.19</v>
      </c>
      <c r="L223" s="17">
        <v>60.96</v>
      </c>
      <c r="M223" s="17"/>
      <c r="N223" s="17">
        <v>54.604278864000001</v>
      </c>
      <c r="O223" s="36">
        <v>135.19425909999998</v>
      </c>
      <c r="P223" s="20" t="s">
        <v>17</v>
      </c>
      <c r="Q223" s="15" t="s">
        <v>746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143</v>
      </c>
      <c r="D224" s="19" t="s">
        <v>400</v>
      </c>
      <c r="E224" s="16"/>
      <c r="F224" s="18">
        <v>16.149999999999999</v>
      </c>
      <c r="G224" s="18">
        <v>14.99</v>
      </c>
      <c r="H224" s="18">
        <v>13.84</v>
      </c>
      <c r="I224" s="17"/>
      <c r="J224" s="18">
        <v>16.54</v>
      </c>
      <c r="K224" s="18">
        <v>18.84</v>
      </c>
      <c r="L224" s="18">
        <v>22.57</v>
      </c>
      <c r="M224" s="18"/>
      <c r="N224" s="18">
        <v>31.341708136000001</v>
      </c>
      <c r="O224" s="18">
        <v>15.605534428</v>
      </c>
      <c r="P224" s="19" t="s">
        <v>15</v>
      </c>
      <c r="Q224" s="14" t="s">
        <v>747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196</v>
      </c>
      <c r="D225" s="20" t="s">
        <v>401</v>
      </c>
      <c r="E225" s="16"/>
      <c r="F225" s="17">
        <v>8.8000000000000007</v>
      </c>
      <c r="G225" s="17">
        <v>7.81</v>
      </c>
      <c r="H225" s="17">
        <v>6.82</v>
      </c>
      <c r="I225" s="17"/>
      <c r="J225" s="17">
        <v>9</v>
      </c>
      <c r="K225" s="17">
        <v>10.97</v>
      </c>
      <c r="L225" s="17">
        <v>14.16</v>
      </c>
      <c r="M225" s="17"/>
      <c r="N225" s="17">
        <v>62.850951545999997</v>
      </c>
      <c r="O225" s="36">
        <v>3.5406557143000001</v>
      </c>
      <c r="P225" s="20" t="s">
        <v>17</v>
      </c>
      <c r="Q225" s="15" t="s">
        <v>748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144</v>
      </c>
      <c r="D226" s="19" t="s">
        <v>402</v>
      </c>
      <c r="E226" s="16"/>
      <c r="F226" s="18">
        <v>11.94</v>
      </c>
      <c r="G226" s="18">
        <v>10.199999999999999</v>
      </c>
      <c r="H226" s="18">
        <v>8.4600000000000009</v>
      </c>
      <c r="I226" s="17"/>
      <c r="J226" s="18">
        <v>12.29</v>
      </c>
      <c r="K226" s="18">
        <v>15.76</v>
      </c>
      <c r="L226" s="18">
        <v>21.38</v>
      </c>
      <c r="M226" s="18"/>
      <c r="N226" s="18">
        <v>42.328569991000002</v>
      </c>
      <c r="O226" s="18">
        <v>13.272091904000002</v>
      </c>
      <c r="P226" s="19" t="s">
        <v>15</v>
      </c>
      <c r="Q226" s="14" t="s">
        <v>749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188</v>
      </c>
      <c r="D227" s="20" t="s">
        <v>403</v>
      </c>
      <c r="E227" s="16"/>
      <c r="F227" s="17">
        <v>20.69</v>
      </c>
      <c r="G227" s="17">
        <v>18.37</v>
      </c>
      <c r="H227" s="17">
        <v>16.05</v>
      </c>
      <c r="I227" s="17"/>
      <c r="J227" s="17">
        <v>21.39</v>
      </c>
      <c r="K227" s="17">
        <v>26.02</v>
      </c>
      <c r="L227" s="17">
        <v>33.53</v>
      </c>
      <c r="M227" s="17"/>
      <c r="N227" s="17">
        <v>50.490586436999997</v>
      </c>
      <c r="O227" s="36">
        <v>174.62884224000001</v>
      </c>
      <c r="P227" s="20" t="s">
        <v>15</v>
      </c>
      <c r="Q227" s="15" t="s">
        <v>750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197</v>
      </c>
      <c r="D228" s="19" t="s">
        <v>404</v>
      </c>
      <c r="E228" s="16"/>
      <c r="F228" s="18">
        <v>5.41</v>
      </c>
      <c r="G228" s="18">
        <v>4.78</v>
      </c>
      <c r="H228" s="18">
        <v>4.16</v>
      </c>
      <c r="I228" s="17"/>
      <c r="J228" s="18">
        <v>5.72</v>
      </c>
      <c r="K228" s="18">
        <v>6.96</v>
      </c>
      <c r="L228" s="18">
        <v>8.9700000000000006</v>
      </c>
      <c r="M228" s="18"/>
      <c r="N228" s="18">
        <v>55.698685967999999</v>
      </c>
      <c r="O228" s="18">
        <v>2.7923257143</v>
      </c>
      <c r="P228" s="19" t="s">
        <v>17</v>
      </c>
      <c r="Q228" s="14" t="s">
        <v>751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145</v>
      </c>
      <c r="D229" s="20" t="s">
        <v>405</v>
      </c>
      <c r="E229" s="16"/>
      <c r="F229" s="17">
        <v>57.47</v>
      </c>
      <c r="G229" s="17">
        <v>50.57</v>
      </c>
      <c r="H229" s="17">
        <v>43.68</v>
      </c>
      <c r="I229" s="17"/>
      <c r="J229" s="17">
        <v>72.69</v>
      </c>
      <c r="K229" s="17">
        <v>86.47</v>
      </c>
      <c r="L229" s="17">
        <v>108.79</v>
      </c>
      <c r="M229" s="17"/>
      <c r="N229" s="17">
        <v>53.889237522999998</v>
      </c>
      <c r="O229" s="36">
        <v>25.369207761999998</v>
      </c>
      <c r="P229" s="20" t="s">
        <v>17</v>
      </c>
      <c r="Q229" s="15" t="s">
        <v>752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146</v>
      </c>
      <c r="D230" s="19" t="s">
        <v>406</v>
      </c>
      <c r="E230" s="16"/>
      <c r="F230" s="18">
        <v>5.75</v>
      </c>
      <c r="G230" s="18">
        <v>5.12</v>
      </c>
      <c r="H230" s="18">
        <v>4.5</v>
      </c>
      <c r="I230" s="17"/>
      <c r="J230" s="18">
        <v>6.15</v>
      </c>
      <c r="K230" s="18">
        <v>7.39</v>
      </c>
      <c r="L230" s="18">
        <v>9.41</v>
      </c>
      <c r="M230" s="18"/>
      <c r="N230" s="18">
        <v>60.092386724999997</v>
      </c>
      <c r="O230" s="18">
        <v>4.0747292857000001</v>
      </c>
      <c r="P230" s="19" t="s">
        <v>17</v>
      </c>
      <c r="Q230" s="14" t="s">
        <v>753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146</v>
      </c>
      <c r="D231" s="20" t="s">
        <v>407</v>
      </c>
      <c r="E231" s="16"/>
      <c r="F231" s="17">
        <v>5.95</v>
      </c>
      <c r="G231" s="17">
        <v>5.21</v>
      </c>
      <c r="H231" s="17">
        <v>4.4800000000000004</v>
      </c>
      <c r="I231" s="17"/>
      <c r="J231" s="17">
        <v>6.29</v>
      </c>
      <c r="K231" s="17">
        <v>7.75</v>
      </c>
      <c r="L231" s="17">
        <v>10.119999999999999</v>
      </c>
      <c r="M231" s="17"/>
      <c r="N231" s="17">
        <v>65.639684337000006</v>
      </c>
      <c r="O231" s="36">
        <v>64.962270666999999</v>
      </c>
      <c r="P231" s="20" t="s">
        <v>17</v>
      </c>
      <c r="Q231" s="15" t="s">
        <v>754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147</v>
      </c>
      <c r="D232" s="19" t="s">
        <v>408</v>
      </c>
      <c r="E232" s="16"/>
      <c r="F232" s="18">
        <v>70.47</v>
      </c>
      <c r="G232" s="18">
        <v>64.27</v>
      </c>
      <c r="H232" s="18">
        <v>58.08</v>
      </c>
      <c r="I232" s="17"/>
      <c r="J232" s="18">
        <v>72.39</v>
      </c>
      <c r="K232" s="18">
        <v>84.77</v>
      </c>
      <c r="L232" s="18">
        <v>104.8</v>
      </c>
      <c r="M232" s="18"/>
      <c r="N232" s="18">
        <v>75.998672502000005</v>
      </c>
      <c r="O232" s="18">
        <v>1692.3505095999999</v>
      </c>
      <c r="P232" s="19" t="s">
        <v>17</v>
      </c>
      <c r="Q232" s="14" t="s">
        <v>755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148</v>
      </c>
      <c r="D233" s="20" t="s">
        <v>409</v>
      </c>
      <c r="E233" s="16"/>
      <c r="F233" s="17">
        <v>21.02</v>
      </c>
      <c r="G233" s="17">
        <v>19.68</v>
      </c>
      <c r="H233" s="17">
        <v>18.34</v>
      </c>
      <c r="I233" s="17"/>
      <c r="J233" s="17">
        <v>22.58</v>
      </c>
      <c r="K233" s="17">
        <v>25.25</v>
      </c>
      <c r="L233" s="17">
        <v>29.57</v>
      </c>
      <c r="M233" s="17"/>
      <c r="N233" s="17">
        <v>49.751356325000003</v>
      </c>
      <c r="O233" s="36">
        <v>9.9891003810000001</v>
      </c>
      <c r="P233" s="20" t="s">
        <v>17</v>
      </c>
      <c r="Q233" s="15" t="s">
        <v>756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149</v>
      </c>
      <c r="D234" s="19" t="s">
        <v>410</v>
      </c>
      <c r="E234" s="16"/>
      <c r="F234" s="18">
        <v>3.52</v>
      </c>
      <c r="G234" s="18">
        <v>3.03</v>
      </c>
      <c r="H234" s="18">
        <v>2.5499999999999998</v>
      </c>
      <c r="I234" s="17"/>
      <c r="J234" s="18">
        <v>3.64</v>
      </c>
      <c r="K234" s="18">
        <v>4.5999999999999996</v>
      </c>
      <c r="L234" s="18">
        <v>6.16</v>
      </c>
      <c r="M234" s="18"/>
      <c r="N234" s="18">
        <v>39.150512083000002</v>
      </c>
      <c r="O234" s="18">
        <v>60.350276905000001</v>
      </c>
      <c r="P234" s="19" t="s">
        <v>15</v>
      </c>
      <c r="Q234" s="14" t="s">
        <v>757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150</v>
      </c>
      <c r="D235" s="20" t="s">
        <v>411</v>
      </c>
      <c r="E235" s="16"/>
      <c r="F235" s="17">
        <v>24.57</v>
      </c>
      <c r="G235" s="17">
        <v>22.17</v>
      </c>
      <c r="H235" s="17">
        <v>19.77</v>
      </c>
      <c r="I235" s="17"/>
      <c r="J235" s="17">
        <v>26.24</v>
      </c>
      <c r="K235" s="17">
        <v>31.03</v>
      </c>
      <c r="L235" s="17">
        <v>38.799999999999997</v>
      </c>
      <c r="M235" s="17"/>
      <c r="N235" s="17">
        <v>59.540998770999998</v>
      </c>
      <c r="O235" s="36">
        <v>258.23991094999997</v>
      </c>
      <c r="P235" s="20" t="s">
        <v>17</v>
      </c>
      <c r="Q235" s="15" t="s">
        <v>758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759</v>
      </c>
      <c r="D236" s="19" t="s">
        <v>760</v>
      </c>
      <c r="E236" s="16"/>
      <c r="F236" s="18">
        <v>89.24</v>
      </c>
      <c r="G236" s="18">
        <v>85.55</v>
      </c>
      <c r="H236" s="18">
        <v>81.86</v>
      </c>
      <c r="I236" s="17"/>
      <c r="J236" s="18">
        <v>96.56</v>
      </c>
      <c r="K236" s="18">
        <v>103.93</v>
      </c>
      <c r="L236" s="18">
        <v>115.86</v>
      </c>
      <c r="M236" s="18"/>
      <c r="N236" s="18">
        <v>67.525152415999997</v>
      </c>
      <c r="O236" s="18">
        <v>1.0821405757</v>
      </c>
      <c r="P236" s="19" t="s">
        <v>17</v>
      </c>
      <c r="Q236" s="14" t="s">
        <v>761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182</v>
      </c>
      <c r="D237" s="20" t="s">
        <v>412</v>
      </c>
      <c r="E237" s="16"/>
      <c r="F237" s="17">
        <v>13.68</v>
      </c>
      <c r="G237" s="17">
        <v>11.74</v>
      </c>
      <c r="H237" s="17">
        <v>9.81</v>
      </c>
      <c r="I237" s="17"/>
      <c r="J237" s="17">
        <v>14.92</v>
      </c>
      <c r="K237" s="17">
        <v>18.78</v>
      </c>
      <c r="L237" s="17">
        <v>25.03</v>
      </c>
      <c r="M237" s="17"/>
      <c r="N237" s="17">
        <v>61.047488409000003</v>
      </c>
      <c r="O237" s="36">
        <v>7.5498464285999995</v>
      </c>
      <c r="P237" s="20" t="s">
        <v>17</v>
      </c>
      <c r="Q237" s="15" t="s">
        <v>762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151</v>
      </c>
      <c r="D238" s="19" t="s">
        <v>413</v>
      </c>
      <c r="E238" s="16"/>
      <c r="F238" s="18">
        <v>33.04</v>
      </c>
      <c r="G238" s="18">
        <v>29.8</v>
      </c>
      <c r="H238" s="18">
        <v>26.56</v>
      </c>
      <c r="I238" s="17"/>
      <c r="J238" s="18">
        <v>36.65</v>
      </c>
      <c r="K238" s="18">
        <v>43.12</v>
      </c>
      <c r="L238" s="18">
        <v>53.59</v>
      </c>
      <c r="M238" s="18"/>
      <c r="N238" s="18">
        <v>54.309457205000001</v>
      </c>
      <c r="O238" s="18">
        <v>63.609567761999998</v>
      </c>
      <c r="P238" s="19" t="s">
        <v>17</v>
      </c>
      <c r="Q238" s="14" t="s">
        <v>763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212</v>
      </c>
      <c r="D239" s="20" t="s">
        <v>414</v>
      </c>
      <c r="E239" s="16"/>
      <c r="F239" s="17">
        <v>1.43</v>
      </c>
      <c r="G239" s="17">
        <v>1.1200000000000001</v>
      </c>
      <c r="H239" s="17">
        <v>0.81</v>
      </c>
      <c r="I239" s="17"/>
      <c r="J239" s="17">
        <v>1.56</v>
      </c>
      <c r="K239" s="17">
        <v>2.17</v>
      </c>
      <c r="L239" s="17">
        <v>3.16</v>
      </c>
      <c r="M239" s="17"/>
      <c r="N239" s="17">
        <v>46.083305351</v>
      </c>
      <c r="O239" s="36">
        <v>3.2010899048000003</v>
      </c>
      <c r="P239" s="20" t="s">
        <v>15</v>
      </c>
      <c r="Q239" s="15" t="s">
        <v>764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152</v>
      </c>
      <c r="D240" s="19" t="s">
        <v>415</v>
      </c>
      <c r="E240" s="16"/>
      <c r="F240" s="18">
        <v>20.010000000000002</v>
      </c>
      <c r="G240" s="18">
        <v>18.2</v>
      </c>
      <c r="H240" s="18">
        <v>16.39</v>
      </c>
      <c r="I240" s="17"/>
      <c r="J240" s="18">
        <v>20.85</v>
      </c>
      <c r="K240" s="18">
        <v>24.46</v>
      </c>
      <c r="L240" s="18">
        <v>30.3</v>
      </c>
      <c r="M240" s="18"/>
      <c r="N240" s="18">
        <v>57.732248507000001</v>
      </c>
      <c r="O240" s="18">
        <v>22.024179381000003</v>
      </c>
      <c r="P240" s="19" t="s">
        <v>17</v>
      </c>
      <c r="Q240" s="14" t="s">
        <v>765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533</v>
      </c>
      <c r="D241" s="20" t="s">
        <v>534</v>
      </c>
      <c r="E241" s="16"/>
      <c r="F241" s="17">
        <v>38.32</v>
      </c>
      <c r="G241" s="17">
        <v>35.79</v>
      </c>
      <c r="H241" s="17">
        <v>33.270000000000003</v>
      </c>
      <c r="I241" s="17"/>
      <c r="J241" s="17">
        <v>40.44</v>
      </c>
      <c r="K241" s="17">
        <v>45.48</v>
      </c>
      <c r="L241" s="17">
        <v>53.64</v>
      </c>
      <c r="M241" s="17"/>
      <c r="N241" s="17">
        <v>73.051857655000006</v>
      </c>
      <c r="O241" s="36">
        <v>1.8860401475999999</v>
      </c>
      <c r="P241" s="20" t="s">
        <v>17</v>
      </c>
      <c r="Q241" s="15" t="s">
        <v>766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499</v>
      </c>
      <c r="D242" s="19" t="s">
        <v>500</v>
      </c>
      <c r="E242" s="16"/>
      <c r="F242" s="18">
        <v>39</v>
      </c>
      <c r="G242" s="18">
        <v>36.85</v>
      </c>
      <c r="H242" s="18">
        <v>34.71</v>
      </c>
      <c r="I242" s="17"/>
      <c r="J242" s="18">
        <v>43.48</v>
      </c>
      <c r="K242" s="18">
        <v>47.76</v>
      </c>
      <c r="L242" s="18">
        <v>54.7</v>
      </c>
      <c r="M242" s="18"/>
      <c r="N242" s="18">
        <v>69.499787342999994</v>
      </c>
      <c r="O242" s="18">
        <v>4.3112599109000005</v>
      </c>
      <c r="P242" s="19" t="s">
        <v>17</v>
      </c>
      <c r="Q242" s="14" t="s">
        <v>767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153</v>
      </c>
      <c r="D243" s="20" t="s">
        <v>416</v>
      </c>
      <c r="E243" s="16"/>
      <c r="F243" s="17">
        <v>48.11</v>
      </c>
      <c r="G243" s="17">
        <v>43.78</v>
      </c>
      <c r="H243" s="17">
        <v>39.46</v>
      </c>
      <c r="I243" s="17"/>
      <c r="J243" s="17">
        <v>48.78</v>
      </c>
      <c r="K243" s="17">
        <v>57.42</v>
      </c>
      <c r="L243" s="17">
        <v>71.41</v>
      </c>
      <c r="M243" s="17"/>
      <c r="N243" s="17">
        <v>81.353587644000001</v>
      </c>
      <c r="O243" s="36">
        <v>393.19718323999996</v>
      </c>
      <c r="P243" s="20" t="s">
        <v>17</v>
      </c>
      <c r="Q243" s="15" t="s">
        <v>768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189</v>
      </c>
      <c r="D244" s="19" t="s">
        <v>417</v>
      </c>
      <c r="E244" s="16"/>
      <c r="F244" s="18">
        <v>8.24</v>
      </c>
      <c r="G244" s="18">
        <v>7.87</v>
      </c>
      <c r="H244" s="18">
        <v>7.51</v>
      </c>
      <c r="I244" s="17"/>
      <c r="J244" s="18">
        <v>8.77</v>
      </c>
      <c r="K244" s="18">
        <v>9.49</v>
      </c>
      <c r="L244" s="18">
        <v>10.67</v>
      </c>
      <c r="M244" s="18"/>
      <c r="N244" s="18">
        <v>57.483470861999997</v>
      </c>
      <c r="O244" s="18">
        <v>3.1959333333000002</v>
      </c>
      <c r="P244" s="19" t="s">
        <v>17</v>
      </c>
      <c r="Q244" s="14" t="s">
        <v>769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154</v>
      </c>
      <c r="D245" s="20" t="s">
        <v>418</v>
      </c>
      <c r="E245" s="16"/>
      <c r="F245" s="17" t="s">
        <v>34</v>
      </c>
      <c r="G245" s="17" t="s">
        <v>34</v>
      </c>
      <c r="H245" s="17" t="s">
        <v>34</v>
      </c>
      <c r="I245" s="17"/>
      <c r="J245" s="17" t="s">
        <v>34</v>
      </c>
      <c r="K245" s="17" t="s">
        <v>34</v>
      </c>
      <c r="L245" s="17" t="s">
        <v>34</v>
      </c>
      <c r="M245" s="17"/>
      <c r="N245" s="17" t="s">
        <v>34</v>
      </c>
      <c r="O245" s="36" t="s">
        <v>34</v>
      </c>
      <c r="P245" s="20" t="s">
        <v>34</v>
      </c>
      <c r="Q245" s="15" t="s">
        <v>225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155</v>
      </c>
      <c r="D246" s="19" t="s">
        <v>419</v>
      </c>
      <c r="E246" s="16"/>
      <c r="F246" s="18">
        <v>12.35</v>
      </c>
      <c r="G246" s="18">
        <v>11.28</v>
      </c>
      <c r="H246" s="18">
        <v>10.210000000000001</v>
      </c>
      <c r="I246" s="17"/>
      <c r="J246" s="18">
        <v>12.65</v>
      </c>
      <c r="K246" s="18">
        <v>14.78</v>
      </c>
      <c r="L246" s="18">
        <v>18.239999999999998</v>
      </c>
      <c r="M246" s="18"/>
      <c r="N246" s="18">
        <v>35.744846397000003</v>
      </c>
      <c r="O246" s="18">
        <v>41.139131332999995</v>
      </c>
      <c r="P246" s="19" t="s">
        <v>15</v>
      </c>
      <c r="Q246" s="14"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494</v>
      </c>
      <c r="D247" s="20" t="s">
        <v>495</v>
      </c>
      <c r="E247" s="16"/>
      <c r="F247" s="17">
        <v>10.36</v>
      </c>
      <c r="G247" s="17">
        <v>10.16</v>
      </c>
      <c r="H247" s="17">
        <v>9.9700000000000006</v>
      </c>
      <c r="I247" s="17"/>
      <c r="J247" s="17">
        <v>10.55</v>
      </c>
      <c r="K247" s="17">
        <v>10.93</v>
      </c>
      <c r="L247" s="17">
        <v>11.55</v>
      </c>
      <c r="M247" s="17"/>
      <c r="N247" s="17">
        <v>55.505127049999999</v>
      </c>
      <c r="O247" s="36">
        <v>1.3566625124</v>
      </c>
      <c r="P247" s="20" t="s">
        <v>17</v>
      </c>
      <c r="Q247" s="15"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209</v>
      </c>
      <c r="D248" s="19" t="s">
        <v>420</v>
      </c>
      <c r="E248" s="16"/>
      <c r="F248" s="18">
        <v>161.97999999999999</v>
      </c>
      <c r="G248" s="18">
        <v>152.12</v>
      </c>
      <c r="H248" s="18">
        <v>142.26</v>
      </c>
      <c r="I248" s="17"/>
      <c r="J248" s="18">
        <v>168.38</v>
      </c>
      <c r="K248" s="18">
        <v>188.09</v>
      </c>
      <c r="L248" s="18">
        <v>219.99</v>
      </c>
      <c r="M248" s="18"/>
      <c r="N248" s="18">
        <v>55.096893237000003</v>
      </c>
      <c r="O248" s="18">
        <v>19.737766954999998</v>
      </c>
      <c r="P248" s="19" t="s">
        <v>17</v>
      </c>
      <c r="Q248" s="14" t="s">
        <v>772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156</v>
      </c>
      <c r="D249" s="20" t="s">
        <v>421</v>
      </c>
      <c r="E249" s="16"/>
      <c r="F249" s="17">
        <v>65.45</v>
      </c>
      <c r="G249" s="17">
        <v>57.05</v>
      </c>
      <c r="H249" s="17">
        <v>48.66</v>
      </c>
      <c r="I249" s="17"/>
      <c r="J249" s="17">
        <v>86.94</v>
      </c>
      <c r="K249" s="17">
        <v>103.72</v>
      </c>
      <c r="L249" s="17">
        <v>130.88</v>
      </c>
      <c r="M249" s="17"/>
      <c r="N249" s="17">
        <v>48.152149127999998</v>
      </c>
      <c r="O249" s="36">
        <v>7.0468439305000006</v>
      </c>
      <c r="P249" s="20" t="s">
        <v>17</v>
      </c>
      <c r="Q249" s="15" t="s">
        <v>773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478</v>
      </c>
      <c r="D250" s="19" t="s">
        <v>479</v>
      </c>
      <c r="E250" s="16"/>
      <c r="F250" s="18">
        <v>113.46</v>
      </c>
      <c r="G250" s="18">
        <v>110.54</v>
      </c>
      <c r="H250" s="18">
        <v>107.62</v>
      </c>
      <c r="I250" s="17"/>
      <c r="J250" s="18">
        <v>115.5</v>
      </c>
      <c r="K250" s="18">
        <v>121.33</v>
      </c>
      <c r="L250" s="18">
        <v>130.78</v>
      </c>
      <c r="M250" s="18"/>
      <c r="N250" s="18">
        <v>61.551422488999997</v>
      </c>
      <c r="O250" s="18">
        <v>4.7114307118999994</v>
      </c>
      <c r="P250" s="19" t="s">
        <v>17</v>
      </c>
      <c r="Q250" s="14"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513</v>
      </c>
      <c r="D251" s="20" t="s">
        <v>514</v>
      </c>
      <c r="E251" s="16"/>
      <c r="F251" s="17">
        <v>131.54</v>
      </c>
      <c r="G251" s="17">
        <v>112.41</v>
      </c>
      <c r="H251" s="17">
        <v>93.28</v>
      </c>
      <c r="I251" s="17"/>
      <c r="J251" s="17">
        <v>182.98</v>
      </c>
      <c r="K251" s="17">
        <v>221.23</v>
      </c>
      <c r="L251" s="17">
        <v>283.13</v>
      </c>
      <c r="M251" s="17"/>
      <c r="N251" s="17">
        <v>46.385504949000001</v>
      </c>
      <c r="O251" s="36">
        <v>1.9113576113999999</v>
      </c>
      <c r="P251" s="20" t="s">
        <v>17</v>
      </c>
      <c r="Q251" s="15" t="s">
        <v>775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501</v>
      </c>
      <c r="D252" s="19" t="s">
        <v>502</v>
      </c>
      <c r="E252" s="16"/>
      <c r="F252" s="18">
        <v>101.7</v>
      </c>
      <c r="G252" s="18">
        <v>98.79</v>
      </c>
      <c r="H252" s="18">
        <v>95.88</v>
      </c>
      <c r="I252" s="17"/>
      <c r="J252" s="18">
        <v>104.09</v>
      </c>
      <c r="K252" s="18">
        <v>109.9</v>
      </c>
      <c r="L252" s="18">
        <v>119.32</v>
      </c>
      <c r="M252" s="18"/>
      <c r="N252" s="18">
        <v>54.997759088999999</v>
      </c>
      <c r="O252" s="18">
        <v>2.9309131094999996</v>
      </c>
      <c r="P252" s="19" t="s">
        <v>17</v>
      </c>
      <c r="Q252" s="14" t="s">
        <v>776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157</v>
      </c>
      <c r="D253" s="20" t="s">
        <v>422</v>
      </c>
      <c r="E253" s="16"/>
      <c r="F253" s="17">
        <v>109.98</v>
      </c>
      <c r="G253" s="17">
        <v>94.3</v>
      </c>
      <c r="H253" s="17">
        <v>78.63</v>
      </c>
      <c r="I253" s="17"/>
      <c r="J253" s="17">
        <v>152.22</v>
      </c>
      <c r="K253" s="17">
        <v>183.56</v>
      </c>
      <c r="L253" s="17">
        <v>234.28</v>
      </c>
      <c r="M253" s="17"/>
      <c r="N253" s="17">
        <v>50.195907593999998</v>
      </c>
      <c r="O253" s="36">
        <v>20.391198212999999</v>
      </c>
      <c r="P253" s="20" t="s">
        <v>17</v>
      </c>
      <c r="Q253" s="15" t="s">
        <v>777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190</v>
      </c>
      <c r="D254" s="20" t="s">
        <v>423</v>
      </c>
      <c r="E254" s="16"/>
      <c r="F254" s="17">
        <v>49.69</v>
      </c>
      <c r="G254" s="17">
        <v>39.1</v>
      </c>
      <c r="H254" s="17">
        <v>28.52</v>
      </c>
      <c r="I254" s="17"/>
      <c r="J254" s="17">
        <v>76.400000000000006</v>
      </c>
      <c r="K254" s="17">
        <v>97.56</v>
      </c>
      <c r="L254" s="17">
        <v>131.81</v>
      </c>
      <c r="M254" s="17"/>
      <c r="N254" s="17">
        <v>53.765481074999997</v>
      </c>
      <c r="O254" s="36">
        <v>23.193511759</v>
      </c>
      <c r="P254" s="20" t="s">
        <v>17</v>
      </c>
      <c r="Q254" s="15" t="s">
        <v>778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158</v>
      </c>
      <c r="D255" s="19" t="s">
        <v>424</v>
      </c>
      <c r="E255" s="16"/>
      <c r="F255" s="18">
        <v>66.95</v>
      </c>
      <c r="G255" s="18">
        <v>56.61</v>
      </c>
      <c r="H255" s="18">
        <v>46.27</v>
      </c>
      <c r="I255" s="17"/>
      <c r="J255" s="18">
        <v>94.9</v>
      </c>
      <c r="K255" s="18">
        <v>115.57</v>
      </c>
      <c r="L255" s="18">
        <v>149.02000000000001</v>
      </c>
      <c r="M255" s="18"/>
      <c r="N255" s="18">
        <v>49.153300162000001</v>
      </c>
      <c r="O255" s="18">
        <v>36.920815825999995</v>
      </c>
      <c r="P255" s="19" t="s">
        <v>17</v>
      </c>
      <c r="Q255" s="14" t="s">
        <v>779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442</v>
      </c>
      <c r="D256" s="20" t="s">
        <v>443</v>
      </c>
      <c r="E256" s="16"/>
      <c r="F256" s="17">
        <v>81.5</v>
      </c>
      <c r="G256" s="17">
        <v>69.89</v>
      </c>
      <c r="H256" s="17">
        <v>58.29</v>
      </c>
      <c r="I256" s="17"/>
      <c r="J256" s="17">
        <v>113.17</v>
      </c>
      <c r="K256" s="17">
        <v>136.37</v>
      </c>
      <c r="L256" s="17">
        <v>173.92</v>
      </c>
      <c r="M256" s="17"/>
      <c r="N256" s="17">
        <v>47.961188550999999</v>
      </c>
      <c r="O256" s="36">
        <v>5.9190258366999995</v>
      </c>
      <c r="P256" s="20" t="s">
        <v>17</v>
      </c>
      <c r="Q256" s="15" t="s">
        <v>780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159</v>
      </c>
      <c r="D257" s="19" t="s">
        <v>425</v>
      </c>
      <c r="E257" s="16"/>
      <c r="F257" s="18">
        <v>137.5</v>
      </c>
      <c r="G257" s="18">
        <v>133.6</v>
      </c>
      <c r="H257" s="18">
        <v>129.69999999999999</v>
      </c>
      <c r="I257" s="17"/>
      <c r="J257" s="18">
        <v>140.12</v>
      </c>
      <c r="K257" s="18">
        <v>147.91</v>
      </c>
      <c r="L257" s="18">
        <v>160.52000000000001</v>
      </c>
      <c r="M257" s="18"/>
      <c r="N257" s="18">
        <v>66.070347057999996</v>
      </c>
      <c r="O257" s="18">
        <v>3.6406667195</v>
      </c>
      <c r="P257" s="19" t="s">
        <v>17</v>
      </c>
      <c r="Q257" s="14" t="s">
        <v>781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200</v>
      </c>
      <c r="D258" s="20" t="s">
        <v>426</v>
      </c>
      <c r="E258" s="16"/>
      <c r="F258" s="17">
        <v>91.4</v>
      </c>
      <c r="G258" s="17">
        <v>78.23</v>
      </c>
      <c r="H258" s="17">
        <v>65.069999999999993</v>
      </c>
      <c r="I258" s="17"/>
      <c r="J258" s="17">
        <v>127.1</v>
      </c>
      <c r="K258" s="17">
        <v>153.41999999999999</v>
      </c>
      <c r="L258" s="17">
        <v>196.02</v>
      </c>
      <c r="M258" s="17"/>
      <c r="N258" s="17">
        <v>47.54667637</v>
      </c>
      <c r="O258" s="36">
        <v>16.165895701</v>
      </c>
      <c r="P258" s="20" t="s">
        <v>17</v>
      </c>
      <c r="Q258" s="15" t="s">
        <v>782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191</v>
      </c>
      <c r="D259" s="19" t="s">
        <v>427</v>
      </c>
      <c r="E259" s="16"/>
      <c r="F259" s="18">
        <v>154.91999999999999</v>
      </c>
      <c r="G259" s="18">
        <v>145.41999999999999</v>
      </c>
      <c r="H259" s="18">
        <v>135.91999999999999</v>
      </c>
      <c r="I259" s="17"/>
      <c r="J259" s="18">
        <v>161.74</v>
      </c>
      <c r="K259" s="18">
        <v>180.73</v>
      </c>
      <c r="L259" s="18">
        <v>211.47</v>
      </c>
      <c r="M259" s="18"/>
      <c r="N259" s="18">
        <v>55.240050895000003</v>
      </c>
      <c r="O259" s="18">
        <v>966.00126287000001</v>
      </c>
      <c r="P259" s="19" t="s">
        <v>17</v>
      </c>
      <c r="Q259" s="14" t="s">
        <v>783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784</v>
      </c>
      <c r="D260" s="20" t="s">
        <v>785</v>
      </c>
      <c r="E260" s="16"/>
      <c r="F260" s="17">
        <v>134.09</v>
      </c>
      <c r="G260" s="17">
        <v>127.98</v>
      </c>
      <c r="H260" s="17">
        <v>121.88</v>
      </c>
      <c r="I260" s="17"/>
      <c r="J260" s="17">
        <v>136.56</v>
      </c>
      <c r="K260" s="17">
        <v>148.76</v>
      </c>
      <c r="L260" s="17">
        <v>168.51</v>
      </c>
      <c r="M260" s="17"/>
      <c r="N260" s="17">
        <v>66.367963771000007</v>
      </c>
      <c r="O260" s="36">
        <v>1.2761183866999999</v>
      </c>
      <c r="P260" s="20" t="s">
        <v>17</v>
      </c>
      <c r="Q260" s="15" t="s">
        <v>786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535</v>
      </c>
      <c r="D261" s="19" t="s">
        <v>536</v>
      </c>
      <c r="E261" s="16"/>
      <c r="F261" s="18">
        <v>92.95</v>
      </c>
      <c r="G261" s="18">
        <v>89.47</v>
      </c>
      <c r="H261" s="18">
        <v>85.99</v>
      </c>
      <c r="I261" s="17"/>
      <c r="J261" s="18">
        <v>97.26</v>
      </c>
      <c r="K261" s="18">
        <v>104.21</v>
      </c>
      <c r="L261" s="18">
        <v>115.46</v>
      </c>
      <c r="M261" s="18"/>
      <c r="N261" s="18">
        <v>56.919191091999998</v>
      </c>
      <c r="O261" s="18">
        <v>5.4535980128999997</v>
      </c>
      <c r="P261" s="19" t="s">
        <v>17</v>
      </c>
      <c r="Q261" s="14" t="s">
        <v>787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537</v>
      </c>
      <c r="D262" s="19" t="s">
        <v>538</v>
      </c>
      <c r="E262" s="16"/>
      <c r="F262" s="18">
        <v>107.67</v>
      </c>
      <c r="G262" s="18">
        <v>99.34</v>
      </c>
      <c r="H262" s="18">
        <v>91.02</v>
      </c>
      <c r="I262" s="17"/>
      <c r="J262" s="18">
        <v>111.55</v>
      </c>
      <c r="K262" s="18">
        <v>128.19</v>
      </c>
      <c r="L262" s="18">
        <v>155.13</v>
      </c>
      <c r="M262" s="18"/>
      <c r="N262" s="18">
        <v>70.177343382999993</v>
      </c>
      <c r="O262" s="18">
        <v>12.106648886999999</v>
      </c>
      <c r="P262" s="19" t="s">
        <v>17</v>
      </c>
      <c r="Q262" s="14" t="s">
        <v>788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160</v>
      </c>
      <c r="D263" s="20" t="s">
        <v>428</v>
      </c>
      <c r="E263" s="16"/>
      <c r="F263" s="17">
        <v>416.51</v>
      </c>
      <c r="G263" s="17">
        <v>404.64</v>
      </c>
      <c r="H263" s="17">
        <v>392.77</v>
      </c>
      <c r="I263" s="17"/>
      <c r="J263" s="17">
        <v>424.9</v>
      </c>
      <c r="K263" s="17">
        <v>448.63</v>
      </c>
      <c r="L263" s="17">
        <v>487.03</v>
      </c>
      <c r="M263" s="17"/>
      <c r="N263" s="17">
        <v>63.687642689</v>
      </c>
      <c r="O263" s="36">
        <v>53.922269192999998</v>
      </c>
      <c r="P263" s="20" t="s">
        <v>17</v>
      </c>
      <c r="Q263" s="15" t="s">
        <v>789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480</v>
      </c>
      <c r="D264" s="19" t="s">
        <v>481</v>
      </c>
      <c r="E264" s="16"/>
      <c r="F264" s="18">
        <v>102.01</v>
      </c>
      <c r="G264" s="18">
        <v>88.49</v>
      </c>
      <c r="H264" s="18">
        <v>74.98</v>
      </c>
      <c r="I264" s="17"/>
      <c r="J264" s="18">
        <v>105.26</v>
      </c>
      <c r="K264" s="18">
        <v>132.28</v>
      </c>
      <c r="L264" s="18">
        <v>176.01</v>
      </c>
      <c r="M264" s="18"/>
      <c r="N264" s="18">
        <v>81.932560922999997</v>
      </c>
      <c r="O264" s="18">
        <v>4.9157130485999998</v>
      </c>
      <c r="P264" s="19" t="s">
        <v>17</v>
      </c>
      <c r="Q264" s="14" t="s">
        <v>790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161</v>
      </c>
      <c r="D265" s="20" t="s">
        <v>429</v>
      </c>
      <c r="E265" s="16"/>
      <c r="F265" s="17">
        <v>112.22</v>
      </c>
      <c r="G265" s="17">
        <v>106.16</v>
      </c>
      <c r="H265" s="17">
        <v>100.11</v>
      </c>
      <c r="I265" s="17"/>
      <c r="J265" s="17">
        <v>114.55</v>
      </c>
      <c r="K265" s="17">
        <v>126.65</v>
      </c>
      <c r="L265" s="17">
        <v>146.24</v>
      </c>
      <c r="M265" s="17"/>
      <c r="N265" s="17">
        <v>48.2195617</v>
      </c>
      <c r="O265" s="36">
        <v>249.16631950999999</v>
      </c>
      <c r="P265" s="20" t="s">
        <v>15</v>
      </c>
      <c r="Q265" s="15" t="s">
        <v>791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162</v>
      </c>
      <c r="D266" s="19" t="s">
        <v>430</v>
      </c>
      <c r="E266" s="16"/>
      <c r="F266" s="18">
        <v>162.47</v>
      </c>
      <c r="G266" s="18">
        <v>152.43</v>
      </c>
      <c r="H266" s="18">
        <v>142.38999999999999</v>
      </c>
      <c r="I266" s="17"/>
      <c r="J266" s="18">
        <v>169.63</v>
      </c>
      <c r="K266" s="18">
        <v>189.7</v>
      </c>
      <c r="L266" s="18">
        <v>222.18</v>
      </c>
      <c r="M266" s="18"/>
      <c r="N266" s="18">
        <v>55.606794612000002</v>
      </c>
      <c r="O266" s="18">
        <v>139.89484267</v>
      </c>
      <c r="P266" s="19" t="s">
        <v>17</v>
      </c>
      <c r="Q266" s="14" t="s">
        <v>792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163</v>
      </c>
      <c r="D267" s="20" t="s">
        <v>431</v>
      </c>
      <c r="E267" s="16"/>
      <c r="F267" s="17">
        <v>114.15</v>
      </c>
      <c r="G267" s="17">
        <v>108.29</v>
      </c>
      <c r="H267" s="17">
        <v>102.43</v>
      </c>
      <c r="I267" s="17"/>
      <c r="J267" s="17">
        <v>118.06</v>
      </c>
      <c r="K267" s="17">
        <v>129.77000000000001</v>
      </c>
      <c r="L267" s="17">
        <v>148.72</v>
      </c>
      <c r="M267" s="17"/>
      <c r="N267" s="17">
        <v>53.093350035</v>
      </c>
      <c r="O267" s="36">
        <v>11.325530892000002</v>
      </c>
      <c r="P267" s="20" t="s">
        <v>17</v>
      </c>
      <c r="Q267" s="15"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794</v>
      </c>
      <c r="D268" s="19" t="s">
        <v>795</v>
      </c>
      <c r="E268" s="16"/>
      <c r="F268" s="18">
        <v>165</v>
      </c>
      <c r="G268" s="18">
        <v>154.25</v>
      </c>
      <c r="H268" s="18">
        <v>143.5</v>
      </c>
      <c r="I268" s="17"/>
      <c r="J268" s="18">
        <v>175.14</v>
      </c>
      <c r="K268" s="18">
        <v>196.63</v>
      </c>
      <c r="L268" s="18">
        <v>231.41</v>
      </c>
      <c r="M268" s="18"/>
      <c r="N268" s="18">
        <v>51.878225372000003</v>
      </c>
      <c r="O268" s="18">
        <v>11.706760309</v>
      </c>
      <c r="P268" s="19" t="s">
        <v>17</v>
      </c>
      <c r="Q268" s="14" t="s">
        <v>796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164</v>
      </c>
      <c r="D269" s="20" t="s">
        <v>432</v>
      </c>
      <c r="E269" s="16"/>
      <c r="F269" s="17">
        <v>62.77</v>
      </c>
      <c r="G269" s="17">
        <v>60.49</v>
      </c>
      <c r="H269" s="17">
        <v>58.22</v>
      </c>
      <c r="I269" s="17"/>
      <c r="J269" s="17">
        <v>63.62</v>
      </c>
      <c r="K269" s="17">
        <v>68.16</v>
      </c>
      <c r="L269" s="17">
        <v>75.510000000000005</v>
      </c>
      <c r="M269" s="17"/>
      <c r="N269" s="17">
        <v>71.393546001000004</v>
      </c>
      <c r="O269" s="36">
        <v>9.8286655508999985</v>
      </c>
      <c r="P269" s="20" t="s">
        <v>17</v>
      </c>
      <c r="Q269" s="15" t="s">
        <v>797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482</v>
      </c>
      <c r="D270" s="19" t="s">
        <v>483</v>
      </c>
      <c r="E270" s="16"/>
      <c r="F270" s="18">
        <v>405.44</v>
      </c>
      <c r="G270" s="18">
        <v>390.39</v>
      </c>
      <c r="H270" s="18">
        <v>375.35</v>
      </c>
      <c r="I270" s="17"/>
      <c r="J270" s="18">
        <v>413.68</v>
      </c>
      <c r="K270" s="18">
        <v>443.76</v>
      </c>
      <c r="L270" s="18">
        <v>492.44</v>
      </c>
      <c r="M270" s="18"/>
      <c r="N270" s="18">
        <v>64.616313231999996</v>
      </c>
      <c r="O270" s="18">
        <v>7.3474562647999999</v>
      </c>
      <c r="P270" s="19" t="s">
        <v>17</v>
      </c>
      <c r="Q270" s="14" t="s">
        <v>798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198</v>
      </c>
      <c r="D271" s="20" t="s">
        <v>433</v>
      </c>
      <c r="E271" s="16"/>
      <c r="F271" s="17">
        <v>115.15</v>
      </c>
      <c r="G271" s="17">
        <v>110.54</v>
      </c>
      <c r="H271" s="17">
        <v>105.94</v>
      </c>
      <c r="I271" s="17"/>
      <c r="J271" s="17">
        <v>120.48</v>
      </c>
      <c r="K271" s="17">
        <v>129.68</v>
      </c>
      <c r="L271" s="17">
        <v>144.57</v>
      </c>
      <c r="M271" s="17"/>
      <c r="N271" s="17">
        <v>56.469105845999998</v>
      </c>
      <c r="O271" s="36">
        <v>8.9497230805000001</v>
      </c>
      <c r="P271" s="20" t="s">
        <v>17</v>
      </c>
      <c r="Q271" s="15" t="s">
        <v>799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515</v>
      </c>
      <c r="D272" s="19" t="s">
        <v>516</v>
      </c>
      <c r="E272" s="16"/>
      <c r="F272" s="18">
        <v>120.11</v>
      </c>
      <c r="G272" s="18">
        <v>112.97</v>
      </c>
      <c r="H272" s="18">
        <v>105.83</v>
      </c>
      <c r="I272" s="17"/>
      <c r="J272" s="18">
        <v>124.73</v>
      </c>
      <c r="K272" s="18">
        <v>139</v>
      </c>
      <c r="L272" s="18">
        <v>162.11000000000001</v>
      </c>
      <c r="M272" s="18"/>
      <c r="N272" s="18">
        <v>55.832482087000002</v>
      </c>
      <c r="O272" s="18">
        <v>1.4929954529</v>
      </c>
      <c r="P272" s="19" t="s">
        <v>17</v>
      </c>
      <c r="Q272" s="14" t="s">
        <v>539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503</v>
      </c>
      <c r="D273" s="20" t="s">
        <v>504</v>
      </c>
      <c r="E273" s="16"/>
      <c r="F273" s="17">
        <v>96.28</v>
      </c>
      <c r="G273" s="17">
        <v>90.51</v>
      </c>
      <c r="H273" s="17">
        <v>84.74</v>
      </c>
      <c r="I273" s="17"/>
      <c r="J273" s="17">
        <v>98.02</v>
      </c>
      <c r="K273" s="17">
        <v>109.55</v>
      </c>
      <c r="L273" s="17">
        <v>128.21</v>
      </c>
      <c r="M273" s="17"/>
      <c r="N273" s="17">
        <v>42.601035754000002</v>
      </c>
      <c r="O273" s="36">
        <v>1.3977733867</v>
      </c>
      <c r="P273" s="20" t="s">
        <v>15</v>
      </c>
      <c r="Q273" s="15" t="s">
        <v>800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496</v>
      </c>
      <c r="D274" s="19" t="s">
        <v>497</v>
      </c>
      <c r="E274" s="16"/>
      <c r="F274" s="18">
        <v>130.41999999999999</v>
      </c>
      <c r="G274" s="18">
        <v>122.52</v>
      </c>
      <c r="H274" s="18">
        <v>114.63</v>
      </c>
      <c r="I274" s="17"/>
      <c r="J274" s="18">
        <v>135.81</v>
      </c>
      <c r="K274" s="18">
        <v>151.59</v>
      </c>
      <c r="L274" s="18">
        <v>177.14</v>
      </c>
      <c r="M274" s="18"/>
      <c r="N274" s="18">
        <v>56.914874390000001</v>
      </c>
      <c r="O274" s="18">
        <v>7.0605871881000004</v>
      </c>
      <c r="P274" s="19" t="s">
        <v>17</v>
      </c>
      <c r="Q274" s="14" t="s">
        <v>801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165</v>
      </c>
      <c r="D275" s="20" t="s">
        <v>434</v>
      </c>
      <c r="E275" s="16"/>
      <c r="F275" s="17">
        <v>29.45</v>
      </c>
      <c r="G275" s="17">
        <v>25.36</v>
      </c>
      <c r="H275" s="17">
        <v>21.27</v>
      </c>
      <c r="I275" s="17"/>
      <c r="J275" s="17">
        <v>40.479999999999997</v>
      </c>
      <c r="K275" s="17">
        <v>48.65</v>
      </c>
      <c r="L275" s="17">
        <v>61.88</v>
      </c>
      <c r="M275" s="17"/>
      <c r="N275" s="17">
        <v>49.037120242999997</v>
      </c>
      <c r="O275" s="36">
        <v>9.6108544795000004</v>
      </c>
      <c r="P275" s="20" t="s">
        <v>17</v>
      </c>
      <c r="Q275" s="15" t="s">
        <v>802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179</v>
      </c>
      <c r="D276" s="19" t="s">
        <v>435</v>
      </c>
      <c r="E276" s="16"/>
      <c r="F276" s="18">
        <v>8.65</v>
      </c>
      <c r="G276" s="18">
        <v>6.05</v>
      </c>
      <c r="H276" s="18">
        <v>3.45</v>
      </c>
      <c r="I276" s="17"/>
      <c r="J276" s="18">
        <v>16.489999999999998</v>
      </c>
      <c r="K276" s="18">
        <v>21.68</v>
      </c>
      <c r="L276" s="18">
        <v>30.08</v>
      </c>
      <c r="M276" s="18"/>
      <c r="N276" s="18">
        <v>46.585819985000001</v>
      </c>
      <c r="O276" s="18">
        <v>3.2181321551999997</v>
      </c>
      <c r="P276" s="19" t="s">
        <v>17</v>
      </c>
      <c r="Q276" s="14" t="s">
        <v>803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205</v>
      </c>
      <c r="D277" s="20" t="s">
        <v>436</v>
      </c>
      <c r="E277" s="16"/>
      <c r="F277" s="17">
        <v>12.12</v>
      </c>
      <c r="G277" s="17">
        <v>9.58</v>
      </c>
      <c r="H277" s="17">
        <v>7.05</v>
      </c>
      <c r="I277" s="17"/>
      <c r="J277" s="17">
        <v>18.559999999999999</v>
      </c>
      <c r="K277" s="17">
        <v>23.62</v>
      </c>
      <c r="L277" s="17">
        <v>31.81</v>
      </c>
      <c r="M277" s="17"/>
      <c r="N277" s="17">
        <v>55.446017212999998</v>
      </c>
      <c r="O277" s="36">
        <v>2.6419696056999999</v>
      </c>
      <c r="P277" s="20" t="s">
        <v>17</v>
      </c>
      <c r="Q277" s="15" t="s">
        <v>804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181</v>
      </c>
      <c r="D278" s="19" t="s">
        <v>437</v>
      </c>
      <c r="E278" s="16"/>
      <c r="F278" s="18">
        <v>19.739999999999998</v>
      </c>
      <c r="G278" s="18">
        <v>13.83</v>
      </c>
      <c r="H278" s="18">
        <v>7.93</v>
      </c>
      <c r="I278" s="17"/>
      <c r="J278" s="18">
        <v>20.440000000000001</v>
      </c>
      <c r="K278" s="18">
        <v>32.24</v>
      </c>
      <c r="L278" s="18">
        <v>51.34</v>
      </c>
      <c r="M278" s="18"/>
      <c r="N278" s="18">
        <v>43.997274797999999</v>
      </c>
      <c r="O278" s="18">
        <v>3.3725847632999999</v>
      </c>
      <c r="P278" s="19" t="s">
        <v>15</v>
      </c>
      <c r="Q278" s="14" t="s">
        <v>805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505</v>
      </c>
      <c r="D279" s="20" t="s">
        <v>506</v>
      </c>
      <c r="E279" s="16"/>
      <c r="F279" s="17">
        <v>8.51</v>
      </c>
      <c r="G279" s="17">
        <v>8.1199999999999992</v>
      </c>
      <c r="H279" s="17">
        <v>7.74</v>
      </c>
      <c r="I279" s="17"/>
      <c r="J279" s="17">
        <v>8.67</v>
      </c>
      <c r="K279" s="17">
        <v>9.43</v>
      </c>
      <c r="L279" s="17">
        <v>10.66</v>
      </c>
      <c r="M279" s="17"/>
      <c r="N279" s="17">
        <v>47.888312998000004</v>
      </c>
      <c r="O279" s="36">
        <v>1.7717425452</v>
      </c>
      <c r="P279" s="20" t="s">
        <v>15</v>
      </c>
      <c r="Q279" s="15" t="s">
        <v>806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175</v>
      </c>
      <c r="D280" s="19" t="s">
        <v>438</v>
      </c>
      <c r="E280" s="16"/>
      <c r="F280" s="18" t="s">
        <v>34</v>
      </c>
      <c r="G280" s="18" t="s">
        <v>34</v>
      </c>
      <c r="H280" s="18" t="s">
        <v>34</v>
      </c>
      <c r="I280" s="17"/>
      <c r="J280" s="18" t="s">
        <v>34</v>
      </c>
      <c r="K280" s="18" t="s">
        <v>34</v>
      </c>
      <c r="L280" s="18" t="s">
        <v>34</v>
      </c>
      <c r="M280" s="18"/>
      <c r="N280" s="18" t="s">
        <v>34</v>
      </c>
      <c r="O280" s="18" t="s">
        <v>34</v>
      </c>
      <c r="P280" s="19" t="s">
        <v>34</v>
      </c>
      <c r="Q280" s="14" t="s">
        <v>225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176</v>
      </c>
      <c r="D281" s="20" t="s">
        <v>439</v>
      </c>
      <c r="E281" s="16"/>
      <c r="F281" s="17">
        <v>16.149999999999999</v>
      </c>
      <c r="G281" s="17">
        <v>15.15</v>
      </c>
      <c r="H281" s="17">
        <v>14.16</v>
      </c>
      <c r="I281" s="17"/>
      <c r="J281" s="17">
        <v>16.850000000000001</v>
      </c>
      <c r="K281" s="17">
        <v>18.829999999999998</v>
      </c>
      <c r="L281" s="17">
        <v>22.04</v>
      </c>
      <c r="M281" s="17"/>
      <c r="N281" s="17">
        <v>54.744714405000003</v>
      </c>
      <c r="O281" s="36">
        <v>12.433809174</v>
      </c>
      <c r="P281" s="20" t="s">
        <v>17</v>
      </c>
      <c r="Q281" s="15" t="s">
        <v>807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177</v>
      </c>
      <c r="D282" s="19" t="s">
        <v>440</v>
      </c>
      <c r="E282" s="16"/>
      <c r="F282" s="18">
        <v>19.170000000000002</v>
      </c>
      <c r="G282" s="18">
        <v>18.47</v>
      </c>
      <c r="H282" s="18">
        <v>17.77</v>
      </c>
      <c r="I282" s="17"/>
      <c r="J282" s="18">
        <v>19.72</v>
      </c>
      <c r="K282" s="18">
        <v>21.11</v>
      </c>
      <c r="L282" s="18">
        <v>23.37</v>
      </c>
      <c r="M282" s="18"/>
      <c r="N282" s="18">
        <v>60.554622799000001</v>
      </c>
      <c r="O282" s="18">
        <v>19.509897938999998</v>
      </c>
      <c r="P282" s="19" t="s">
        <v>17</v>
      </c>
      <c r="Q282" s="14" t="s">
        <v>808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178</v>
      </c>
      <c r="D283" s="20" t="s">
        <v>441</v>
      </c>
      <c r="E283" s="16"/>
      <c r="F283" s="17">
        <v>23.84</v>
      </c>
      <c r="G283" s="17">
        <v>22.02</v>
      </c>
      <c r="H283" s="17">
        <v>20.2</v>
      </c>
      <c r="I283" s="17"/>
      <c r="J283" s="17">
        <v>24.66</v>
      </c>
      <c r="K283" s="17">
        <v>28.29</v>
      </c>
      <c r="L283" s="17">
        <v>34.17</v>
      </c>
      <c r="M283" s="17"/>
      <c r="N283" s="17">
        <v>73.190321427000001</v>
      </c>
      <c r="O283" s="36">
        <v>35.393771198000003</v>
      </c>
      <c r="P283" s="20" t="s">
        <v>17</v>
      </c>
      <c r="Q283" s="15" t="s">
        <v>809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485</v>
      </c>
      <c r="D284" s="19" t="s">
        <v>486</v>
      </c>
      <c r="E284" s="16"/>
      <c r="F284" s="18">
        <v>15.95</v>
      </c>
      <c r="G284" s="18">
        <v>15.49</v>
      </c>
      <c r="H284" s="18">
        <v>15.03</v>
      </c>
      <c r="I284" s="17"/>
      <c r="J284" s="18">
        <v>16.27</v>
      </c>
      <c r="K284" s="18">
        <v>17.18</v>
      </c>
      <c r="L284" s="18">
        <v>18.66</v>
      </c>
      <c r="M284" s="18"/>
      <c r="N284" s="18">
        <v>64.786234918999995</v>
      </c>
      <c r="O284" s="18">
        <v>3.1444149062000002</v>
      </c>
      <c r="P284" s="19" t="s">
        <v>17</v>
      </c>
      <c r="Q284" s="14" t="s">
        <v>810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507</v>
      </c>
      <c r="D285" s="20" t="s">
        <v>508</v>
      </c>
      <c r="E285" s="16"/>
      <c r="F285" s="17">
        <v>24.49</v>
      </c>
      <c r="G285" s="17">
        <v>23.27</v>
      </c>
      <c r="H285" s="17">
        <v>22.06</v>
      </c>
      <c r="I285" s="17"/>
      <c r="J285" s="17">
        <v>25.75</v>
      </c>
      <c r="K285" s="17">
        <v>28.17</v>
      </c>
      <c r="L285" s="17">
        <v>32.090000000000003</v>
      </c>
      <c r="M285" s="17"/>
      <c r="N285" s="17">
        <v>63.433584977999999</v>
      </c>
      <c r="O285" s="36">
        <v>1.9651631437999999</v>
      </c>
      <c r="P285" s="20" t="s">
        <v>17</v>
      </c>
      <c r="Q285" s="15" t="s">
        <v>811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2025-12-12T02:17:03Z</cp:lastPrinted>
  <dcterms:created xsi:type="dcterms:W3CDTF">2020-05-21T15:06:06Z</dcterms:created>
  <dcterms:modified xsi:type="dcterms:W3CDTF">2025-12-12T02:17:50Z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