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79" documentId="14_{85E118B2-5CDE-4318-98A1-34915AAD3CFE}" xr6:coauthVersionLast="47" xr6:coauthVersionMax="47" xr10:uidLastSave="{A8900312-E334-447E-B442-8332899CC0D8}"/>
  <bookViews>
    <workbookView xWindow="450" yWindow="0" windowWidth="26265" windowHeight="154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<sst xmlns="http://schemas.openxmlformats.org/spreadsheetml/2006/main" count="1163" uniqueCount="838">
  <si>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</si>
  <si>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</si>
  <si>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</si>
  <si>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</si>
  <si>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</si>
  <si>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</si>
  <si>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</si>
  <si>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</si>
  <si>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</si>
  <si>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</si>
  <si>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</si>
  <si>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</si>
  <si>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</si>
  <si>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</si>
  <si>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</si>
  <si>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</si>
  <si>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</si>
  <si>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</si>
  <si>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</si>
  <si>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</si>
  <si>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</si>
  <si>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</si>
  <si>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</si>
  <si>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</si>
  <si>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</si>
  <si>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</si>
  <si>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</si>
  <si>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</si>
  <si>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</si>
  <si>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</si>
  <si>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</si>
  <si>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</si>
  <si>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</si>
  <si>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</si>
  <si>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</si>
  <si>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</si>
  <si>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</si>
  <si>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</si>
  <si>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</si>
  <si>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</si>
  <si>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</si>
  <si>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</si>
  <si>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</si>
  <si>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</si>
  <si>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</si>
  <si>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</si>
  <si>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</si>
  <si>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</si>
  <si>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</si>
  <si>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</si>
  <si>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</si>
  <si>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</si>
  <si>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</si>
  <si>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</si>
  <si>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</si>
  <si>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</si>
  <si>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</si>
  <si>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</si>
  <si>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</si>
  <si>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</si>
  <si>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</si>
  <si>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</si>
  <si>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</si>
  <si>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</si>
  <si>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</si>
  <si>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</si>
  <si>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</si>
  <si>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</si>
  <si>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</si>
  <si>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</si>
  <si>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</si>
  <si>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</si>
  <si>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</si>
  <si>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</si>
  <si>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</si>
  <si>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</si>
  <si>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</si>
  <si>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</si>
  <si>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</si>
  <si>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</si>
  <si>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</si>
  <si>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</si>
  <si>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</si>
  <si>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</si>
  <si>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</si>
  <si>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</si>
  <si>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</si>
  <si>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</si>
  <si>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</si>
  <si>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</si>
  <si>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</si>
  <si>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</si>
  <si>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</si>
  <si>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</si>
  <si>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</si>
  <si>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</si>
  <si>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</si>
  <si>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</si>
  <si>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</si>
  <si>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</si>
  <si>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</si>
  <si>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</si>
  <si>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</si>
  <si>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</si>
  <si>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</si>
  <si>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</si>
  <si>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</si>
  <si>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</si>
  <si>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</si>
  <si>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</si>
  <si>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</si>
  <si>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</si>
  <si>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</si>
  <si>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</si>
  <si>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</si>
  <si>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</si>
  <si>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</si>
  <si>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</si>
  <si>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</si>
  <si>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</si>
  <si>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</si>
  <si>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</si>
  <si>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</si>
  <si>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</si>
  <si>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</si>
  <si>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</si>
  <si>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</si>
  <si>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</si>
  <si>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</si>
  <si>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</si>
  <si>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</si>
  <si>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</si>
  <si>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</si>
  <si>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</si>
  <si>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</si>
  <si>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</si>
  <si>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</si>
  <si>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</si>
  <si>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</si>
  <si>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</si>
  <si>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</si>
  <si>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</si>
  <si>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</si>
  <si>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</si>
  <si>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</si>
  <si>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</si>
  <si>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</si>
  <si>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</si>
  <si>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</si>
  <si>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</si>
  <si>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</si>
  <si>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</si>
  <si>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</si>
  <si>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</si>
  <si>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</si>
  <si>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</si>
  <si>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</si>
  <si>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</si>
  <si>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</si>
  <si>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</si>
  <si>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</si>
  <si>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</si>
  <si>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</si>
  <si>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</si>
  <si>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</si>
  <si>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</si>
  <si>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</si>
  <si>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</si>
  <si>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</si>
  <si>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</si>
  <si>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</si>
  <si>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</si>
  <si>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</si>
  <si>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</si>
  <si>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</si>
  <si>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</si>
  <si>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</si>
  <si>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</si>
  <si>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</si>
  <si>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</si>
  <si>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</si>
  <si>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</si>
  <si>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</si>
  <si>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</si>
  <si>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</si>
  <si>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</si>
  <si>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</si>
  <si>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</si>
  <si>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</si>
  <si>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</si>
  <si>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</si>
  <si>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</si>
  <si>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</si>
  <si>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</si>
  <si>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</si>
  <si>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</si>
  <si>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</si>
  <si>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</si>
  <si>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</si>
  <si>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</si>
  <si>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</si>
  <si>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</si>
  <si>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</si>
  <si>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</si>
  <si>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</si>
  <si>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</si>
  <si>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</si>
  <si>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</si>
  <si>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</si>
  <si>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</si>
  <si>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</si>
  <si>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</si>
  <si>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</si>
  <si>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</si>
  <si>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</si>
  <si>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</si>
  <si>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</si>
  <si>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</si>
  <si>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</si>
  <si>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</si>
  <si>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</si>
  <si>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</si>
  <si>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</si>
  <si>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</si>
  <si>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</si>
  <si>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</si>
  <si>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</si>
  <si>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</si>
  <si>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</si>
  <si>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</si>
  <si>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</si>
  <si>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</si>
  <si>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</si>
  <si>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</si>
  <si>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</si>
  <si>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</si>
  <si>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</si>
  <si>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</si>
  <si>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</si>
  <si>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</si>
  <si>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</si>
  <si>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</si>
  <si>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</si>
  <si>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</si>
  <si>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</si>
  <si>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</si>
  <si>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</si>
  <si>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</si>
  <si>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</si>
  <si>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</si>
  <si>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</si>
  <si>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</si>
  <si>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</si>
  <si>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</si>
  <si>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</si>
  <si>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</si>
  <si>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</si>
  <si>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</si>
  <si>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</si>
  <si>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</si>
  <si>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</si>
  <si>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</si>
  <si>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</si>
  <si>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</si>
  <si>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</si>
  <si>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</si>
  <si>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</si>
  <si>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</si>
  <si>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</si>
  <si>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</si>
  <si>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</si>
  <si>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</si>
  <si>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</si>
  <si>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</si>
  <si>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</si>
  <si>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</si>
  <si>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</si>
  <si>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</si>
  <si>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</si>
  <si>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</si>
  <si>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</si>
  <si>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</si>
  <si>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</si>
  <si>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</si>
  <si>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</si>
  <si>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</si>
  <si>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</si>
  <si>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</si>
  <si>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</si>
  <si>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</si>
  <si>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</si>
  <si>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</si>
  <si>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</si>
  <si>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</si>
  <si>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</si>
  <si>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</si>
  <si>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</si>
  <si>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</si>
  <si>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</si>
  <si>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</si>
  <si>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</si>
  <si>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</si>
  <si>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</si>
  <si>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</si>
  <si>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</si>
  <si>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</si>
  <si>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</si>
  <si>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</si>
  <si>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</si>
  <si>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</si>
  <si>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</si>
  <si>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</si>
  <si>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</si>
  <si>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</si>
  <si>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</si>
  <si>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</si>
  <si>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</si>
  <si>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</si>
  <si>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</si>
  <si>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</si>
  <si>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</si>
  <si>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</si>
  <si>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</si>
  <si>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</si>
  <si>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</si>
  <si>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</si>
  <si>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</si>
  <si>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</si>
  <si>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</si>
  <si>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</si>
  <si>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</si>
  <si>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</si>
  <si>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</si>
  <si>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</si>
  <si>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</si>
  <si>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</si>
  <si>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</si>
  <si>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</si>
  <si>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</si>
  <si>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</si>
  <si>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</si>
  <si>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</si>
  <si>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</si>
  <si>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</si>
  <si>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</si>
  <si>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</si>
  <si>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</si>
  <si>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</si>
  <si>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</si>
  <si>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</si>
  <si>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</si>
  <si>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</si>
  <si>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</si>
  <si>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</si>
  <si>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</si>
  <si>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</si>
  <si>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</si>
  <si>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</si>
  <si>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</si>
  <si>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</si>
  <si>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</si>
  <si>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</si>
  <si>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</si>
  <si>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</si>
  <si>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</si>
  <si>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</si>
  <si>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</si>
  <si>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</si>
  <si>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</si>
  <si>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</si>
  <si>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</si>
  <si>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</si>
  <si>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</si>
  <si>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</si>
  <si>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</si>
  <si>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</si>
  <si>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</si>
  <si>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</si>
  <si>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</si>
  <si>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</si>
  <si>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</si>
  <si>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</si>
  <si>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</si>
  <si>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</si>
  <si>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</si>
  <si>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</si>
  <si>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</si>
  <si>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</si>
  <si>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</si>
  <si>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</si>
  <si>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</si>
  <si>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</si>
  <si>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</si>
  <si>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</si>
  <si>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</si>
  <si>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</si>
  <si>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</si>
  <si>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</si>
  <si>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</si>
  <si>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</si>
  <si>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</si>
  <si>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</si>
  <si>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</si>
  <si>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</si>
  <si>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</si>
  <si>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</si>
  <si>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</si>
  <si>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</si>
  <si>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</si>
  <si>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</si>
  <si>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</si>
  <si>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</si>
  <si>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</si>
  <si>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</si>
  <si>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</si>
  <si>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</si>
  <si>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</si>
  <si>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</si>
  <si>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</si>
  <si>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</si>
  <si>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</si>
  <si>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</si>
  <si>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</si>
  <si>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</si>
  <si>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</si>
  <si>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</si>
  <si>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</si>
  <si>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</si>
  <si>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</si>
  <si>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</si>
  <si>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</si>
  <si>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</si>
  <si>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</si>
  <si>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</si>
  <si>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</si>
  <si>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</si>
  <si>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</si>
  <si>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</si>
  <si>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</si>
  <si>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</si>
  <si>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</si>
  <si>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</si>
  <si>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</si>
  <si>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</si>
  <si>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</si>
  <si>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</si>
  <si>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</si>
  <si>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</si>
  <si>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</si>
  <si>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</si>
  <si>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</si>
  <si>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</si>
  <si>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Azevedo</t>
  </si>
  <si>
    <t>AZEV4</t>
  </si>
  <si>
    <t>CPLE5</t>
  </si>
  <si>
    <t>Melnick</t>
  </si>
  <si>
    <t>MELK3</t>
  </si>
  <si>
    <t>Sao Carlos</t>
  </si>
  <si>
    <t>SCAR3</t>
  </si>
  <si>
    <t>Profarma</t>
  </si>
  <si>
    <t>PFRM3</t>
  </si>
  <si>
    <t>Jallesmachad</t>
  </si>
  <si>
    <t>JALL3</t>
  </si>
  <si>
    <t>Raizen</t>
  </si>
  <si>
    <t>Multilaser</t>
  </si>
  <si>
    <t>MLAS3</t>
  </si>
  <si>
    <t>Hbr Realty</t>
  </si>
  <si>
    <t>HBRE3</t>
  </si>
  <si>
    <t>Oi</t>
  </si>
  <si>
    <t>OIBR3</t>
  </si>
  <si>
    <t>Quero-Quero</t>
  </si>
  <si>
    <t>Log-In</t>
  </si>
  <si>
    <t>LOGN3</t>
  </si>
  <si>
    <t>Broadcom Inc</t>
  </si>
  <si>
    <t>AVGO34</t>
  </si>
  <si>
    <t>CMIG3</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</si>
  <si>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</si>
  <si>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</si>
  <si>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</si>
  <si>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</si>
  <si>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</si>
  <si>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</si>
  <si>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</si>
  <si>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</si>
  <si>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</si>
  <si>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</si>
  <si>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</si>
  <si>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</si>
  <si>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</si>
  <si>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</si>
  <si>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</si>
  <si>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SANB3</t>
  </si>
  <si>
    <t>SANB4</t>
  </si>
  <si>
    <t>Ser Educa</t>
  </si>
  <si>
    <t>Stoneco Ltd.</t>
  </si>
  <si>
    <t>STOC34</t>
  </si>
  <si>
    <t>TAEE3</t>
  </si>
  <si>
    <t>Etf BV Spyi</t>
  </si>
  <si>
    <t>SPYI11</t>
  </si>
  <si>
    <t>iShares Silver Trust</t>
  </si>
  <si>
    <t>BSLV39</t>
  </si>
  <si>
    <t>It Now Spxi</t>
  </si>
  <si>
    <t>SPXI11</t>
  </si>
  <si>
    <t>Qualicorp</t>
  </si>
  <si>
    <t>Trend Us Lrg</t>
  </si>
  <si>
    <t>USAL11</t>
  </si>
  <si>
    <t>Exxon Mobil Corp</t>
  </si>
  <si>
    <t>EXXO34</t>
  </si>
  <si>
    <t>Mater Dei</t>
  </si>
  <si>
    <t>MATD3</t>
  </si>
  <si>
    <t>Priner</t>
  </si>
  <si>
    <t>Wilson Sons</t>
  </si>
  <si>
    <t>PORT3</t>
  </si>
  <si>
    <t>BB Etf Ibov</t>
  </si>
  <si>
    <t>BBOV11</t>
  </si>
  <si>
    <t>iShares Core S&amp;P 500 Index</t>
  </si>
  <si>
    <t>BIVB39</t>
  </si>
  <si>
    <t>It Now Ifnc Fundo de Indice</t>
  </si>
  <si>
    <t>FIND11</t>
  </si>
  <si>
    <t>GOGL35</t>
  </si>
  <si>
    <t>BRBI11 está em tendência de alta no curto prazo e acima de 20,76 projetaria de 24,85 a 31,48. Tem suportes em 19,9 e 17,85.</t>
  </si>
  <si>
    <t>BRAP3</t>
  </si>
  <si>
    <t>Mastercard Inc</t>
  </si>
  <si>
    <t>MSCD34</t>
  </si>
  <si>
    <t>Mercantil</t>
  </si>
  <si>
    <t>BMEB4</t>
  </si>
  <si>
    <t>Novo Nordisk A S</t>
  </si>
  <si>
    <t>N1VO34</t>
  </si>
  <si>
    <t>RaiaDrogasil</t>
  </si>
  <si>
    <t>RCSL3</t>
  </si>
  <si>
    <t>Taurus Armas</t>
  </si>
  <si>
    <t>TASA4</t>
  </si>
  <si>
    <t>Unitedhealth Group Inc</t>
  </si>
  <si>
    <t>UNHH34</t>
  </si>
  <si>
    <t>It Now Imat</t>
  </si>
  <si>
    <t>MATB11</t>
  </si>
  <si>
    <t>TTEN3 está em tendência de alta no curto prazo e acima de 17,55 projetaria de 20,33 a 24,84. Tem suportes em 16,9 e 15,5. O IFR sobrecomprado alerta realizações se perder 16,9.</t>
  </si>
  <si>
    <t>ABCB4 está em tendência de alta no curto prazo e acima de 25,41 projetaria de 28,27 a 32,9. Tem suportes em 25,01 e 23,57. O IFR sobrecomprado alerta realizações se perder 25,01.</t>
  </si>
  <si>
    <t>A1MD34 está em tendência de baixa no curto prazo e abaixo de 142,1 projetaria de 117,72 a 93,35. Tem resistências em 145,2  e 193,94.</t>
  </si>
  <si>
    <t>BABA34 está em tendência de baixa no curto prazo e abaixo de 29,6 projetaria de 25,09 a 20,59. Tem resistências em 30,06  e 39,06.</t>
  </si>
  <si>
    <t>ALLD3 está em tendência de alta no curto prazo e acima de 8,5 projetaria de 10,46 a 13,63. Tem suportes em 8,07 e 7,08.</t>
  </si>
  <si>
    <t>ALOS3 está em tendência de alta no curto prazo e acima de 29,77 projetaria de 35,3 a 44,26. Tem suportes em 29,22 e 26,45. O padrão de volume favorece a alta. O IFR sobrecomprado alerta realizações se perder 29,22.</t>
  </si>
  <si>
    <t>ALPA4 está em tendência de alta no curto prazo e acima de 11,9 projetaria de 14,55 a 18,83. Tem suportes em 11,38 e 10,05. O padrão de volume favorece a alta. O IFR sobrecomprado alerta realizações se perder 11,38.</t>
  </si>
  <si>
    <t>GOGL35 está em tendência de alta no curto prazo e acima de 148,89 projetaria de 187,87 a 250,95. Tem suportes em 140 e 120,5.</t>
  </si>
  <si>
    <t>GOGL34 está em tendência de alta no curto prazo e acima de 148,7 projetaria de 187,16 a 249,41. Tem suportes em 138,86 e 119,62.</t>
  </si>
  <si>
    <t>ALUP11 está em tendência de alta no curto prazo e acima de 34,67 projetaria de 38,55 a 44,83. Tem suportes em 34,1 e 32,15.</t>
  </si>
  <si>
    <t>AMZO34 está em tendência de baixa no curto prazo e abaixo de 60,04 projetaria de 56,37 a 52,71. Tem resistências em 61,92  e 69,24.</t>
  </si>
  <si>
    <t>ABEV3 está em tendência de alta no curto prazo e acima de 14,35 projetaria de 16 a 18,67. Tem suportes em 13,85 e 13,02.</t>
  </si>
  <si>
    <t>AMER3 está em tendência de alta no curto prazo e acima de 8,82 projetaria de 11,26 a 15,22. Tem suportes em 6,87 e 5,64. O padrão de volume favorece a alta. O IFR sobrecomprado alerta realizações se perder 6,87.</t>
  </si>
  <si>
    <t>ANIM3 está em tendência de alta no curto prazo e acima de 4,09 projetaria de 4,82 a 6,01. Tem suportes em 3,78 e 3,41.</t>
  </si>
  <si>
    <t>AAPL34 está em tendência de alta no curto prazo e acima de 76,65 projetaria de 89,77 a 111. Tem suportes em 73,99 e 67,42.</t>
  </si>
  <si>
    <t>ARML3 está em tendência de alta no curto prazo e acima de 5,09 projetaria de 6,44 a 8,64. Tem suportes em 4,92 e 4,24. O IFR sobrecomprado alerta realizações se perder 4,92.</t>
  </si>
  <si>
    <t>Asml Holding Nv</t>
  </si>
  <si>
    <t>ASML34</t>
  </si>
  <si>
    <t>ASML34 está em tendência de alta no curto prazo e acima de 110,07 projetaria de 135,89 a 177,68. Tem suportes em 106,45 e 93,53.</t>
  </si>
  <si>
    <t>ASAI3 está em tendência de alta no curto prazo e acima de 10,76 projetaria de 12,57 a 15,5. Tem suportes em 9,17 e 8,26.</t>
  </si>
  <si>
    <t>AURA33 está em tendência de alta no curto prazo e acima de 74,19 projetaria de 93,48 a 124,7. Tem suportes em 69,4 e 59,75. O IFR sobrecomprado alerta realizações se perder 69,4.</t>
  </si>
  <si>
    <t>AURE3 está em tendência de alta no curto prazo e acima de 12,99 projetaria de 15,23 a 18,86. Tem suportes em 12,74 e 11,61. O padrão de volume favorece a alta. O IFR sobrecomprado alerta realizações se perder 12,74.</t>
  </si>
  <si>
    <t>AXIA3 está em tendência de alta no curto prazo e acima de 66,87 projetaria de 86,57 a 118,46. Tem suportes em 65,01 e 55,15. O padrão de volume favorece a alta. O IFR sobrecomprado alerta realizações se perder 65,01.</t>
  </si>
  <si>
    <t>AXIA6 está em tendência de alta no curto prazo e acima de 70,44 projetaria de 90,6 a 123,24. Tem suportes em 68,57 e 58,48. O IFR sobrecomprado alerta realizações se perder 68,57.</t>
  </si>
  <si>
    <t>AZEV4 está em tendência de baixa no curto prazo e abaixo de 0,24 projetaria de 0,09 a -0,05. Tem resistências em 0,26  e 0,55.</t>
  </si>
  <si>
    <t>AZUL4 está em tendência de baixa no curto prazo e abaixo de 1,03 projetaria de 0,6 a 0,18. Tem resistências em 1,06  e 1,9.</t>
  </si>
  <si>
    <t>AZZA3 está em tendência de baixa no curto prazo e abaixo de 28,4 projetaria de 23,97 a 19,55. Tem resistências em 29,15  e 37,99.</t>
  </si>
  <si>
    <t>B3SA3 está em tendência de alta no curto prazo e acima de 15,22 projetaria de 17,17 a 20,35. Tem suportes em 14,84 e 13,86. O padrão de volume favorece a alta. O IFR sobrecomprado alerta realizações se perder 14,84.</t>
  </si>
  <si>
    <t>BMGB4 está em tendência de alta no curto prazo e acima de 4,55 projetaria de 5,29 a 6,51. Tem suportes em 4,42 e 4,04.</t>
  </si>
  <si>
    <t>BPAN4 está em tendência de alta no curto prazo e acima de 12,12 projetaria de 15,17 a 20,12. Tem suportes em 11,87 e 10,34. O IFR sobrecomprado alerta realizações se perder 11,87.</t>
  </si>
  <si>
    <t>BRSR6 está em tendência de alta no curto prazo e acima de 15,07 projetaria de 17,9 a 22,5. Tem suportes em 14,89 e 13,47. O padrão de volume favorece a alta. O IFR sobrecomprado alerta realizações se perder 14,89.</t>
  </si>
  <si>
    <t>BBSE3 está em tendência de alta no curto prazo e acima de 35,3 projetaria de 37,94 a 42,23. Tem suportes em 34,75 e 33,42. O IFR sobrecomprado alerta realizações se perder 34,75.</t>
  </si>
  <si>
    <t>BMOB3 está em tendência de alta no curto prazo e acima de 27,55 projetaria de 32,69 a 41,01. Tem suportes em 26,52 e 23,94. O IFR sobrecomprado alerta realizações se perder 26,52.</t>
  </si>
  <si>
    <t>BERK34 está em tendência de baixa no curto prazo e abaixo de 132,53 projetaria de 128,36 a 124,2. Tem resistências em 134,11  e 142,43.</t>
  </si>
  <si>
    <t>BLAU3 está em tendência de alta no curto prazo e acima de 14,25 projetaria de 15,8 a 18,31. Tem suportes em 13,4 e 12,62. O padrão de volume favorece a alta. O IFR sobrecomprado alerta realizações se perder 13,4.</t>
  </si>
  <si>
    <t>SOJA3 está em tendência de baixa no curto prazo e abaixo de 8,8 projetaria de 7,91 a 7,02. Tem resistências em 9  e 10,77.</t>
  </si>
  <si>
    <t>BBDC3 está em tendência de alta no curto prazo e acima de 16,87 projetaria de 19,23 a 23,05. Tem suportes em 16,38 e 15,19. O padrão de volume favorece a alta.</t>
  </si>
  <si>
    <t>BBDC4 está em tendência de alta no curto prazo e acima de 19,82 projetaria de 22,69 a 27,34. Tem suportes em 19,07 e 17,63. O padrão de volume favorece a alta.</t>
  </si>
  <si>
    <t>BRAP3 está em tendência de alta no curto prazo e acima de 18,56 projetaria de 21,48 a 26,2. Tem suportes em 18,27 e 16,8. O padrão de volume favorece a alta. O IFR sobrecomprado alerta realizações se perder 18,27.</t>
  </si>
  <si>
    <t>BRAP4 está em tendência de alta no curto prazo e acima de 20,79 projetaria de 24,4 a 30,24. Tem suportes em 20,35 e 18,54. O padrão de volume favorece a alta. O IFR sobrecomprado alerta realizações se perder 20,35.</t>
  </si>
  <si>
    <t>BBAS3 está em tendência de alta no curto prazo e acima de 23,46 projetaria de 26,82 a 32,26. Tem suportes em 22,41 e 20,72. O padrão de volume favorece a alta.</t>
  </si>
  <si>
    <t>AGRO3 está em tendência de alta no curto prazo e acima de 20,52 projetaria de 21,71 a 23,65. Tem suportes em 19,82 e 19,22.</t>
  </si>
  <si>
    <t>BRKM5 está em tendência de alta no curto prazo e acima de 9,86 projetaria de 12,17 a 15,92. Tem suportes em 7,72 e 6,56.</t>
  </si>
  <si>
    <t>BRAV3 está em tendência de baixa no curto prazo e abaixo de 13,52 projetaria de 11,26 a 9. Tem resistências em 13,82  e 18,33.</t>
  </si>
  <si>
    <t>AVGO34 está em tendência de alta no curto prazo e acima de 30,74 projetaria de 36,21 a 45,08. Tem suportes em 28,5 e 25,76.</t>
  </si>
  <si>
    <t>BPAC11 está em tendência de alta no curto prazo e acima de 57,31 projetaria de 69,05 a 88,06. Tem suportes em 56,21 e 50,33. O padrão de volume favorece a alta. O IFR sobrecomprado alerta realizações se perder 56,21.</t>
  </si>
  <si>
    <t>CXSE3 está em tendência de alta no curto prazo e acima de 16,44 projetaria de 18,63 a 22,18. Tem suportes em 16,08 e 14,98.</t>
  </si>
  <si>
    <t>CAML3 está em tendência de alta no curto prazo e acima de 5,99 projetaria de 7,11 a 8,93. Tem suportes em 5,83 e 5,26. O padrão de volume favorece a alta.</t>
  </si>
  <si>
    <t>BHIA3 está em tendência de baixa no curto prazo e abaixo de 3,4 projetaria de 2,52 a 1,65. Tem resistências em 3,55  e 5,29.</t>
  </si>
  <si>
    <t>CBAV3 está em tendência de alta no curto prazo e acima de 6,2 projetaria de 8,33 a 11,79. Tem suportes em 5,99 e 4,92. O IFR sobrecomprado alerta realizações se perder 5,99.</t>
  </si>
  <si>
    <t>CEAB3 está em tendência de baixa no curto prazo e abaixo de 15,48 projetaria de 14,21 a 12,94. Tem resistências em 17,41  e 19,94.</t>
  </si>
  <si>
    <t>CMIG3 está em tendência de alta no curto prazo e acima de 15,37 projetaria de 16,43 a 18,16. Tem suportes em 14,22 e 13,68.</t>
  </si>
  <si>
    <t>CMIG4 está em tendência de baixa no curto prazo e abaixo de 11,29 projetaria de 10,57 a 9,85. Tem resistências em 11,52  e 12,95.</t>
  </si>
  <si>
    <t>COCA34 está em tendência de baixa no curto prazo e abaixo de 62,26 projetaria de 59,7 a 57,14. Tem resistências em 62,88  e 67,99.</t>
  </si>
  <si>
    <t>COGN3 está em tendência de alta no curto prazo e acima de 4,03 projetaria de 4,88 a 6,26. Tem suportes em 3,9 e 3,47. O padrão de volume favorece a alta. O IFR sobrecomprado alerta realizações se perder 3,9.</t>
  </si>
  <si>
    <t>C2OI34 está em tendência de baixa no curto prazo e abaixo de 57,55 projetaria de 45,87 a 34,2. Tem resistências em 59,18  e 82,52.</t>
  </si>
  <si>
    <t>CSMG3 está em tendência de alta no curto prazo e acima de 43,99 projetaria de 56,38 a 76,43. Tem suportes em 42,43 e 36,23. O IFR sobrecomprado alerta realizações se perder 42,43.</t>
  </si>
  <si>
    <t>CPLE3 está em tendência de alta no curto prazo e acima de 14,05 projetaria de 15,99 a 19,14. Tem suportes em 13,78 e 12,8.</t>
  </si>
  <si>
    <t>CPLE5 está em tendência de alta no curto prazo e acima de 15 projetaria de 17,05 a 20,38. Tem suportes em 14,54 e 13,51. O padrão de volume favorece a alta.</t>
  </si>
  <si>
    <t>CSAN3 está em tendência de alta no curto prazo e acima de 8,03 projetaria de 9,76 a 12,57. Tem suportes em 6,54 e 5,67. O IFR sobrecomprado alerta realizações se perder 6,54.</t>
  </si>
  <si>
    <t>CPFE3 está em tendência de alta no curto prazo e acima de 50,54 projetaria de 58,66 a 71,8. Tem suportes em 49,56 e 45,49. O IFR sobrecomprado alerta realizações se perder 49,56.</t>
  </si>
  <si>
    <t>CSED3 está em tendência de alta no curto prazo e acima de 6,67 projetaria de 8,17 a 10,6. Tem suportes em 6,34 e 5,58.</t>
  </si>
  <si>
    <t>CMIN3 está em tendência de alta no curto prazo e acima de 5,97 projetaria de 6,81 a 8,17. Tem suportes em 5,51 e 5,08. O padrão de volume favorece a alta.</t>
  </si>
  <si>
    <t>CURY3 está em tendência de alta no curto prazo e acima de 38,77 projetaria de 45,43 a 56,21. Tem suportes em 36,25 e 32,91. O padrão de volume favorece a alta.</t>
  </si>
  <si>
    <t>CVCB3 está em tendência de alta no curto prazo e acima de 2,42 projetaria de 2,9 a 3,68. Tem suportes em 2,01 e 1,76. O padrão de volume favorece a alta.</t>
  </si>
  <si>
    <t>CYRE3 está em tendência de alta no curto prazo e acima de 38,29 projetaria de 47,2 a 61,62. Tem suportes em 36,76 e 32,3. O padrão de volume favorece a alta. O IFR sobrecomprado alerta realizações se perder 36,76.</t>
  </si>
  <si>
    <t>DASA3 está em tendência de alta no curto prazo e acima de 4,07 projetaria de 5,83 a 8,68. Tem suportes em 3,51 e 2,62. O padrão de volume favorece a alta. O IFR sobrecomprado alerta realizações se perder 3,51.</t>
  </si>
  <si>
    <t>DESK3 está em tendência de baixa no curto prazo e abaixo de 15,87 projetaria de 12,9 a 9,94. Tem resistências em 16,83  e 22,75.</t>
  </si>
  <si>
    <t>DXCO3 está em tendência de alta no curto prazo e acima de 6,13 projetaria de 6,85 a 8,02. Tem suportes em 5,3 e 4,93.</t>
  </si>
  <si>
    <t>Dexxos Par</t>
  </si>
  <si>
    <t>DEXP3</t>
  </si>
  <si>
    <t>DEXP3 está em tendência de alta no curto prazo e acima de 9,27 projetaria de 10,24 a 11,82. Tem suportes em 8,51 e 8,02. O padrão de volume favorece a alta. O IFR sobrecomprado alerta realizações se perder 8,51.</t>
  </si>
  <si>
    <t>PNVL3 está em tendência de alta no curto prazo e acima de 11,26 projetaria de 12,65 a 14,9. Tem suportes em 10,48 e 9,78. O padrão de volume favorece a alta. O IFR sobrecomprado alerta realizações se perder 10,48.</t>
  </si>
  <si>
    <t>DIRR3 está em tendência de alta no curto prazo e acima de 18,79 projetaria de 22,47 a 28,43. Tem suportes em 18 e 16,15.</t>
  </si>
  <si>
    <t>ECOR3 está em tendência de alta no curto prazo e acima de 11,44 projetaria de 14,59 a 19,7. Tem suportes em 11,11 e 9,53. O padrão de volume favorece a alta. O IFR sobrecomprado alerta realizações se perder 11,11.</t>
  </si>
  <si>
    <t>LILY34 está em tendência de baixa no curto prazo e abaixo de 178,06 projetaria de 148,5 a 118,94. Tem resistências em 183,44  e 242,55.</t>
  </si>
  <si>
    <t>EMBJ3 está em tendência de alta no curto prazo e acima de 89,88 projetaria de 99,46 a 114,97. Tem suportes em 84,37 e 79,57.</t>
  </si>
  <si>
    <t>ENGI11 está em tendência de alta no curto prazo e acima de 51,06 projetaria de 58,02 a 69,3. Tem suportes em 49,68 e 46,19. O padrão de volume favorece a alta.</t>
  </si>
  <si>
    <t>ENEV3 está em tendência de alta no curto prazo e acima de 21,2 projetaria de 26,04 a 33,88. Tem suportes em 20,54 e 18,11. O padrão de volume favorece a alta. O IFR sobrecomprado alerta realizações se perder 20,54.</t>
  </si>
  <si>
    <t>EGIE3 está em tendência de alta no curto prazo e acima de 32,32 projetaria de 35,49 a 40,64. Tem suportes em 30,9 e 29,31.</t>
  </si>
  <si>
    <t>EQTL3 está em tendência de alta no curto prazo e acima de 41,28 projetaria de 46,67 a 55,4. Tem suportes em 40,27 e 37,57. O padrão de volume favorece a alta. O IFR sobrecomprado alerta realizações se perder 40,27.</t>
  </si>
  <si>
    <t>EVEN3 está em tendência de alta no curto prazo e acima de 8,76 projetaria de 10,36 a 12,95. Tem suportes em 8,35 e 7,54.</t>
  </si>
  <si>
    <t>EXXO34 está em tendência de baixa no curto prazo e abaixo de 77,44 projetaria de 74,3 a 71,16. Tem resistências em 79  e 85,27.</t>
  </si>
  <si>
    <t>EZTC3 está em tendência de alta no curto prazo e acima de 21,07 projetaria de 26,34 a 34,88. Tem suportes em 20,47 e 17,83. O padrão de volume favorece a alta. O IFR sobrecomprado alerta realizações se perder 20,47.</t>
  </si>
  <si>
    <t>FESA4 está em tendência de baixa no curto prazo e abaixo de 6,96 projetaria de 6,29 a 5,63. Tem resistências em 7,03  e 8,35.</t>
  </si>
  <si>
    <t>FLRY3 está em tendência de alta no curto prazo e acima de 15,43 projetaria de 16,96 a 19,44. Tem suportes em 15,15 e 14,38.</t>
  </si>
  <si>
    <t>FRAS3 está em tendência de alta no curto prazo e acima de 25,84 projetaria de 28,53 a 32,89. Tem suportes em 25,06 e 23,71.</t>
  </si>
  <si>
    <t>GFSA3 está em tendência de baixa no curto prazo e abaixo de 5,05 projetaria de 0,89 a -3,26. Tem resistências em 5,24  e 13,55.</t>
  </si>
  <si>
    <t>GGBR4 está em tendência de alta no curto prazo e acima de 19,81 projetaria de 22,45 a 26,73. Tem suportes em 19,54 e 18,21. O IFR sobrecomprado alerta realizações se perder 19,54.</t>
  </si>
  <si>
    <t>GOAU4 está em tendência de alta no curto prazo e acima de 11,48 projetaria de 13,23 a 16,07. Tem suportes em 11,32 e 10,44. O IFR sobrecomprado alerta realizações se perder 11,32.</t>
  </si>
  <si>
    <t>GGPS3 está em tendência de alta no curto prazo e acima de 20,1 projetaria de 23,86 a 29,95. Tem suportes em 19,38 e 17,49. O padrão de volume favorece a alta.</t>
  </si>
  <si>
    <t>GRND3 está em tendência de alta no curto prazo e acima de 5,68 projetaria de 6,43 a 7,65. Tem suportes em 5,54 e 5,16. O padrão de volume favorece a alta. O IFR sobrecomprado alerta realizações se perder 5,54.</t>
  </si>
  <si>
    <t>GMAT3 está em tendência de baixa no curto prazo e abaixo de 5,16 projetaria de 4,33 a 3,5. Tem resistências em 5,26  e 6,91.</t>
  </si>
  <si>
    <t>SBFG3 está em tendência de alta no curto prazo e acima de 16 projetaria de 19,73 a 25,77. Tem suportes em 14,99 e 13,12.</t>
  </si>
  <si>
    <t>GUAR3 está em tendência de alta no curto prazo e acima de 11,9 projetaria de 14,52 a 18,77. Tem suportes em 11,58 e 10,26. O IFR sobrecomprado alerta realizações se perder 11,58.</t>
  </si>
  <si>
    <t>HAPV3 está em tendência de baixa no curto prazo e abaixo de 14,71 projetaria de 5,81 a -3,08. Tem resistências em 15,55  e 33,34. O IFR sobrevendido alerta para recuperações se superar 15,55</t>
  </si>
  <si>
    <t>HBRE3 está em tendência de alta no curto prazo e acima de 5,49 projetaria de 6,85 a 9,06. Tem suportes em 4,51 e 3,82. O padrão de volume favorece a alta.</t>
  </si>
  <si>
    <t>HBOR3 está em tendência de baixa no curto prazo e abaixo de 2,89 projetaria de 2,33 a 1,78. Tem resistências em 2,96  e 4,06.</t>
  </si>
  <si>
    <t>HBSA3 está em tendência de alta no curto prazo e acima de 4,24 projetaria de 4,84 a 5,82. Tem suportes em 3,88 e 3,57.</t>
  </si>
  <si>
    <t>HYPE3 está em tendência de alta no curto prazo e acima de 27,57 projetaria de 31,84 a 38,75. Tem suportes em 26,82 e 24,68. O padrão de volume favorece a alta. O IFR sobrecomprado alerta realizações se perder 26,82.</t>
  </si>
  <si>
    <t>IGTI11 está em tendência de alta no curto prazo e acima de 27,63 projetaria de 32,03 a 39,15. Tem suportes em 27,09 e 24,88. O padrão de volume favorece a alta. O IFR sobrecomprado alerta realizações se perder 27,09.</t>
  </si>
  <si>
    <t>ITLC34 está em tendência de alta no curto prazo e acima de 38,98 projetaria de 52,24 a 73,7. Tem suportes em 35,6 e 28,96.</t>
  </si>
  <si>
    <t>INTB3 está em tendência de alta no curto prazo e acima de 14,25 projetaria de 16,35 a 19,75. Tem suportes em 13,09 e 12,03.</t>
  </si>
  <si>
    <t>INBR32 está em tendência de alta no curto prazo e acima de 53 projetaria de 63,85 a 81,42. Tem suportes em 47,86 e 42,43.</t>
  </si>
  <si>
    <t>MYPK3 está em tendência de baixa no curto prazo e abaixo de 10,02 projetaria de 8,61 a 7,21. Tem resistências em 10,21  e 13,01.</t>
  </si>
  <si>
    <t>RANI3 está em tendência de alta no curto prazo e acima de 9,01 projetaria de 10,09 a 11,83. Tem suportes em 8,86 e 8,31.</t>
  </si>
  <si>
    <t>IRBR3 está em tendência de alta no curto prazo e acima de 52,91 projetaria de 58,21 a 66,8. Tem suportes em 50,69 e 48,03.</t>
  </si>
  <si>
    <t>ISAE4 está em tendência de alta no curto prazo e acima de 28 projetaria de 32,55 a 39,91. Tem suportes em 27,62 e 25,34. O IFR sobrecomprado alerta realizações se perder 27,62.</t>
  </si>
  <si>
    <t>ITSA3 está em tendência de alta no curto prazo e acima de 12,92 projetaria de 14,7 a 17,58. Tem suportes em 12,54 e 11,64. O padrão de volume favorece a alta. O IFR sobrecomprado alerta realizações se perder 12,54.</t>
  </si>
  <si>
    <t>ITSA4 está em tendência de alta no curto prazo e acima de 12,91 projetaria de 14,69 a 17,57. Tem suportes em 12,58 e 11,68. O padrão de volume favorece a alta. O IFR sobrecomprado alerta realizações se perder 12,58.</t>
  </si>
  <si>
    <t>ITUB3 está em tendência de alta no curto prazo e acima de 39,65 projetaria de 45,2 a 54,18. Tem suportes em 38,71 e 35,93. O padrão de volume favorece a alta. O IFR sobrecomprado alerta realizações se perder 38,71.</t>
  </si>
  <si>
    <t>ITUB4 está em tendência de alta no curto prazo e acima de 43,26 projetaria de 48,76 a 57,68. Tem suportes em 42,35 e 39,59. O IFR sobrecomprado alerta realizações se perder 42,35.</t>
  </si>
  <si>
    <t>JALL3 está em tendência de alta no curto prazo e acima de 3,43 projetaria de 3,98 a 4,88. Tem suportes em 3,01 e 2,73.</t>
  </si>
  <si>
    <t>JBSS32 está em tendência de alta no curto prazo e acima de 90,39 projetaria de 104,83 a 128,2. Tem suportes em 78,26 e 71,03. O IFR sobrecomprado alerta realizações se perder 78,26.</t>
  </si>
  <si>
    <t>JHSF3 está em tendência de alta no curto prazo e acima de 8,28 projetaria de 10,32 a 13,62. Tem suportes em 7,86 e 6,83. O padrão de volume favorece a alta. O IFR sobrecomprado alerta realizações se perder 7,86.</t>
  </si>
  <si>
    <t>JPMC34 está em tendência de alta no curto prazo e acima de 170,53 projetaria de 180,81 a 197,44. Tem suportes em 165,02 e 159,87.</t>
  </si>
  <si>
    <t>JSLG3 está em tendência de alta no curto prazo e acima de 7,97 projetaria de 9,78 a 12,72. Tem suportes em 7,81 e 6,9. O padrão de volume favorece a alta. O IFR sobrecomprado alerta realizações se perder 7,81.</t>
  </si>
  <si>
    <t>KEPL3 está em tendência de alta no curto prazo e acima de 10,35 projetaria de 12,59 a 16,23. Tem suportes em 9,71 e 8,58.</t>
  </si>
  <si>
    <t>KLBN3 está em tendência de alta no curto prazo e acima de 3,78 projetaria de 4,01 a 4,4. Tem suportes em 3,63 e 3,51.</t>
  </si>
  <si>
    <t>KLBN4 está em tendência de alta no curto prazo e acima de 3,72 projetaria de 3,92 a 4,24. Tem suportes em 3,62 e 3,51.</t>
  </si>
  <si>
    <t>KLBN11 está em tendência de alta no curto prazo e acima de 18,65 projetaria de 19,67 a 21,34. Tem suportes em 18,06 e 17,54. O padrão de volume favorece a alta.</t>
  </si>
  <si>
    <t>LAVV3 está em tendência de alta no curto prazo e acima de 16,55 projetaria de 20,04 a 25,7. Tem suportes em 16,1 e 14,35. O padrão de volume favorece a alta. O IFR sobrecomprado alerta realizações se perder 16,1.</t>
  </si>
  <si>
    <t>LIGT3 está em tendência de baixa no curto prazo e abaixo de 5,51 projetaria de 4,69 a 3,87. Tem resistências em 5,74  e 7,37.</t>
  </si>
  <si>
    <t>RENT3 está em tendência de alta no curto prazo e acima de 49,85 projetaria de 60,7 a 78,27. Tem suportes em 47,47 e 42,04. O padrão de volume favorece a alta. O IFR sobrecomprado alerta realizações se perder 47,47.</t>
  </si>
  <si>
    <t>LOGG3 está em tendência de alta no curto prazo e acima de 27,08 projetaria de 31,93 a 39,78. Tem suportes em 26,41 e 23,98. O IFR sobrecomprado alerta realizações se perder 26,41.</t>
  </si>
  <si>
    <t>LOGN3 está em tendência de baixa no curto prazo e abaixo de 34,36 projetaria de 29,06 a 23,77. Tem resistências em 37,99  e 48,57.</t>
  </si>
  <si>
    <t>LREN3 está em tendência de baixa no curto prazo e abaixo de 15,04 projetaria de 13,57 a 12,1. Tem resistências em 15,8  e 18,73.</t>
  </si>
  <si>
    <t>LWSA3 está em tendência de alta no curto prazo e acima de 4,79 projetaria de 5,43 a 6,48. Tem suportes em 4,65 e 4,32. O IFR sobrecomprado alerta realizações se perder 4,65.</t>
  </si>
  <si>
    <t>MDIA3 está em tendência de baixa no curto prazo e abaixo de 25,75 projetaria de 23,74 a 21,74. Tem resistências em 26,07  e 30,07.</t>
  </si>
  <si>
    <t>MGLU3 está em tendência de alta no curto prazo e acima de 12,13 projetaria de 15,59 a 21,2. Tem suportes em 11,18 e 9,44. O padrão de volume favorece a alta. O IFR sobrecomprado alerta realizações se perder 11,18.</t>
  </si>
  <si>
    <t>POMO3 está em tendência de alta no curto prazo e acima de 7,51 projetaria de 8,71 a 10,66. Tem suportes em 5,98 e 5,37. O padrão de volume favorece a alta.</t>
  </si>
  <si>
    <t>POMO4 está em tendência de alta no curto prazo e acima de 8,85 projetaria de 10,53 a 13,25. Tem suportes em 6,4 e 5,55. O padrão de volume favorece a alta.</t>
  </si>
  <si>
    <t>MBRF3 está em tendência de baixa no curto prazo e abaixo de 19,21 projetaria de 15,42 a 11,64. Tem resistências em 20,06  e 27,62.</t>
  </si>
  <si>
    <t>MSCD34 está em tendência de baixa no curto prazo e abaixo de 92,55 projetaria de 87,76 a 82,97. Tem resistências em 95,19  e 104,76.</t>
  </si>
  <si>
    <t>MATD3 está em tendência de alta no curto prazo e acima de 5,09 projetaria de 5,68 a 6,64. Tem suportes em 4,89 e 4,59.</t>
  </si>
  <si>
    <t>CASH3 está em tendência de alta no curto prazo e acima de 6,2 projetaria de 7,78 a 10,34. Tem suportes em 4,07 e 3,27.</t>
  </si>
  <si>
    <t>MELK3 está em tendência de alta no curto prazo e acima de 4,27 projetaria de 4,89 a 5,9. Tem suportes em 4,08 e 3,76. O padrão de volume favorece a alta. O IFR sobrecomprado alerta realizações se perder 4,08.</t>
  </si>
  <si>
    <t>MELI34 está em tendência de alta no curto prazo e acima de 113,58 projetaria de 130,87 a 158,85. Tem suportes em 91,91 e 83,26. O padrão de volume favorece a alta.</t>
  </si>
  <si>
    <t>BMEB4 está em tendência de alta no curto prazo e acima de 66,39 projetaria de 83,93 a 112,32. Tem suportes em 61,92 e 53,14. O padrão de volume favorece a alta.</t>
  </si>
  <si>
    <t>M1TA34 está em tendência de alta no curto prazo e acima de 153,87 projetaria de 180,38 a 223,28. Tem suportes em 121,46 e 108,2. O padrão de volume favorece a alta.</t>
  </si>
  <si>
    <t>LEVE3 está em tendência de alta no curto prazo e acima de 34,42 projetaria de 39,67 a 48,18. Tem suportes em 33,3 e 30,67.</t>
  </si>
  <si>
    <t>MUTC34 está em tendência de baixa no curto prazo e abaixo de 197,24 projetaria de 155,57 a 113,9. Tem resistências em 205,99  e 289,32.</t>
  </si>
  <si>
    <t>MSFT34 está em tendência de baixa no curto prazo e abaixo de 105,09 projetaria de 98,97 a 92,86. Tem resistências em 106,38  e 118,6.</t>
  </si>
  <si>
    <t>MILS3 está em tendência de alta no curto prazo e acima de 13,57 projetaria de 15,26 a 18,01. Tem suportes em 12,74 e 11,89. O padrão de volume favorece a alta.</t>
  </si>
  <si>
    <t>BEEF3 está em tendência de baixa no curto prazo e abaixo de 6,18 projetaria de 5,3 a 4,42. Tem resistências em 6,36  e 8,11.</t>
  </si>
  <si>
    <t>MTRE3 está em tendência de alta no curto prazo e acima de 3,87 projetaria de 4,35 a 5,14. Tem suportes em 3,74 e 3,49.</t>
  </si>
  <si>
    <t>MOTV3 está em tendência de alta no curto prazo e acima de 16,88 projetaria de 19,76 a 24,44. Tem suportes em 16,38 e 14,93. O padrão de volume favorece a alta.</t>
  </si>
  <si>
    <t>MDNE3 está em tendência de baixa no curto prazo e abaixo de 27,61 projetaria de 24,84 a 22,08. Tem resistências em 28,39  e 33,91.</t>
  </si>
  <si>
    <t>MOVI3 está em tendência de alta no curto prazo e acima de 13,88 projetaria de 18,72 a 26,56. Tem suportes em 13,12 e 10,69. O padrão de volume favorece a alta. O IFR sobrecomprado alerta realizações se perder 13,12.</t>
  </si>
  <si>
    <t>MRVE3 está em tendência de alta no curto prazo e acima de 9,5 projetaria de 11,73 a 15,35. Tem suportes em 9,08 e 7,96. O IFR sobrecomprado alerta realizações se perder 9,08.</t>
  </si>
  <si>
    <t>MLAS3 está em tendência de alta no curto prazo e acima de 1,55 projetaria de 1,99 a 2,71. Tem suportes em 1,48 e 1,25. O padrão de volume favorece a alta. O IFR sobrecomprado alerta realizações se perder 1,48.</t>
  </si>
  <si>
    <t>MULT3 está em tendência de alta no curto prazo e acima de 30,78 projetaria de 34,5 a 40,52. Tem suportes em 30,27 e 28,4. O IFR sobrecomprado alerta realizações se perder 30,27.</t>
  </si>
  <si>
    <t>NATU3 está em tendência de alta no curto prazo e acima de 10,44 projetaria de 12,28 a 15,27. Tem suportes em 8,46 e 7,53.</t>
  </si>
  <si>
    <t>NEOE3 está em tendência de alta no curto prazo e acima de 32,47 projetaria de 37,4 a 45,39. Tem suportes em 32,31 e 29,84. O IFR sobrecomprado alerta realizações se perder 32,31.</t>
  </si>
  <si>
    <t>NFLX34 está em tendência de baixa no curto prazo e abaixo de 10,78 projetaria de 9,85 a 8,93. Tem resistências em 11,09  e 12,93.</t>
  </si>
  <si>
    <t>N1VO34 está em tendência de baixa no curto prazo e abaixo de 31,3 projetaria de 27,3 a 23,3. Tem resistências em 32,04  e 40,03.</t>
  </si>
  <si>
    <t>ROXO34 está em tendência de alta no curto prazo e acima de 16,04 projetaria de 19,29 a 24,55. Tem suportes em 15,41 e 13,78. O padrão de volume favorece a alta. O IFR sobrecomprado alerta realizações se perder 15,41.</t>
  </si>
  <si>
    <t>NVDC34 está em tendência de baixa no curto prazo e abaixo de 19,85 projetaria de 18,27 a 16,69. Tem resistências em 20,37  e 23,52.</t>
  </si>
  <si>
    <t>OPCT3 está em tendência de alta no curto prazo e acima de 8,29 projetaria de 9,74 a 12,1. Tem suportes em 7,67 e 6,94. O padrão de volume favorece a alta.</t>
  </si>
  <si>
    <t>ODPV3 está em tendência de alta no curto prazo e acima de 13,77 projetaria de 15,41 a 18,07. Tem suportes em 11,69 e 10,86. O padrão de volume favorece a alta.</t>
  </si>
  <si>
    <t>OIBR3 está em tendência de alta no curto prazo e acima de 0,66 projetaria de 1,04 a 1,66. Tem suportes em 0,2 e 0.</t>
  </si>
  <si>
    <t>ONCO3 está em tendência de alta no curto prazo e acima de 5,5 projetaria de 7,9 a 11,8. Tem suportes em 2 e 0,79. O padrão de volume favorece a alta.</t>
  </si>
  <si>
    <t>ORCL34 está em tendência de baixa no curto prazo e abaixo de 182,17 projetaria de 137,89 a 93,61. Tem resistências em 190,6  e 279,15.</t>
  </si>
  <si>
    <t>OBTC3 está em tendência de baixa no curto prazo e abaixo de 10,26 projetaria de 4,28 a -1,69. Tem resistências em 10,67  e 22,62.</t>
  </si>
  <si>
    <t>ORVR3 está em tendência de alta no curto prazo e acima de 65,49 projetaria de 76,85 a 95,24. Tem suportes em 64,59 e 58,9. O IFR sobrecomprado alerta realizações se perder 64,59.</t>
  </si>
  <si>
    <t>PCAR3 está em tendência de alta no curto prazo e acima de 4,6 projetaria de 5,82 a 7,81. Tem suportes em 3,87 e 3,25. O padrão de volume favorece a alta.</t>
  </si>
  <si>
    <t>PGMN3 está em tendência de alta no curto prazo e acima de 6,31 projetaria de 8,08 a 10,95. Tem suportes em 6,05 e 5,16. O padrão de volume favorece a alta. O IFR sobrecomprado alerta realizações se perder 6,05.</t>
  </si>
  <si>
    <t>P2LT34 está em tendência de alta no curto prazo e acima de 373,83 projetaria de 444,05 a 557,68. Tem suportes em 308 e 272,88. O padrão de volume favorece a alta.</t>
  </si>
  <si>
    <t>PETR3 está em tendência de alta no curto prazo e acima de 36,02 projetaria de 39,14 a 44,2. Tem suportes em 34,07 e 32,5. O padrão de volume favorece a alta.</t>
  </si>
  <si>
    <t>PETR4 está em tendência de alta no curto prazo e acima de 33,44 projetaria de 36,13 a 40,49. Tem suportes em 32,45 e 31,1.</t>
  </si>
  <si>
    <t>RECV3 está em tendência de baixa no curto prazo e abaixo de 10,69 projetaria de 9,7 a 8,71. Tem resistências em 11,14  e 13,11.</t>
  </si>
  <si>
    <t>PRIO3 está em tendência de alta no curto prazo e acima de 42,75 projetaria de 48,04 a 56,61. Tem suportes em 39,09 e 36,44. O padrão de volume favorece a alta.</t>
  </si>
  <si>
    <t>PETZ3 está em tendência de alta no curto prazo e acima de 4,95 projetaria de 5,8 a 7,19. Tem suportes em 4,71 e 4,28. O IFR sobrecomprado alerta realizações se perder 4,71.</t>
  </si>
  <si>
    <t>Pine</t>
  </si>
  <si>
    <t>PINE4 está em tendência de alta no curto prazo e acima de 11,04 projetaria de 14,42 a 19,9. Tem suportes em 10,67 e 8,97. O IFR sobrecomprado alerta realizações se perder 10,67.</t>
  </si>
  <si>
    <t>PLPL3 está em tendência de alta no curto prazo e acima de 18,02 projetaria de 21,46 a 27,04. Tem suportes em 15,82 e 14,09.</t>
  </si>
  <si>
    <t>PSSA3 está em tendência de alta no curto prazo e acima de 56,6 projetaria de 63,71 a 75,22. Tem suportes em 48,06 e 44,5. O padrão de volume favorece a alta.</t>
  </si>
  <si>
    <t>POSI3 está em tendência de alta no curto prazo e acima de 4,75 projetaria de 5,29 a 6,17. Tem suportes em 4,53 e 4,25. O padrão de volume favorece a alta. O IFR sobrecomprado alerta realizações se perder 4,53.</t>
  </si>
  <si>
    <t>PRNR3 está em tendência de alta no curto prazo e acima de 18,1 projetaria de 20,36 a 24,03. Tem suportes em 16,26 e 15,12. O IFR sobrecomprado alerta realizações se perder 16,26.</t>
  </si>
  <si>
    <t>PFRM3 está em tendência de alta no curto prazo e acima de 9,3 projetaria de 11,11 a 14,05. Tem suportes em 8,85 e 7,94. O padrão de volume favorece a alta. O IFR sobrecomprado alerta realizações se perder 8,85.</t>
  </si>
  <si>
    <t>Qualcomm Inc</t>
  </si>
  <si>
    <t>QCOM34</t>
  </si>
  <si>
    <t>QCOM34 está em tendência de alta no curto prazo e acima de 91,66 projetaria de 107,93 a 134,26. Tem suportes em 76,5 e 68,36.</t>
  </si>
  <si>
    <t>QUAL3 está em tendência de alta no curto prazo e acima de 2,82 projetaria de 3,56 a 4,77. Tem suportes em 2,38 e 2. O padrão de volume favorece a alta.</t>
  </si>
  <si>
    <t>Quantumscape Corp</t>
  </si>
  <si>
    <t>Q2SC34</t>
  </si>
  <si>
    <t>Q2SC34 está em tendência de baixa no curto prazo e abaixo de 21,68 projetaria de 15,34 a 9,01. Tem resistências em 23,14  e 35,8.</t>
  </si>
  <si>
    <t>LJQQ3 está em tendência de alta no curto prazo e acima de 2,87 projetaria de 3,42 a 4,32. Tem suportes em 2,55 e 2,27. O IFR sobrecomprado alerta realizações se perder 2,55.</t>
  </si>
  <si>
    <t>RADL3 está em tendência de alta no curto prazo e acima de 24,56 projetaria de 31,41 a 42,51. Tem suportes em 23,7 e 20,27. O padrão de volume favorece a alta.</t>
  </si>
  <si>
    <t>RAIZ4 está em tendência de alta no curto prazo e acima de 1,44 projetaria de 1,82 a 2,45. Tem suportes em 0,85 e 0,65.</t>
  </si>
  <si>
    <t>RAPT4 está em tendência de alta no curto prazo e acima de 7,3 projetaria de 8,62 a 10,76. Tem suportes em 6,62 e 5,95. O padrão de volume favorece a alta. O IFR sobrecomprado alerta realizações se perder 6,62.</t>
  </si>
  <si>
    <t>RCSL3 está em tendência de alta no curto prazo e acima de 3,89 projetaria de 5,42 a 7,91. Tem suportes em 3,58 e 2,81. O padrão de volume favorece a alta. O IFR sobrecomprado alerta realizações se perder 3,58.</t>
  </si>
  <si>
    <t>RCSL4 está em tendência de alta no curto prazo e acima de 5,25 projetaria de 7,86 a 12,09. Tem suportes em 4,73 e 3,42. O padrão de volume favorece a alta. O IFR sobrecomprado alerta realizações se perder 4,73.</t>
  </si>
  <si>
    <t>RDOR3 está em tendência de alta no curto prazo e acima de 48,41 projetaria de 58,45 a 74,7. Tem suportes em 46,1 e 41,07.</t>
  </si>
  <si>
    <t>Rigetti Computing</t>
  </si>
  <si>
    <t>RGTI34</t>
  </si>
  <si>
    <t>RGTI34 está em tendência de alta no curto prazo e acima de 319 projetaria de 469,79 a 713,79. Tem suportes em 135,69 e 60,29.</t>
  </si>
  <si>
    <t>Romi</t>
  </si>
  <si>
    <t>ROMI3</t>
  </si>
  <si>
    <t>ROMI3 está em tendência de alta no curto prazo e acima de 8,4 projetaria de 9,09 a 10,21. Tem suportes em 8,12 e 7,77.</t>
  </si>
  <si>
    <t>RAIL3 está em tendência de alta no curto prazo e acima de 17,45 projetaria de 19,56 a 22,99. Tem suportes em 16,76 e 15,7.</t>
  </si>
  <si>
    <t>SBSP3 está em tendência de alta no curto prazo e acima de 144,68 projetaria de 167,94 a 205,59. Tem suportes em 141,93 e 130,29.</t>
  </si>
  <si>
    <t>Salesforce, Inc</t>
  </si>
  <si>
    <t>SSFO34</t>
  </si>
  <si>
    <t>SSFO34 está em tendência de alta no curto prazo e acima de 66,42 projetaria de 74,96 a 88,78. Tem suportes em 57,52 e 53,24. O padrão de volume favorece a alta.</t>
  </si>
  <si>
    <t>SAPR4 está em tendência de alta no curto prazo e acima de 7,82 projetaria de 8,85 a 10,53. Tem suportes em 7,64 e 7,12. O IFR sobrecomprado alerta realizações se perder 7,64.</t>
  </si>
  <si>
    <t>SAPR11 está em tendência de alta no curto prazo e acima de 39,61 projetaria de 44,29 a 51,87. Tem suportes em 38,6 e 36,25. O IFR sobrecomprado alerta realizações se perder 38,6.</t>
  </si>
  <si>
    <t>SANB3 está em tendência de alta no curto prazo e acima de 16,96 projetaria de 20,02 a 24,99. Tem suportes em 16,5 e 14,96. O padrão de volume favorece a alta.</t>
  </si>
  <si>
    <t>SANB4 está em tendência de alta no curto prazo e acima de 18,17 projetaria de 21,2 a 26,1. Tem suportes em 17,76 e 16,24. O padrão de volume favorece a alta.</t>
  </si>
  <si>
    <t>SANB11 está em tendência de alta no curto prazo e acima de 35,16 projetaria de 41,24 a 51,08. Tem suportes em 34,43 e 31,38. O padrão de volume favorece a alta. O IFR sobrecomprado alerta realizações se perder 34,43.</t>
  </si>
  <si>
    <t>SCAR3 está em tendência de baixa no curto prazo e abaixo de 14,62 projetaria de 12,02 a 9,43. Tem resistências em 15,96  e 21,14.</t>
  </si>
  <si>
    <t>SMTO3 está em tendência de baixa no curto prazo e abaixo de 13,25 projetaria de 11,49 a 9,74. Tem resistências em 13,48  e 16,98.</t>
  </si>
  <si>
    <t>SHUL4 está em tendência de alta no curto prazo e acima de 5,27 projetaria de 5,79 a 6,64. Tem suportes em 5,1 e 4,83. O IFR sobrecomprado alerta realizações se perder 5,1.</t>
  </si>
  <si>
    <t>SEER3 está em tendência de alta no curto prazo e acima de 11,49 projetaria de 13,77 a 17,47. Tem suportes em 9,65 e 8,5. O padrão de volume favorece a alta.</t>
  </si>
  <si>
    <t>SRNA3 está em tendência de alta no curto prazo e acima de 12,63 projetaria de 13,11 a 13,89. Tem suportes em 12,59 e 12,34.</t>
  </si>
  <si>
    <t>CSNA3 está em tendência de alta no curto prazo e acima de 9,52 projetaria de 11,25 a 14,05. Tem suportes em 8,91 e 8,04. O padrão de volume favorece a alta. O IFR sobrecomprado alerta realizações se perder 8,91.</t>
  </si>
  <si>
    <t>SIMH3 está em tendência de alta no curto prazo e acima de 7,45 projetaria de 9,53 a 12,9. Tem suportes em 6,86 e 5,81. O padrão de volume favorece a alta. O IFR sobrecomprado alerta realizações se perder 6,86.</t>
  </si>
  <si>
    <t>SLCE3 está em tendência de alta no curto prazo e acima de 18,49 projetaria de 20,29 a 23,21. Tem suportes em 16,57 e 15,66. O padrão de volume favorece a alta.</t>
  </si>
  <si>
    <t>SMFT3 está em tendência de alta no curto prazo e acima de 27,56 projetaria de 31,76 a 38,57. Tem suportes em 26,62 e 24,51. O IFR sobrecomprado alerta realizações se perder 26,62.</t>
  </si>
  <si>
    <t>STOC34 está em tendência de baixa no curto prazo e abaixo de 78,97 projetaria de 67,6 a 56,23. Tem resistências em 85,17  e 107,9.</t>
  </si>
  <si>
    <t>M2ST34 está em tendência de baixa no curto prazo e abaixo de 13,85 projetaria de 7,59 a 1,33. Tem resistências em 14,44  e 26,95.</t>
  </si>
  <si>
    <t>SUZB3 está em tendência de alta no curto prazo e acima de 55,28 projetaria de 60,72 a 69,53. Tem suportes em 48,92 e 46,19. O padrão de volume favorece a alta.</t>
  </si>
  <si>
    <t>SYNE3 está em tendência de alta no curto prazo e acima de 5,5 projetaria de 6,17 a 7,26. Tem suportes em 5,21 e 4,87.</t>
  </si>
  <si>
    <t>TAEE3 está em tendência de baixa no curto prazo e abaixo de 13,84 projetaria de 12,43 a 11,03. Tem resistências em 14,1  e 16,9.</t>
  </si>
  <si>
    <t>TAEE4 está em tendência de baixa no curto prazo e abaixo de 13,95 projetaria de 12,51 a 11,08. Tem resistências em 14,19  e 17,05.</t>
  </si>
  <si>
    <t>TAEE11 está em tendência de baixa no curto prazo e abaixo de 41,99 projetaria de 37,7 a 33,42. Tem resistências em 42,55  e 51,11.</t>
  </si>
  <si>
    <t>TSMC34 está em tendência de alta no curto prazo e acima de 212,68 projetaria de 250,04 a 310,51. Tem suportes em 192,15 e 173,46.</t>
  </si>
  <si>
    <t>TASA4 está em tendência de alta no curto prazo e acima de 5,27 projetaria de 5,75 a 6,54. Tem suportes em 4,65 e 4,4. O padrão de volume favorece a alta.</t>
  </si>
  <si>
    <t>TGMA3 está em tendência de alta no curto prazo e acima de 38,68 projetaria de 43,11 a 50,29. Tem suportes em 37,21 e 34,99.</t>
  </si>
  <si>
    <t>VIVT3 está em tendência de alta no curto prazo e acima de 35,57 projetaria de 38,48 a 43,2. Tem suportes em 34,4 e 32,94.</t>
  </si>
  <si>
    <t>TEND3 está em tendência de alta no curto prazo e acima de 28,59 projetaria de 33,62 a 41,77. Tem suportes em 26,64 e 24,12. O padrão de volume favorece a alta.</t>
  </si>
  <si>
    <t>TSLA34 está em tendência de alta no curto prazo e acima de 79,34 projetaria de 96,5 a 124,28. Tem suportes em 73,68 e 65,09.</t>
  </si>
  <si>
    <t>TIMS3 está em tendência de baixa no curto prazo e abaixo de 23,79 projetaria de 22,2 a 20,61. Tem resistências em 24,21  e 27,38.</t>
  </si>
  <si>
    <t>TOTS3 está em tendência de alta no curto prazo e acima de 48,4 projetaria de 53,19 a 60,96. Tem suportes em 44,6 e 42,2. O padrão de volume favorece a alta. O IFR sobrecomprado alerta realizações se perder 44,6.</t>
  </si>
  <si>
    <t>TFCO4 está em tendência de alta no curto prazo e acima de 18,47 projetaria de 20,95 a 24,97. Tem suportes em 17,76 e 16,51.</t>
  </si>
  <si>
    <t>TRIS3 está em tendência de alta no curto prazo e acima de 8,99 projetaria de 10,99 a 14,24. Tem suportes em 8,77 e 7,76. O IFR sobrecomprado alerta realizações se perder 8,77.</t>
  </si>
  <si>
    <t>TUPY3 está em tendência de alta no curto prazo e acima de 17,01 projetaria de 20,48 a 26,1. Tem suportes em 12,64 e 10,9.</t>
  </si>
  <si>
    <t>UGPA3 está em tendência de alta no curto prazo e acima de 23,82 projetaria de 28,67 a 36,54. Tem suportes em 22,63 e 20,2. O padrão de volume favorece a alta.</t>
  </si>
  <si>
    <t>FIQE3 está em tendência de alta no curto prazo e acima de 5,72 projetaria de 7,08 a 9,28. Tem suportes em 5,57 e 4,88. O IFR sobrecomprado alerta realizações se perder 5,57.</t>
  </si>
  <si>
    <t>UNIP3</t>
  </si>
  <si>
    <t>UNIP3 está em tendência de alta no curto prazo e acima de 65,79 projetaria de 78,27 a 98,47. Tem suportes em 61,45 e 55,2. O padrão de volume favorece a alta. O IFR sobrecomprado alerta realizações se perder 61,45.</t>
  </si>
  <si>
    <t>UNIP6 está em tendência de alta no curto prazo e acima de 80,77 projetaria de 98,97 a 128,43. Tem suportes em 64,35 e 55,24. O padrão de volume favorece a alta.</t>
  </si>
  <si>
    <t>UNHH34 está em tendência de alta no curto prazo e acima de 29,36 projetaria de 36,03 a 46,83. Tem suportes em 24,98 e 21,64.</t>
  </si>
  <si>
    <t>USIM3 está em tendência de alta no curto prazo e acima de 5,82 projetaria de 6,86 a 8,55. Tem suportes em 5,64 e 5,11. O padrão de volume favorece a alta. O IFR sobrecomprado alerta realizações se perder 5,64.</t>
  </si>
  <si>
    <t>USIM5 está em tendência de alta no curto prazo e acima de 5,91 projetaria de 7,13 a 9,12. Tem suportes em 5,77 e 5,15. O padrão de volume favorece a alta. O IFR sobrecomprado alerta realizações se perder 5,77.</t>
  </si>
  <si>
    <t>VALE3 está em tendência de alta no curto prazo e acima de 72,39 projetaria de 85,14 a 105,77. Tem suportes em 70,69 e 64,31. O padrão de volume favorece a alta. O IFR sobrecomprado alerta realizações se perder 70,69.</t>
  </si>
  <si>
    <t>VLID3 está em tendência de alta no curto prazo e acima de 22,58 projetaria de 25,25 a 29,57. Tem suportes em 21,61 e 20,27. O padrão de volume favorece a alta.</t>
  </si>
  <si>
    <t>VAMO3 está em tendência de alta no curto prazo e acima de 4,43 projetaria de 5,39 a 6,95. Tem suportes em 4,11 e 3,62. O IFR sobrecomprado alerta realizações se perder 4,11.</t>
  </si>
  <si>
    <t>VBBR3 está em tendência de alta no curto prazo e acima de 26,23 projetaria de 31,02 a 38,77. Tem suportes em 25,66 e 23,26. O IFR sobrecomprado alerta realizações se perder 25,66.</t>
  </si>
  <si>
    <t>VTRU3 está em tendência de alta no curto prazo e acima de 14,9 projetaria de 18,75 a 24,98. Tem suportes em 14,3 e 12,37. O IFR sobrecomprado alerta realizações se perder 14,3.</t>
  </si>
  <si>
    <t>VIVA3 está em tendência de alta no curto prazo e acima de 36,65 projetaria de 43,49 a 54,56. Tem suportes em 35,77 e 32,34. O IFR sobrecomprado alerta realizações se perder 35,77.</t>
  </si>
  <si>
    <t>VVEO3 está em tendência de alta no curto prazo e acima de 1,82 projetaria de 2,43 a 3,42. Tem suportes em 1,68 e 1,37.</t>
  </si>
  <si>
    <t>VULC3 está em tendência de alta no curto prazo e acima de 20,78 projetaria de 24,59 a 30,77. Tem suportes em 20,41 e 18,5. O padrão de volume favorece a alta. O IFR sobrecomprado alerta realizações se perder 20,41.</t>
  </si>
  <si>
    <t>Walmart Inc</t>
  </si>
  <si>
    <t>WALM34</t>
  </si>
  <si>
    <t>WALM34 está em tendência de alta no curto prazo e acima de 38,13 projetaria de 41,71 a 47,51. Tem suportes em 37,51 e 35,71. O IFR sobrecomprado alerta realizações se perder 37,51.</t>
  </si>
  <si>
    <t>WEGE3 está em tendência de alta no curto prazo e acima de 46,17 projetaria de 53,2 a 64,58. Tem suportes em 44,65 e 41,13.</t>
  </si>
  <si>
    <t>PORT3 está em tendência de alta no curto prazo e acima de 18,8 projetaria de 19,51 a 20,66. Tem suportes em 18,75 e 18,39. O IFR sobrecomprado alerta realizações se perder 18,75.</t>
  </si>
  <si>
    <t>WIZC3 está em tendência de baixa no curto prazo e abaixo de 8,29 projetaria de 7,84 a 7,39. Tem resistências em 8,43  e 9,32.</t>
  </si>
  <si>
    <t>YDUQ3 está em tendência de alta no curto prazo e acima de 14,7 projetaria de 16,83 a 20,29. Tem suportes em 14,1 e 13,03. O IFR sobrecomprado alerta realizações se perder 14,1.</t>
  </si>
  <si>
    <t>BB Etf Dolar</t>
  </si>
  <si>
    <t>DOLA11</t>
  </si>
  <si>
    <t>DOLA11 está em tendência de baixa no curto prazo e abaixo de 10,13 projetaria de 9,94 a 9,75. Tem resistências em 10,19  e 10,56.</t>
  </si>
  <si>
    <t>BBOV11 está em tendência de alta no curto prazo e acima de 86,3 projetaria de 97,26 a 115,01. Tem suportes em 84,68 e 79,19. O IFR sobrecomprado alerta realizações se perder 84,68.</t>
  </si>
  <si>
    <t>Btc iShares Core MSCI Europe ETF</t>
  </si>
  <si>
    <t>BIEU39</t>
  </si>
  <si>
    <t>BIEU39 está em tendência de alta no curto prazo e acima de 64,02 projetaria de 67,16 a 72,25. Tem suportes em 61,63 e 60,05.</t>
  </si>
  <si>
    <t>BOVB11 está em tendência de alta no curto prazo e acima de 168,16 projetaria de 188,72 a 221,99. Tem suportes em 165,97 e 155,68. O IFR sobrecomprado alerta realizações se perder 165,97.</t>
  </si>
  <si>
    <t>COIN11 está em tendência de baixa no curto prazo e abaixo de 65 projetaria de 56,6 a 48,21. Tem resistências em 66,47  e 83,25.</t>
  </si>
  <si>
    <t>SPYI11 está em tendência de alta no curto prazo e acima de 112,5 projetaria de 116,55 a 123,12. Tem suportes em 110,78 e 108,75.</t>
  </si>
  <si>
    <t>BITH11 está em tendência de baixa no curto prazo e abaixo de 109,81 projetaria de 94,13 a 78,46. Tem resistências em 112,3  e 143,64.</t>
  </si>
  <si>
    <t>ETHE11 está em tendência de alta no curto prazo e acima de 76,4 projetaria de 97,56 a 131,81. Tem suportes em 47,38 e 36,79.</t>
  </si>
  <si>
    <t>HASH11 está em tendência de baixa no curto prazo e abaixo de 66,66 projetaria de 56,32 a 45,98. Tem resistências em 68,36  e 89,03.</t>
  </si>
  <si>
    <t>HODL11 está em tendência de baixa no curto prazo e abaixo de 81,73 projetaria de 70,12 a 58,52. Tem resistências em 83,96  e 107,16.</t>
  </si>
  <si>
    <t>WRLD11 está em tendência de alta no curto prazo e acima de 137,69 projetaria de 144,3 a 155. Tem suportes em 134 e 130,69. O padrão de volume favorece a alta.</t>
  </si>
  <si>
    <t>IBIT39 está em tendência de baixa no curto prazo e abaixo de 91,5 projetaria de 78,33 a 65,17. Tem resistências em 93,49  e 119,81.</t>
  </si>
  <si>
    <t>BOVA11 está em tendência de alta no curto prazo e acima de 161,38 projetaria de 181,26 a 213,44. Tem suportes em 159,09 e 149,14. O padrão de volume favorece a alta. O IFR sobrecomprado alerta realizações se perder 159,09.</t>
  </si>
  <si>
    <t>BIVB39 está em tendência de alta no curto prazo e acima de 93 projetaria de 97,42 a 104,59. Tem suportes em 90,73 e 88,51.</t>
  </si>
  <si>
    <t>IVVB11 está em tendência de alta no curto prazo e acima de 416,66 projetaria de 436,36 a 468,24. Tem suportes em 406,73 e 396,87.</t>
  </si>
  <si>
    <t>BSLV39 está em tendência de alta no curto prazo e acima de 95,11 projetaria de 115,86 a 149,44. Tem suportes em 90,48 e 80,1.</t>
  </si>
  <si>
    <t>SMAL11 está em tendência de alta no curto prazo e acima de 120,6 projetaria de 132,7 a 152,29. Tem suportes em 118,95 e 112,89. O padrão de volume favorece a alta. O IFR sobrecomprado alerta realizações se perder 118,95.</t>
  </si>
  <si>
    <t>BOVV11 está em tendência de alta no curto prazo e acima de 169,14 projetaria de 189,92 a 223,56. Tem suportes em 166,83 e 156,43. O IFR sobrecomprado alerta realizações se perder 166,83.</t>
  </si>
  <si>
    <t>DIVO11 está em tendência de alta no curto prazo e acima de 117,8 projetaria de 129,91 a 149,51. Tem suportes em 116,25 e 110,19. O IFR sobrecomprado alerta realizações se perder 116,25.</t>
  </si>
  <si>
    <t>FIND11 está em tendência de alta no curto prazo e acima de 173,4 projetaria de 196,35 a 233,49. Tem suportes em 170,98 e 159,5. O padrão de volume favorece a alta. O IFR sobrecomprado alerta realizações se perder 170,98.</t>
  </si>
  <si>
    <t>MATB11 está em tendência de alta no curto prazo e acima de 58,55 projetaria de 64,22 a 73,4. Tem suportes em 57,96 e 55,12. O padrão de volume favorece a alta. O IFR sobrecomprado alerta realizações se perder 57,96.</t>
  </si>
  <si>
    <t>SPXR11 está em tendência de alta no curto prazo e acima de 63 projetaria de 67,99 a 76,07. Tem suportes em 62,66 e 60,16.</t>
  </si>
  <si>
    <t>SPXI11 está em tendência de alta no curto prazo e acima de 405 projetaria de 429,72 a 469,72. Tem suportes em 396 e 383,64.</t>
  </si>
  <si>
    <t>TECK11 está em tendência de baixa no curto prazo e abaixo de 113,3 projetaria de 108,2 a 103,11. Tem resistências em 115,05  e 125,23.</t>
  </si>
  <si>
    <t>Nu Rend Ibov</t>
  </si>
  <si>
    <t>NDIV11</t>
  </si>
  <si>
    <t>NDIV11 está em tendência de alta no curto prazo e acima de 125,85 projetaria de 140,64 a 164,58. Tem suportes em 123,99 e 116,59. O padrão de volume favorece a alta. O IFR sobrecomprado alerta realizações se perder 123,99.</t>
  </si>
  <si>
    <t>Pactual Ibov</t>
  </si>
  <si>
    <t>IBOB11</t>
  </si>
  <si>
    <t>IBOB11 está em tendência de alta no curto prazo e acima de 135,45 projetaria de 151,94 a 178,63. Tem suportes em 133,61 e 125,36. O padrão de volume favorece a alta. O IFR sobrecomprado alerta realizações se perder 133,61.</t>
  </si>
  <si>
    <t>QBTC11 está em tendência de baixa no curto prazo e abaixo de 29,45 projetaria de 25,36 a 21,27. Tem resistências em 30,22  e 38,39.</t>
  </si>
  <si>
    <t>QSOL11 está em tendência de baixa no curto prazo e abaixo de 9,04 projetaria de 6,44 a 3,84. Tem resistências em 9,38  e 14,57.</t>
  </si>
  <si>
    <t>QETH11 está em tendência de alta no curto prazo e acima de 18,56 projetaria de 23,62 a 31,81. Tem suportes em 11,63 e 9,09.</t>
  </si>
  <si>
    <t>SOLH11 está em tendência de baixa no curto prazo e abaixo de 20,43 projetaria de 14,52 a 8,62. Tem resistências em 21,31  e 33,11.</t>
  </si>
  <si>
    <t>BOVX11 está em tendência de alta no curto prazo e acima de 16,83 projetaria de 18,9 a 22,25. Tem suportes em 16,56 e 15,52. O padrão de volume favorece a alta. O IFR sobrecomprado alerta realizações se perder 16,56.</t>
  </si>
  <si>
    <t>NASD11 está em tendência de alta no curto prazo e acima de 19,58 projetaria de 20,89 a 23,01. Tem suportes em 18,78 e 18,12.</t>
  </si>
  <si>
    <t>GOLD11 está em tendência de alta no curto prazo e acima de 24,66 projetaria de 28,29 a 34,17. Tem suportes em 23,06 e 21,24.</t>
  </si>
  <si>
    <t>USAL11 está em tendência de alta no curto prazo e acima de 16,02 projetaria de 16,81 a 18,1. Tem suportes em 15,54 e 15,14.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</si>
</sst>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219</v>
      </c>
      <c r="W7" s="44">
        <f>COUNTIF($P$15:$P$350,"Baixa")</f>
        <v>59</v>
      </c>
      <c r="X7" s="44"/>
      <c r="Y7" s="44">
        <f>V7+W7</f>
        <v>278</v>
      </c>
    </row>
    <row r="8" spans="2:259" ht="15" customHeight="1" x14ac:dyDescent="0.25">
      <c r="B8" s="3"/>
      <c r="C8" s="31"/>
      <c r="D8" s="32"/>
      <c r="E8" s="32"/>
      <c r="F8" s="32"/>
      <c r="G8" s="32"/>
      <c r="H8" s="32"/>
      <c r="I8" s="32"/>
      <c r="J8" s="32"/>
      <c r="K8" s="32"/>
      <c r="L8" s="32"/>
      <c r="M8" s="32"/>
      <c r="N8" s="32"/>
      <c r="O8" s="33"/>
      <c r="P8" s="32"/>
      <c r="Q8" s="34"/>
      <c r="R8" s="23"/>
      <c r="V8" s="45">
        <f>V7/Y7</f>
        <v>0.78776978417266186</v>
      </c>
      <c r="W8" s="45">
        <f>W7/Y7</f>
        <v>0.21223021582733814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45996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216</v>
      </c>
      <c r="E15" s="16"/>
      <c r="F15" s="18">
        <v>16.899999999999999</v>
      </c>
      <c r="G15" s="18">
        <v>15.5</v>
      </c>
      <c r="H15" s="18">
        <v>14.11</v>
      </c>
      <c r="I15" s="17"/>
      <c r="J15" s="18">
        <v>17.55</v>
      </c>
      <c r="K15" s="18">
        <v>20.329999999999998</v>
      </c>
      <c r="L15" s="18">
        <v>24.84</v>
      </c>
      <c r="M15" s="18"/>
      <c r="N15" s="18">
        <v>80.015123771999995</v>
      </c>
      <c r="O15" s="18">
        <v>23.6086633</v>
      </c>
      <c r="P15" s="19" t="s">
        <v>17</v>
      </c>
      <c r="Q15" s="14" t="s">
        <v>536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217</v>
      </c>
      <c r="E16" s="16"/>
      <c r="F16" s="17">
        <v>25.01</v>
      </c>
      <c r="G16" s="17">
        <v>23.57</v>
      </c>
      <c r="H16" s="17">
        <v>22.14</v>
      </c>
      <c r="I16" s="17"/>
      <c r="J16" s="17">
        <v>25.41</v>
      </c>
      <c r="K16" s="17">
        <v>28.27</v>
      </c>
      <c r="L16" s="17">
        <v>32.9</v>
      </c>
      <c r="M16" s="17"/>
      <c r="N16" s="17">
        <v>82.088788328000007</v>
      </c>
      <c r="O16" s="36">
        <v>10.914033100000001</v>
      </c>
      <c r="P16" s="20" t="s">
        <v>17</v>
      </c>
      <c r="Q16" s="15" t="s">
        <v>537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218</v>
      </c>
      <c r="E17" s="16"/>
      <c r="F17" s="18">
        <v>142.1</v>
      </c>
      <c r="G17" s="18">
        <v>117.72</v>
      </c>
      <c r="H17" s="18">
        <v>93.35</v>
      </c>
      <c r="I17" s="17"/>
      <c r="J17" s="18">
        <v>145.19999999999999</v>
      </c>
      <c r="K17" s="18">
        <v>193.94</v>
      </c>
      <c r="L17" s="18">
        <v>272.82</v>
      </c>
      <c r="M17" s="18"/>
      <c r="N17" s="18">
        <v>42.377354541999999</v>
      </c>
      <c r="O17" s="18">
        <v>15.564372883000001</v>
      </c>
      <c r="P17" s="19" t="s">
        <v>15</v>
      </c>
      <c r="Q17" s="14" t="s">
        <v>538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219</v>
      </c>
      <c r="E18" s="16"/>
      <c r="F18" s="17">
        <v>29.6</v>
      </c>
      <c r="G18" s="17">
        <v>25.09</v>
      </c>
      <c r="H18" s="17">
        <v>20.59</v>
      </c>
      <c r="I18" s="17"/>
      <c r="J18" s="17">
        <v>30.06</v>
      </c>
      <c r="K18" s="17">
        <v>39.06</v>
      </c>
      <c r="L18" s="17">
        <v>53.63</v>
      </c>
      <c r="M18" s="17"/>
      <c r="N18" s="17">
        <v>43.135931902000003</v>
      </c>
      <c r="O18" s="36">
        <v>16.886510902000001</v>
      </c>
      <c r="P18" s="20" t="s">
        <v>15</v>
      </c>
      <c r="Q18" s="15" t="s">
        <v>539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194</v>
      </c>
      <c r="D19" s="19" t="s">
        <v>220</v>
      </c>
      <c r="E19" s="16"/>
      <c r="F19" s="18">
        <v>8.07</v>
      </c>
      <c r="G19" s="18">
        <v>7.08</v>
      </c>
      <c r="H19" s="18">
        <v>6.1</v>
      </c>
      <c r="I19" s="17"/>
      <c r="J19" s="18">
        <v>8.5</v>
      </c>
      <c r="K19" s="18">
        <v>10.46</v>
      </c>
      <c r="L19" s="18">
        <v>13.63</v>
      </c>
      <c r="M19" s="18"/>
      <c r="N19" s="18">
        <v>54.929490377999997</v>
      </c>
      <c r="O19" s="18">
        <v>5.5080376500000003</v>
      </c>
      <c r="P19" s="19" t="s">
        <v>17</v>
      </c>
      <c r="Q19" s="14" t="s">
        <v>540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221</v>
      </c>
      <c r="E20" s="16"/>
      <c r="F20" s="17">
        <v>29.22</v>
      </c>
      <c r="G20" s="17">
        <v>26.45</v>
      </c>
      <c r="H20" s="17">
        <v>23.68</v>
      </c>
      <c r="I20" s="17"/>
      <c r="J20" s="17">
        <v>29.77</v>
      </c>
      <c r="K20" s="17">
        <v>35.299999999999997</v>
      </c>
      <c r="L20" s="17">
        <v>44.26</v>
      </c>
      <c r="M20" s="17"/>
      <c r="N20" s="17">
        <v>82.743054654999995</v>
      </c>
      <c r="O20" s="36">
        <v>136.51226259999999</v>
      </c>
      <c r="P20" s="20" t="s">
        <v>17</v>
      </c>
      <c r="Q20" s="15" t="s">
        <v>541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222</v>
      </c>
      <c r="E21" s="16"/>
      <c r="F21" s="18">
        <v>11.38</v>
      </c>
      <c r="G21" s="18">
        <v>10.050000000000001</v>
      </c>
      <c r="H21" s="18">
        <v>8.7200000000000006</v>
      </c>
      <c r="I21" s="17"/>
      <c r="J21" s="18">
        <v>11.9</v>
      </c>
      <c r="K21" s="18">
        <v>14.55</v>
      </c>
      <c r="L21" s="18">
        <v>18.829999999999998</v>
      </c>
      <c r="M21" s="18"/>
      <c r="N21" s="18">
        <v>76.565425249</v>
      </c>
      <c r="O21" s="18">
        <v>23.322424099999999</v>
      </c>
      <c r="P21" s="19" t="s">
        <v>17</v>
      </c>
      <c r="Q21" s="14" t="s">
        <v>542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519</v>
      </c>
      <c r="E22" s="16"/>
      <c r="F22" s="17">
        <v>140</v>
      </c>
      <c r="G22" s="17">
        <v>120.5</v>
      </c>
      <c r="H22" s="17">
        <v>101.01</v>
      </c>
      <c r="I22" s="17"/>
      <c r="J22" s="17">
        <v>148.88999999999999</v>
      </c>
      <c r="K22" s="17">
        <v>187.87</v>
      </c>
      <c r="L22" s="17">
        <v>250.95</v>
      </c>
      <c r="M22" s="17"/>
      <c r="N22" s="17">
        <v>63.809654821999999</v>
      </c>
      <c r="O22" s="36">
        <v>1.331222479</v>
      </c>
      <c r="P22" s="20" t="s">
        <v>17</v>
      </c>
      <c r="Q22" s="15" t="s">
        <v>543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223</v>
      </c>
      <c r="E23" s="16"/>
      <c r="F23" s="18">
        <v>138.86000000000001</v>
      </c>
      <c r="G23" s="18">
        <v>119.62</v>
      </c>
      <c r="H23" s="18">
        <v>100.39</v>
      </c>
      <c r="I23" s="17"/>
      <c r="J23" s="18">
        <v>148.69999999999999</v>
      </c>
      <c r="K23" s="18">
        <v>187.16</v>
      </c>
      <c r="L23" s="18">
        <v>249.41</v>
      </c>
      <c r="M23" s="18"/>
      <c r="N23" s="18">
        <v>63.458708825000002</v>
      </c>
      <c r="O23" s="18">
        <v>40.383695707000001</v>
      </c>
      <c r="P23" s="19" t="s">
        <v>17</v>
      </c>
      <c r="Q23" s="14" t="s">
        <v>544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224</v>
      </c>
      <c r="E24" s="16"/>
      <c r="F24" s="17">
        <v>34.1</v>
      </c>
      <c r="G24" s="17">
        <v>32.15</v>
      </c>
      <c r="H24" s="17">
        <v>30.21</v>
      </c>
      <c r="I24" s="17"/>
      <c r="J24" s="17">
        <v>34.67</v>
      </c>
      <c r="K24" s="17">
        <v>38.549999999999997</v>
      </c>
      <c r="L24" s="17">
        <v>44.83</v>
      </c>
      <c r="M24" s="17"/>
      <c r="N24" s="17">
        <v>61.745675017000003</v>
      </c>
      <c r="O24" s="36">
        <v>26.626427800000002</v>
      </c>
      <c r="P24" s="20" t="s">
        <v>17</v>
      </c>
      <c r="Q24" s="15" t="s">
        <v>545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225</v>
      </c>
      <c r="E25" s="16"/>
      <c r="F25" s="18">
        <v>60.04</v>
      </c>
      <c r="G25" s="18">
        <v>56.37</v>
      </c>
      <c r="H25" s="18">
        <v>52.71</v>
      </c>
      <c r="I25" s="17"/>
      <c r="J25" s="18">
        <v>61.92</v>
      </c>
      <c r="K25" s="18">
        <v>69.239999999999995</v>
      </c>
      <c r="L25" s="18">
        <v>81.099999999999994</v>
      </c>
      <c r="M25" s="18"/>
      <c r="N25" s="18">
        <v>41.447483720999998</v>
      </c>
      <c r="O25" s="18">
        <v>28.511002241</v>
      </c>
      <c r="P25" s="19" t="s">
        <v>15</v>
      </c>
      <c r="Q25" s="14" t="s">
        <v>546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226</v>
      </c>
      <c r="E26" s="16"/>
      <c r="F26" s="17">
        <v>13.85</v>
      </c>
      <c r="G26" s="17">
        <v>13.02</v>
      </c>
      <c r="H26" s="17">
        <v>12.19</v>
      </c>
      <c r="I26" s="17"/>
      <c r="J26" s="17">
        <v>14.35</v>
      </c>
      <c r="K26" s="17">
        <v>16</v>
      </c>
      <c r="L26" s="17">
        <v>18.670000000000002</v>
      </c>
      <c r="M26" s="17"/>
      <c r="N26" s="17">
        <v>63.785989403000002</v>
      </c>
      <c r="O26" s="36">
        <v>418.75670535</v>
      </c>
      <c r="P26" s="20" t="s">
        <v>17</v>
      </c>
      <c r="Q26" s="15" t="s">
        <v>547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227</v>
      </c>
      <c r="E27" s="16"/>
      <c r="F27" s="18" t="s">
        <v>34</v>
      </c>
      <c r="G27" s="18" t="s">
        <v>34</v>
      </c>
      <c r="H27" s="18" t="s">
        <v>34</v>
      </c>
      <c r="I27" s="17"/>
      <c r="J27" s="18" t="s">
        <v>34</v>
      </c>
      <c r="K27" s="18" t="s">
        <v>34</v>
      </c>
      <c r="L27" s="18" t="s">
        <v>34</v>
      </c>
      <c r="M27" s="18"/>
      <c r="N27" s="18" t="s">
        <v>34</v>
      </c>
      <c r="O27" s="18" t="s">
        <v>34</v>
      </c>
      <c r="P27" s="19" t="s">
        <v>34</v>
      </c>
      <c r="Q27" s="14" t="s">
        <v>228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229</v>
      </c>
      <c r="E28" s="16"/>
      <c r="F28" s="17">
        <v>6.87</v>
      </c>
      <c r="G28" s="17">
        <v>5.64</v>
      </c>
      <c r="H28" s="17">
        <v>4.42</v>
      </c>
      <c r="I28" s="17"/>
      <c r="J28" s="17">
        <v>8.82</v>
      </c>
      <c r="K28" s="17">
        <v>11.26</v>
      </c>
      <c r="L28" s="17">
        <v>15.22</v>
      </c>
      <c r="M28" s="17"/>
      <c r="N28" s="17">
        <v>82.741489401999999</v>
      </c>
      <c r="O28" s="36">
        <v>13.609213449999999</v>
      </c>
      <c r="P28" s="20" t="s">
        <v>17</v>
      </c>
      <c r="Q28" s="15" t="s">
        <v>548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230</v>
      </c>
      <c r="E29" s="16"/>
      <c r="F29" s="18">
        <v>3.78</v>
      </c>
      <c r="G29" s="18">
        <v>3.41</v>
      </c>
      <c r="H29" s="18">
        <v>3.04</v>
      </c>
      <c r="I29" s="17"/>
      <c r="J29" s="18">
        <v>4.09</v>
      </c>
      <c r="K29" s="18">
        <v>4.82</v>
      </c>
      <c r="L29" s="18">
        <v>6.01</v>
      </c>
      <c r="M29" s="18"/>
      <c r="N29" s="18">
        <v>69.308074137999995</v>
      </c>
      <c r="O29" s="18">
        <v>27.478231100000002</v>
      </c>
      <c r="P29" s="19" t="s">
        <v>17</v>
      </c>
      <c r="Q29" s="14" t="s">
        <v>549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231</v>
      </c>
      <c r="E30" s="16"/>
      <c r="F30" s="17">
        <v>73.989999999999995</v>
      </c>
      <c r="G30" s="17">
        <v>67.42</v>
      </c>
      <c r="H30" s="17">
        <v>60.86</v>
      </c>
      <c r="I30" s="17"/>
      <c r="J30" s="17">
        <v>76.650000000000006</v>
      </c>
      <c r="K30" s="17">
        <v>89.77</v>
      </c>
      <c r="L30" s="17">
        <v>111</v>
      </c>
      <c r="M30" s="17"/>
      <c r="N30" s="17">
        <v>53.152827143000003</v>
      </c>
      <c r="O30" s="36">
        <v>21.778249173999999</v>
      </c>
      <c r="P30" s="20" t="s">
        <v>17</v>
      </c>
      <c r="Q30" s="15" t="s">
        <v>550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232</v>
      </c>
      <c r="E31" s="16"/>
      <c r="F31" s="18">
        <v>4.92</v>
      </c>
      <c r="G31" s="18">
        <v>4.24</v>
      </c>
      <c r="H31" s="18">
        <v>3.56</v>
      </c>
      <c r="I31" s="17"/>
      <c r="J31" s="18">
        <v>5.09</v>
      </c>
      <c r="K31" s="18">
        <v>6.44</v>
      </c>
      <c r="L31" s="18">
        <v>8.64</v>
      </c>
      <c r="M31" s="18"/>
      <c r="N31" s="18">
        <v>78.684872076000005</v>
      </c>
      <c r="O31" s="18">
        <v>6.5984613000000003</v>
      </c>
      <c r="P31" s="19" t="s">
        <v>17</v>
      </c>
      <c r="Q31" s="14" t="s">
        <v>551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552</v>
      </c>
      <c r="D32" s="20" t="s">
        <v>553</v>
      </c>
      <c r="E32" s="16"/>
      <c r="F32" s="17">
        <v>106.45</v>
      </c>
      <c r="G32" s="17">
        <v>93.53</v>
      </c>
      <c r="H32" s="17">
        <v>80.62</v>
      </c>
      <c r="I32" s="17"/>
      <c r="J32" s="17">
        <v>110.07</v>
      </c>
      <c r="K32" s="17">
        <v>135.88999999999999</v>
      </c>
      <c r="L32" s="17">
        <v>177.68</v>
      </c>
      <c r="M32" s="17"/>
      <c r="N32" s="17">
        <v>62.083922329000004</v>
      </c>
      <c r="O32" s="36">
        <v>1.3498486889999999</v>
      </c>
      <c r="P32" s="20" t="s">
        <v>17</v>
      </c>
      <c r="Q32" s="15" t="s">
        <v>554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233</v>
      </c>
      <c r="E33" s="16"/>
      <c r="F33" s="18">
        <v>9.17</v>
      </c>
      <c r="G33" s="18">
        <v>8.26</v>
      </c>
      <c r="H33" s="18">
        <v>7.35</v>
      </c>
      <c r="I33" s="17"/>
      <c r="J33" s="18">
        <v>10.76</v>
      </c>
      <c r="K33" s="18">
        <v>12.57</v>
      </c>
      <c r="L33" s="18">
        <v>15.5</v>
      </c>
      <c r="M33" s="18"/>
      <c r="N33" s="18">
        <v>53.200464891999999</v>
      </c>
      <c r="O33" s="18">
        <v>152.29915474999999</v>
      </c>
      <c r="P33" s="19" t="s">
        <v>17</v>
      </c>
      <c r="Q33" s="14" t="s">
        <v>555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234</v>
      </c>
      <c r="E34" s="16"/>
      <c r="F34" s="17">
        <v>69.400000000000006</v>
      </c>
      <c r="G34" s="17">
        <v>59.75</v>
      </c>
      <c r="H34" s="17">
        <v>50.1</v>
      </c>
      <c r="I34" s="17"/>
      <c r="J34" s="17">
        <v>74.19</v>
      </c>
      <c r="K34" s="17">
        <v>93.48</v>
      </c>
      <c r="L34" s="17">
        <v>124.7</v>
      </c>
      <c r="M34" s="17"/>
      <c r="N34" s="17">
        <v>78.831304258000003</v>
      </c>
      <c r="O34" s="36">
        <v>41.139900058000002</v>
      </c>
      <c r="P34" s="20" t="s">
        <v>17</v>
      </c>
      <c r="Q34" s="15" t="s">
        <v>556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235</v>
      </c>
      <c r="E35" s="16"/>
      <c r="F35" s="18">
        <v>12.74</v>
      </c>
      <c r="G35" s="18">
        <v>11.61</v>
      </c>
      <c r="H35" s="18">
        <v>10.49</v>
      </c>
      <c r="I35" s="17"/>
      <c r="J35" s="18">
        <v>12.99</v>
      </c>
      <c r="K35" s="18">
        <v>15.23</v>
      </c>
      <c r="L35" s="18">
        <v>18.86</v>
      </c>
      <c r="M35" s="18"/>
      <c r="N35" s="18">
        <v>76.655141508</v>
      </c>
      <c r="O35" s="18">
        <v>71.507007450000003</v>
      </c>
      <c r="P35" s="19" t="s">
        <v>17</v>
      </c>
      <c r="Q35" s="14" t="s">
        <v>557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449</v>
      </c>
      <c r="D36" s="20" t="s">
        <v>450</v>
      </c>
      <c r="E36" s="16"/>
      <c r="F36" s="17">
        <v>65.010000000000005</v>
      </c>
      <c r="G36" s="17">
        <v>55.15</v>
      </c>
      <c r="H36" s="17">
        <v>45.3</v>
      </c>
      <c r="I36" s="17"/>
      <c r="J36" s="17">
        <v>66.87</v>
      </c>
      <c r="K36" s="17">
        <v>86.57</v>
      </c>
      <c r="L36" s="17">
        <v>118.46</v>
      </c>
      <c r="M36" s="17"/>
      <c r="N36" s="17">
        <v>84.884480695999997</v>
      </c>
      <c r="O36" s="36">
        <v>602.15344540000001</v>
      </c>
      <c r="P36" s="20" t="s">
        <v>17</v>
      </c>
      <c r="Q36" s="15" t="s">
        <v>558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449</v>
      </c>
      <c r="D37" s="19" t="s">
        <v>451</v>
      </c>
      <c r="E37" s="16"/>
      <c r="F37" s="18">
        <v>68.569999999999993</v>
      </c>
      <c r="G37" s="18">
        <v>58.48</v>
      </c>
      <c r="H37" s="18">
        <v>48.4</v>
      </c>
      <c r="I37" s="17"/>
      <c r="J37" s="18">
        <v>70.44</v>
      </c>
      <c r="K37" s="18">
        <v>90.6</v>
      </c>
      <c r="L37" s="18">
        <v>123.24</v>
      </c>
      <c r="M37" s="18"/>
      <c r="N37" s="18">
        <v>91.016914264999997</v>
      </c>
      <c r="O37" s="18">
        <v>156.75137530000001</v>
      </c>
      <c r="P37" s="19" t="s">
        <v>17</v>
      </c>
      <c r="Q37" s="14" t="s">
        <v>559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452</v>
      </c>
      <c r="D38" s="20" t="s">
        <v>453</v>
      </c>
      <c r="E38" s="16"/>
      <c r="F38" s="17">
        <v>0.24</v>
      </c>
      <c r="G38" s="17">
        <v>0.09</v>
      </c>
      <c r="H38" s="17">
        <v>-0.05</v>
      </c>
      <c r="I38" s="17"/>
      <c r="J38" s="17">
        <v>0.26</v>
      </c>
      <c r="K38" s="17">
        <v>0.55000000000000004</v>
      </c>
      <c r="L38" s="17">
        <v>1.03</v>
      </c>
      <c r="M38" s="17"/>
      <c r="N38" s="17">
        <v>49.906143716999999</v>
      </c>
      <c r="O38" s="36">
        <v>3.2865432999999999</v>
      </c>
      <c r="P38" s="20" t="s">
        <v>15</v>
      </c>
      <c r="Q38" s="15" t="s">
        <v>560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236</v>
      </c>
      <c r="E39" s="16"/>
      <c r="F39" s="18">
        <v>1.03</v>
      </c>
      <c r="G39" s="18">
        <v>0.6</v>
      </c>
      <c r="H39" s="18">
        <v>0.18</v>
      </c>
      <c r="I39" s="17"/>
      <c r="J39" s="18">
        <v>1.06</v>
      </c>
      <c r="K39" s="18">
        <v>1.9</v>
      </c>
      <c r="L39" s="18">
        <v>3.27</v>
      </c>
      <c r="M39" s="18"/>
      <c r="N39" s="18">
        <v>48.278329331999998</v>
      </c>
      <c r="O39" s="18">
        <v>14.164419000000001</v>
      </c>
      <c r="P39" s="19" t="s">
        <v>15</v>
      </c>
      <c r="Q39" s="14" t="s">
        <v>561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237</v>
      </c>
      <c r="E40" s="16"/>
      <c r="F40" s="17">
        <v>28.4</v>
      </c>
      <c r="G40" s="17">
        <v>23.97</v>
      </c>
      <c r="H40" s="17">
        <v>19.55</v>
      </c>
      <c r="I40" s="17"/>
      <c r="J40" s="17">
        <v>29.15</v>
      </c>
      <c r="K40" s="17">
        <v>37.99</v>
      </c>
      <c r="L40" s="17">
        <v>52.3</v>
      </c>
      <c r="M40" s="17"/>
      <c r="N40" s="17">
        <v>50.216177717000001</v>
      </c>
      <c r="O40" s="36">
        <v>62.280618499999996</v>
      </c>
      <c r="P40" s="20" t="s">
        <v>15</v>
      </c>
      <c r="Q40" s="15" t="s">
        <v>562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238</v>
      </c>
      <c r="E41" s="16"/>
      <c r="F41" s="18">
        <v>14.84</v>
      </c>
      <c r="G41" s="18">
        <v>13.86</v>
      </c>
      <c r="H41" s="18">
        <v>12.88</v>
      </c>
      <c r="I41" s="17"/>
      <c r="J41" s="18">
        <v>15.22</v>
      </c>
      <c r="K41" s="18">
        <v>17.170000000000002</v>
      </c>
      <c r="L41" s="18">
        <v>20.350000000000001</v>
      </c>
      <c r="M41" s="18"/>
      <c r="N41" s="18">
        <v>70.034383981000005</v>
      </c>
      <c r="O41" s="18">
        <v>563.34256244999995</v>
      </c>
      <c r="P41" s="19" t="s">
        <v>17</v>
      </c>
      <c r="Q41" s="14" t="s">
        <v>563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205</v>
      </c>
      <c r="D42" s="20" t="s">
        <v>239</v>
      </c>
      <c r="E42" s="16"/>
      <c r="F42" s="17">
        <v>4.42</v>
      </c>
      <c r="G42" s="17">
        <v>4.04</v>
      </c>
      <c r="H42" s="17">
        <v>3.67</v>
      </c>
      <c r="I42" s="17"/>
      <c r="J42" s="17">
        <v>4.55</v>
      </c>
      <c r="K42" s="17">
        <v>5.29</v>
      </c>
      <c r="L42" s="17">
        <v>6.51</v>
      </c>
      <c r="M42" s="17"/>
      <c r="N42" s="17">
        <v>67.143105075999998</v>
      </c>
      <c r="O42" s="36">
        <v>3.49355445</v>
      </c>
      <c r="P42" s="20" t="s">
        <v>17</v>
      </c>
      <c r="Q42" s="15" t="s">
        <v>564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240</v>
      </c>
      <c r="E43" s="16"/>
      <c r="F43" s="17">
        <v>11.87</v>
      </c>
      <c r="G43" s="17">
        <v>10.34</v>
      </c>
      <c r="H43" s="17">
        <v>8.81</v>
      </c>
      <c r="I43" s="17"/>
      <c r="J43" s="17">
        <v>12.12</v>
      </c>
      <c r="K43" s="17">
        <v>15.17</v>
      </c>
      <c r="L43" s="17">
        <v>20.12</v>
      </c>
      <c r="M43" s="17"/>
      <c r="N43" s="17">
        <v>79.945878192999999</v>
      </c>
      <c r="O43" s="36">
        <v>31.3244319</v>
      </c>
      <c r="P43" s="20" t="s">
        <v>17</v>
      </c>
      <c r="Q43" s="15" t="s">
        <v>565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241</v>
      </c>
      <c r="E44" s="16"/>
      <c r="F44" s="18">
        <v>14.89</v>
      </c>
      <c r="G44" s="18">
        <v>13.47</v>
      </c>
      <c r="H44" s="18">
        <v>12.05</v>
      </c>
      <c r="I44" s="17"/>
      <c r="J44" s="18">
        <v>15.07</v>
      </c>
      <c r="K44" s="18">
        <v>17.899999999999999</v>
      </c>
      <c r="L44" s="18">
        <v>22.5</v>
      </c>
      <c r="M44" s="18"/>
      <c r="N44" s="18">
        <v>75.895850276000004</v>
      </c>
      <c r="O44" s="18">
        <v>15.82199125</v>
      </c>
      <c r="P44" s="19" t="s">
        <v>17</v>
      </c>
      <c r="Q44" s="14" t="s">
        <v>566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242</v>
      </c>
      <c r="E45" s="16"/>
      <c r="F45" s="17">
        <v>34.75</v>
      </c>
      <c r="G45" s="17">
        <v>33.42</v>
      </c>
      <c r="H45" s="17">
        <v>32.1</v>
      </c>
      <c r="I45" s="17"/>
      <c r="J45" s="17">
        <v>35.299999999999997</v>
      </c>
      <c r="K45" s="17">
        <v>37.94</v>
      </c>
      <c r="L45" s="17">
        <v>42.23</v>
      </c>
      <c r="M45" s="17"/>
      <c r="N45" s="17">
        <v>72.487587953000002</v>
      </c>
      <c r="O45" s="36">
        <v>179.71900575000001</v>
      </c>
      <c r="P45" s="20" t="s">
        <v>17</v>
      </c>
      <c r="Q45" s="15" t="s">
        <v>567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41</v>
      </c>
      <c r="D46" s="19" t="s">
        <v>243</v>
      </c>
      <c r="E46" s="16"/>
      <c r="F46" s="18">
        <v>26.52</v>
      </c>
      <c r="G46" s="18">
        <v>23.94</v>
      </c>
      <c r="H46" s="18">
        <v>21.37</v>
      </c>
      <c r="I46" s="17"/>
      <c r="J46" s="18">
        <v>27.55</v>
      </c>
      <c r="K46" s="18">
        <v>32.69</v>
      </c>
      <c r="L46" s="18">
        <v>41.01</v>
      </c>
      <c r="M46" s="18"/>
      <c r="N46" s="18">
        <v>78.571003089000001</v>
      </c>
      <c r="O46" s="18">
        <v>11.4432431</v>
      </c>
      <c r="P46" s="19" t="s">
        <v>17</v>
      </c>
      <c r="Q46" s="14" t="s">
        <v>568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42</v>
      </c>
      <c r="D47" s="20" t="s">
        <v>244</v>
      </c>
      <c r="E47" s="16"/>
      <c r="F47" s="17">
        <v>132.53</v>
      </c>
      <c r="G47" s="17">
        <v>128.36000000000001</v>
      </c>
      <c r="H47" s="17">
        <v>124.2</v>
      </c>
      <c r="I47" s="17"/>
      <c r="J47" s="17">
        <v>134.11000000000001</v>
      </c>
      <c r="K47" s="17">
        <v>142.43</v>
      </c>
      <c r="L47" s="17">
        <v>155.9</v>
      </c>
      <c r="M47" s="17"/>
      <c r="N47" s="17">
        <v>42.080813249999999</v>
      </c>
      <c r="O47" s="36">
        <v>5.5450580990000002</v>
      </c>
      <c r="P47" s="20" t="s">
        <v>15</v>
      </c>
      <c r="Q47" s="15" t="s">
        <v>569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203</v>
      </c>
      <c r="D48" s="19" t="s">
        <v>245</v>
      </c>
      <c r="E48" s="16"/>
      <c r="F48" s="18">
        <v>13.4</v>
      </c>
      <c r="G48" s="18">
        <v>12.62</v>
      </c>
      <c r="H48" s="18">
        <v>11.84</v>
      </c>
      <c r="I48" s="17"/>
      <c r="J48" s="18">
        <v>14.25</v>
      </c>
      <c r="K48" s="18">
        <v>15.8</v>
      </c>
      <c r="L48" s="18">
        <v>18.309999999999999</v>
      </c>
      <c r="M48" s="18"/>
      <c r="N48" s="18">
        <v>74.342800742999998</v>
      </c>
      <c r="O48" s="18">
        <v>3.7726925000000002</v>
      </c>
      <c r="P48" s="19" t="s">
        <v>17</v>
      </c>
      <c r="Q48" s="14" t="s">
        <v>570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246</v>
      </c>
      <c r="E49" s="16"/>
      <c r="F49" s="17">
        <v>8.8000000000000007</v>
      </c>
      <c r="G49" s="17">
        <v>7.91</v>
      </c>
      <c r="H49" s="17">
        <v>7.02</v>
      </c>
      <c r="I49" s="17"/>
      <c r="J49" s="17">
        <v>9</v>
      </c>
      <c r="K49" s="17">
        <v>10.77</v>
      </c>
      <c r="L49" s="17">
        <v>13.65</v>
      </c>
      <c r="M49" s="17"/>
      <c r="N49" s="17">
        <v>46.631616940999997</v>
      </c>
      <c r="O49" s="36">
        <v>11.851464</v>
      </c>
      <c r="P49" s="20" t="s">
        <v>15</v>
      </c>
      <c r="Q49" s="15" t="s">
        <v>571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44</v>
      </c>
      <c r="D50" s="19" t="s">
        <v>247</v>
      </c>
      <c r="E50" s="16"/>
      <c r="F50" s="18">
        <v>19.899999999999999</v>
      </c>
      <c r="G50" s="18">
        <v>17.850000000000001</v>
      </c>
      <c r="H50" s="18">
        <v>15.8</v>
      </c>
      <c r="I50" s="17"/>
      <c r="J50" s="18">
        <v>20.76</v>
      </c>
      <c r="K50" s="18">
        <v>24.85</v>
      </c>
      <c r="L50" s="18">
        <v>31.48</v>
      </c>
      <c r="M50" s="18"/>
      <c r="N50" s="18">
        <v>58.088665661</v>
      </c>
      <c r="O50" s="18">
        <v>6.3761030999999999</v>
      </c>
      <c r="P50" s="19" t="s">
        <v>17</v>
      </c>
      <c r="Q50" s="14" t="s">
        <v>520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248</v>
      </c>
      <c r="E51" s="16"/>
      <c r="F51" s="17">
        <v>16.38</v>
      </c>
      <c r="G51" s="17">
        <v>15.19</v>
      </c>
      <c r="H51" s="17">
        <v>14.01</v>
      </c>
      <c r="I51" s="17"/>
      <c r="J51" s="17">
        <v>16.87</v>
      </c>
      <c r="K51" s="17">
        <v>19.23</v>
      </c>
      <c r="L51" s="17">
        <v>23.05</v>
      </c>
      <c r="M51" s="17"/>
      <c r="N51" s="17">
        <v>55.269832526999998</v>
      </c>
      <c r="O51" s="36">
        <v>88.829157449999997</v>
      </c>
      <c r="P51" s="20" t="s">
        <v>17</v>
      </c>
      <c r="Q51" s="15" t="s">
        <v>572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249</v>
      </c>
      <c r="E52" s="16"/>
      <c r="F52" s="18">
        <v>19.07</v>
      </c>
      <c r="G52" s="18">
        <v>17.63</v>
      </c>
      <c r="H52" s="18">
        <v>16.190000000000001</v>
      </c>
      <c r="I52" s="17"/>
      <c r="J52" s="18">
        <v>19.82</v>
      </c>
      <c r="K52" s="18">
        <v>22.69</v>
      </c>
      <c r="L52" s="18">
        <v>27.34</v>
      </c>
      <c r="M52" s="18"/>
      <c r="N52" s="18">
        <v>53.773030601000002</v>
      </c>
      <c r="O52" s="18">
        <v>565.80258555</v>
      </c>
      <c r="P52" s="19" t="s">
        <v>17</v>
      </c>
      <c r="Q52" s="14" t="s">
        <v>573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521</v>
      </c>
      <c r="E53" s="16"/>
      <c r="F53" s="17">
        <v>18.27</v>
      </c>
      <c r="G53" s="17">
        <v>16.8</v>
      </c>
      <c r="H53" s="17">
        <v>15.34</v>
      </c>
      <c r="I53" s="17"/>
      <c r="J53" s="17">
        <v>18.559999999999999</v>
      </c>
      <c r="K53" s="17">
        <v>21.48</v>
      </c>
      <c r="L53" s="17">
        <v>26.2</v>
      </c>
      <c r="M53" s="17"/>
      <c r="N53" s="17">
        <v>88.863772716</v>
      </c>
      <c r="O53" s="36">
        <v>1.1424312000000001</v>
      </c>
      <c r="P53" s="20" t="s">
        <v>17</v>
      </c>
      <c r="Q53" s="15" t="s">
        <v>574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250</v>
      </c>
      <c r="E54" s="16"/>
      <c r="F54" s="18">
        <v>20.350000000000001</v>
      </c>
      <c r="G54" s="18">
        <v>18.54</v>
      </c>
      <c r="H54" s="18">
        <v>16.73</v>
      </c>
      <c r="I54" s="17"/>
      <c r="J54" s="18">
        <v>20.79</v>
      </c>
      <c r="K54" s="18">
        <v>24.4</v>
      </c>
      <c r="L54" s="18">
        <v>30.24</v>
      </c>
      <c r="M54" s="18"/>
      <c r="N54" s="18">
        <v>91.513546878</v>
      </c>
      <c r="O54" s="18">
        <v>80.776462499999994</v>
      </c>
      <c r="P54" s="19" t="s">
        <v>17</v>
      </c>
      <c r="Q54" s="14" t="s">
        <v>575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189</v>
      </c>
      <c r="D55" s="20" t="s">
        <v>251</v>
      </c>
      <c r="E55" s="16"/>
      <c r="F55" s="17">
        <v>22.41</v>
      </c>
      <c r="G55" s="17">
        <v>20.72</v>
      </c>
      <c r="H55" s="17">
        <v>19.04</v>
      </c>
      <c r="I55" s="17"/>
      <c r="J55" s="17">
        <v>23.46</v>
      </c>
      <c r="K55" s="17">
        <v>26.82</v>
      </c>
      <c r="L55" s="17">
        <v>32.26</v>
      </c>
      <c r="M55" s="17"/>
      <c r="N55" s="17">
        <v>63.533776766000003</v>
      </c>
      <c r="O55" s="36">
        <v>565.82469300000002</v>
      </c>
      <c r="P55" s="20" t="s">
        <v>17</v>
      </c>
      <c r="Q55" s="15" t="s">
        <v>576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252</v>
      </c>
      <c r="E56" s="16"/>
      <c r="F56" s="18">
        <v>19.82</v>
      </c>
      <c r="G56" s="18">
        <v>19.22</v>
      </c>
      <c r="H56" s="18">
        <v>18.62</v>
      </c>
      <c r="I56" s="17"/>
      <c r="J56" s="18">
        <v>20.52</v>
      </c>
      <c r="K56" s="18">
        <v>21.71</v>
      </c>
      <c r="L56" s="18">
        <v>23.65</v>
      </c>
      <c r="M56" s="18"/>
      <c r="N56" s="18">
        <v>61.450025158999999</v>
      </c>
      <c r="O56" s="18">
        <v>3.7212668500000001</v>
      </c>
      <c r="P56" s="19" t="s">
        <v>17</v>
      </c>
      <c r="Q56" s="14" t="s">
        <v>577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253</v>
      </c>
      <c r="E57" s="16"/>
      <c r="F57" s="17">
        <v>7.72</v>
      </c>
      <c r="G57" s="17">
        <v>6.56</v>
      </c>
      <c r="H57" s="17">
        <v>5.4</v>
      </c>
      <c r="I57" s="17"/>
      <c r="J57" s="17">
        <v>9.86</v>
      </c>
      <c r="K57" s="17">
        <v>12.17</v>
      </c>
      <c r="L57" s="17">
        <v>15.92</v>
      </c>
      <c r="M57" s="17"/>
      <c r="N57" s="17">
        <v>57.521006917000001</v>
      </c>
      <c r="O57" s="36">
        <v>33.779297400000004</v>
      </c>
      <c r="P57" s="20" t="s">
        <v>17</v>
      </c>
      <c r="Q57" s="15" t="s">
        <v>578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254</v>
      </c>
      <c r="E58" s="16"/>
      <c r="F58" s="18">
        <v>13.52</v>
      </c>
      <c r="G58" s="18">
        <v>11.26</v>
      </c>
      <c r="H58" s="18">
        <v>9</v>
      </c>
      <c r="I58" s="17"/>
      <c r="J58" s="18">
        <v>13.82</v>
      </c>
      <c r="K58" s="18">
        <v>18.329999999999998</v>
      </c>
      <c r="L58" s="18">
        <v>25.64</v>
      </c>
      <c r="M58" s="18"/>
      <c r="N58" s="18">
        <v>36.012553013000002</v>
      </c>
      <c r="O58" s="18">
        <v>113.01534935000001</v>
      </c>
      <c r="P58" s="19" t="s">
        <v>15</v>
      </c>
      <c r="Q58" s="14" t="s">
        <v>579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473</v>
      </c>
      <c r="D59" s="19" t="s">
        <v>474</v>
      </c>
      <c r="E59" s="16"/>
      <c r="F59" s="18">
        <v>28.5</v>
      </c>
      <c r="G59" s="18">
        <v>25.76</v>
      </c>
      <c r="H59" s="18">
        <v>23.02</v>
      </c>
      <c r="I59" s="17"/>
      <c r="J59" s="18">
        <v>30.74</v>
      </c>
      <c r="K59" s="18">
        <v>36.21</v>
      </c>
      <c r="L59" s="18">
        <v>45.08</v>
      </c>
      <c r="M59" s="18"/>
      <c r="N59" s="18">
        <v>53.782431965999997</v>
      </c>
      <c r="O59" s="18">
        <v>7.3747522280000002</v>
      </c>
      <c r="P59" s="19" t="s">
        <v>17</v>
      </c>
      <c r="Q59" s="14" t="s">
        <v>580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255</v>
      </c>
      <c r="E60" s="16"/>
      <c r="F60" s="17">
        <v>56.21</v>
      </c>
      <c r="G60" s="17">
        <v>50.33</v>
      </c>
      <c r="H60" s="17">
        <v>44.46</v>
      </c>
      <c r="I60" s="17"/>
      <c r="J60" s="17">
        <v>57.31</v>
      </c>
      <c r="K60" s="17">
        <v>69.05</v>
      </c>
      <c r="L60" s="17">
        <v>88.06</v>
      </c>
      <c r="M60" s="17"/>
      <c r="N60" s="17">
        <v>81.576612842000003</v>
      </c>
      <c r="O60" s="36">
        <v>469.32028574999998</v>
      </c>
      <c r="P60" s="20" t="s">
        <v>17</v>
      </c>
      <c r="Q60" s="15" t="s">
        <v>581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256</v>
      </c>
      <c r="E61" s="16"/>
      <c r="F61" s="18">
        <v>16.079999999999998</v>
      </c>
      <c r="G61" s="18">
        <v>14.98</v>
      </c>
      <c r="H61" s="18">
        <v>13.88</v>
      </c>
      <c r="I61" s="17"/>
      <c r="J61" s="18">
        <v>16.440000000000001</v>
      </c>
      <c r="K61" s="18">
        <v>18.63</v>
      </c>
      <c r="L61" s="18">
        <v>22.18</v>
      </c>
      <c r="M61" s="18"/>
      <c r="N61" s="18">
        <v>65.190268013999997</v>
      </c>
      <c r="O61" s="18">
        <v>60.207729650000005</v>
      </c>
      <c r="P61" s="19" t="s">
        <v>17</v>
      </c>
      <c r="Q61" s="14" t="s">
        <v>582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257</v>
      </c>
      <c r="E62" s="16"/>
      <c r="F62" s="17">
        <v>5.83</v>
      </c>
      <c r="G62" s="17">
        <v>5.26</v>
      </c>
      <c r="H62" s="17">
        <v>4.7</v>
      </c>
      <c r="I62" s="17"/>
      <c r="J62" s="17">
        <v>5.99</v>
      </c>
      <c r="K62" s="17">
        <v>7.11</v>
      </c>
      <c r="L62" s="17">
        <v>8.93</v>
      </c>
      <c r="M62" s="17"/>
      <c r="N62" s="17">
        <v>65.278129958999997</v>
      </c>
      <c r="O62" s="36">
        <v>4.2617539999999998</v>
      </c>
      <c r="P62" s="20" t="s">
        <v>17</v>
      </c>
      <c r="Q62" s="15" t="s">
        <v>583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258</v>
      </c>
      <c r="E63" s="16"/>
      <c r="F63" s="18">
        <v>3.4</v>
      </c>
      <c r="G63" s="18">
        <v>2.52</v>
      </c>
      <c r="H63" s="18">
        <v>1.65</v>
      </c>
      <c r="I63" s="17"/>
      <c r="J63" s="18">
        <v>3.55</v>
      </c>
      <c r="K63" s="18">
        <v>5.29</v>
      </c>
      <c r="L63" s="18">
        <v>8.11</v>
      </c>
      <c r="M63" s="18"/>
      <c r="N63" s="18">
        <v>48.914580532999999</v>
      </c>
      <c r="O63" s="18">
        <v>23.93370895</v>
      </c>
      <c r="P63" s="19" t="s">
        <v>15</v>
      </c>
      <c r="Q63" s="14" t="s">
        <v>584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259</v>
      </c>
      <c r="D64" s="20" t="s">
        <v>260</v>
      </c>
      <c r="E64" s="16"/>
      <c r="F64" s="17">
        <v>5.99</v>
      </c>
      <c r="G64" s="17">
        <v>4.92</v>
      </c>
      <c r="H64" s="17">
        <v>3.85</v>
      </c>
      <c r="I64" s="17"/>
      <c r="J64" s="17">
        <v>6.2</v>
      </c>
      <c r="K64" s="17">
        <v>8.33</v>
      </c>
      <c r="L64" s="17">
        <v>11.79</v>
      </c>
      <c r="M64" s="17"/>
      <c r="N64" s="17">
        <v>77.706695276000005</v>
      </c>
      <c r="O64" s="36">
        <v>32.355903849999997</v>
      </c>
      <c r="P64" s="20" t="s">
        <v>17</v>
      </c>
      <c r="Q64" s="15" t="s">
        <v>585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261</v>
      </c>
      <c r="E65" s="16"/>
      <c r="F65" s="18">
        <v>15.48</v>
      </c>
      <c r="G65" s="18">
        <v>14.21</v>
      </c>
      <c r="H65" s="18">
        <v>12.94</v>
      </c>
      <c r="I65" s="17"/>
      <c r="J65" s="18">
        <v>17.41</v>
      </c>
      <c r="K65" s="18">
        <v>19.940000000000001</v>
      </c>
      <c r="L65" s="18">
        <v>24.04</v>
      </c>
      <c r="M65" s="18"/>
      <c r="N65" s="18">
        <v>31.328735167000001</v>
      </c>
      <c r="O65" s="18">
        <v>70.275647800000002</v>
      </c>
      <c r="P65" s="19" t="s">
        <v>15</v>
      </c>
      <c r="Q65" s="14" t="s">
        <v>586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475</v>
      </c>
      <c r="E66" s="16"/>
      <c r="F66" s="17">
        <v>14.22</v>
      </c>
      <c r="G66" s="17">
        <v>13.68</v>
      </c>
      <c r="H66" s="17">
        <v>13.15</v>
      </c>
      <c r="I66" s="17"/>
      <c r="J66" s="17">
        <v>15.37</v>
      </c>
      <c r="K66" s="17">
        <v>16.43</v>
      </c>
      <c r="L66" s="17">
        <v>18.16</v>
      </c>
      <c r="M66" s="17"/>
      <c r="N66" s="17">
        <v>60.670644181</v>
      </c>
      <c r="O66" s="36">
        <v>2.6101686499999999</v>
      </c>
      <c r="P66" s="20" t="s">
        <v>17</v>
      </c>
      <c r="Q66" s="15" t="s">
        <v>587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262</v>
      </c>
      <c r="E67" s="16"/>
      <c r="F67" s="18">
        <v>11.29</v>
      </c>
      <c r="G67" s="18">
        <v>10.57</v>
      </c>
      <c r="H67" s="18">
        <v>9.85</v>
      </c>
      <c r="I67" s="17"/>
      <c r="J67" s="18">
        <v>11.52</v>
      </c>
      <c r="K67" s="18">
        <v>12.95</v>
      </c>
      <c r="L67" s="18">
        <v>15.28</v>
      </c>
      <c r="M67" s="18"/>
      <c r="N67" s="18">
        <v>54.579742068000002</v>
      </c>
      <c r="O67" s="18">
        <v>127.45770945</v>
      </c>
      <c r="P67" s="19" t="s">
        <v>15</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476</v>
      </c>
      <c r="D68" s="20" t="s">
        <v>477</v>
      </c>
      <c r="E68" s="16"/>
      <c r="F68" s="17">
        <v>62.26</v>
      </c>
      <c r="G68" s="17">
        <v>59.7</v>
      </c>
      <c r="H68" s="17">
        <v>57.14</v>
      </c>
      <c r="I68" s="17"/>
      <c r="J68" s="17">
        <v>62.88</v>
      </c>
      <c r="K68" s="17">
        <v>67.989999999999995</v>
      </c>
      <c r="L68" s="17">
        <v>76.27</v>
      </c>
      <c r="M68" s="17"/>
      <c r="N68" s="17">
        <v>39.883461384</v>
      </c>
      <c r="O68" s="36">
        <v>2.8098451584999999</v>
      </c>
      <c r="P68" s="20" t="s">
        <v>15</v>
      </c>
      <c r="Q68" s="15" t="s">
        <v>589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263</v>
      </c>
      <c r="D69" s="19" t="s">
        <v>264</v>
      </c>
      <c r="E69" s="16"/>
      <c r="F69" s="18">
        <v>3.9</v>
      </c>
      <c r="G69" s="18">
        <v>3.47</v>
      </c>
      <c r="H69" s="18">
        <v>3.04</v>
      </c>
      <c r="I69" s="17"/>
      <c r="J69" s="18">
        <v>4.03</v>
      </c>
      <c r="K69" s="18">
        <v>4.88</v>
      </c>
      <c r="L69" s="18">
        <v>6.26</v>
      </c>
      <c r="M69" s="18"/>
      <c r="N69" s="18">
        <v>72.032867541000002</v>
      </c>
      <c r="O69" s="18">
        <v>105.07873029999999</v>
      </c>
      <c r="P69" s="19" t="s">
        <v>17</v>
      </c>
      <c r="Q69" s="14" t="s">
        <v>590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478</v>
      </c>
      <c r="D70" s="20" t="s">
        <v>479</v>
      </c>
      <c r="E70" s="16"/>
      <c r="F70" s="17">
        <v>57.55</v>
      </c>
      <c r="G70" s="17">
        <v>45.87</v>
      </c>
      <c r="H70" s="17">
        <v>34.200000000000003</v>
      </c>
      <c r="I70" s="17"/>
      <c r="J70" s="17">
        <v>59.18</v>
      </c>
      <c r="K70" s="17">
        <v>82.52</v>
      </c>
      <c r="L70" s="17">
        <v>120.3</v>
      </c>
      <c r="M70" s="17"/>
      <c r="N70" s="17">
        <v>45.692466686000003</v>
      </c>
      <c r="O70" s="36">
        <v>5.9780207280000006</v>
      </c>
      <c r="P70" s="20" t="s">
        <v>15</v>
      </c>
      <c r="Q70" s="15" t="s">
        <v>591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56</v>
      </c>
      <c r="D71" s="19" t="s">
        <v>265</v>
      </c>
      <c r="E71" s="16"/>
      <c r="F71" s="18">
        <v>42.43</v>
      </c>
      <c r="G71" s="18">
        <v>36.229999999999997</v>
      </c>
      <c r="H71" s="18">
        <v>30.03</v>
      </c>
      <c r="I71" s="17"/>
      <c r="J71" s="18">
        <v>43.99</v>
      </c>
      <c r="K71" s="18">
        <v>56.38</v>
      </c>
      <c r="L71" s="18">
        <v>76.430000000000007</v>
      </c>
      <c r="M71" s="18"/>
      <c r="N71" s="18">
        <v>76.862788249999994</v>
      </c>
      <c r="O71" s="18">
        <v>77.932265849999993</v>
      </c>
      <c r="P71" s="19" t="s">
        <v>17</v>
      </c>
      <c r="Q71" s="14" t="s">
        <v>592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266</v>
      </c>
      <c r="E72" s="16"/>
      <c r="F72" s="17">
        <v>13.78</v>
      </c>
      <c r="G72" s="17">
        <v>12.8</v>
      </c>
      <c r="H72" s="17">
        <v>11.83</v>
      </c>
      <c r="I72" s="17"/>
      <c r="J72" s="17">
        <v>14.05</v>
      </c>
      <c r="K72" s="17">
        <v>15.99</v>
      </c>
      <c r="L72" s="17">
        <v>19.14</v>
      </c>
      <c r="M72" s="17"/>
      <c r="N72" s="17">
        <v>69.185830878999994</v>
      </c>
      <c r="O72" s="36">
        <v>121.4262545</v>
      </c>
      <c r="P72" s="20" t="s">
        <v>17</v>
      </c>
      <c r="Q72" s="15" t="s">
        <v>593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454</v>
      </c>
      <c r="E73" s="16"/>
      <c r="F73" s="18">
        <v>14.54</v>
      </c>
      <c r="G73" s="18">
        <v>13.51</v>
      </c>
      <c r="H73" s="18">
        <v>12.48</v>
      </c>
      <c r="I73" s="17"/>
      <c r="J73" s="18">
        <v>15</v>
      </c>
      <c r="K73" s="18">
        <v>17.05</v>
      </c>
      <c r="L73" s="18">
        <v>20.38</v>
      </c>
      <c r="M73" s="18"/>
      <c r="N73" s="18">
        <v>65.055038400000001</v>
      </c>
      <c r="O73" s="18">
        <v>100.25743485000001</v>
      </c>
      <c r="P73" s="19" t="s">
        <v>17</v>
      </c>
      <c r="Q73" s="14" t="s">
        <v>594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267</v>
      </c>
      <c r="D74" s="20" t="s">
        <v>268</v>
      </c>
      <c r="E74" s="16"/>
      <c r="F74" s="17">
        <v>6.54</v>
      </c>
      <c r="G74" s="17">
        <v>5.67</v>
      </c>
      <c r="H74" s="17">
        <v>4.8</v>
      </c>
      <c r="I74" s="17"/>
      <c r="J74" s="17">
        <v>8.0299999999999994</v>
      </c>
      <c r="K74" s="17">
        <v>9.76</v>
      </c>
      <c r="L74" s="17">
        <v>12.57</v>
      </c>
      <c r="M74" s="17"/>
      <c r="N74" s="17">
        <v>72.805619695999994</v>
      </c>
      <c r="O74" s="36">
        <v>278.66441995000002</v>
      </c>
      <c r="P74" s="20" t="s">
        <v>17</v>
      </c>
      <c r="Q74" s="15" t="s">
        <v>595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v>
      </c>
      <c r="D75" s="19" t="s">
        <v>269</v>
      </c>
      <c r="E75" s="16"/>
      <c r="F75" s="18">
        <v>49.56</v>
      </c>
      <c r="G75" s="18">
        <v>45.49</v>
      </c>
      <c r="H75" s="18">
        <v>41.43</v>
      </c>
      <c r="I75" s="17"/>
      <c r="J75" s="18">
        <v>50.54</v>
      </c>
      <c r="K75" s="18">
        <v>58.66</v>
      </c>
      <c r="L75" s="18">
        <v>71.8</v>
      </c>
      <c r="M75" s="18"/>
      <c r="N75" s="18">
        <v>83.087489845999997</v>
      </c>
      <c r="O75" s="18">
        <v>120.38924779999999</v>
      </c>
      <c r="P75" s="19" t="s">
        <v>17</v>
      </c>
      <c r="Q75" s="14" t="s">
        <v>596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209</v>
      </c>
      <c r="D76" s="20" t="s">
        <v>270</v>
      </c>
      <c r="E76" s="16"/>
      <c r="F76" s="17">
        <v>6.34</v>
      </c>
      <c r="G76" s="17">
        <v>5.58</v>
      </c>
      <c r="H76" s="17">
        <v>4.83</v>
      </c>
      <c r="I76" s="17"/>
      <c r="J76" s="17">
        <v>6.67</v>
      </c>
      <c r="K76" s="17">
        <v>8.17</v>
      </c>
      <c r="L76" s="17">
        <v>10.6</v>
      </c>
      <c r="M76" s="17"/>
      <c r="N76" s="17">
        <v>58.537596559999997</v>
      </c>
      <c r="O76" s="36">
        <v>4.1652120000000004</v>
      </c>
      <c r="P76" s="20" t="s">
        <v>17</v>
      </c>
      <c r="Q76" s="15" t="s">
        <v>597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271</v>
      </c>
      <c r="E77" s="16"/>
      <c r="F77" s="18">
        <v>5.51</v>
      </c>
      <c r="G77" s="18">
        <v>5.08</v>
      </c>
      <c r="H77" s="18">
        <v>4.66</v>
      </c>
      <c r="I77" s="17"/>
      <c r="J77" s="18">
        <v>5.97</v>
      </c>
      <c r="K77" s="18">
        <v>6.81</v>
      </c>
      <c r="L77" s="18">
        <v>8.17</v>
      </c>
      <c r="M77" s="18"/>
      <c r="N77" s="18">
        <v>55.903639046000002</v>
      </c>
      <c r="O77" s="18">
        <v>46.288107099999998</v>
      </c>
      <c r="P77" s="19" t="s">
        <v>17</v>
      </c>
      <c r="Q77" s="14" t="s">
        <v>598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272</v>
      </c>
      <c r="E78" s="16"/>
      <c r="F78" s="17">
        <v>36.25</v>
      </c>
      <c r="G78" s="17">
        <v>32.909999999999997</v>
      </c>
      <c r="H78" s="17">
        <v>29.58</v>
      </c>
      <c r="I78" s="17"/>
      <c r="J78" s="17">
        <v>38.770000000000003</v>
      </c>
      <c r="K78" s="17">
        <v>45.43</v>
      </c>
      <c r="L78" s="17">
        <v>56.21</v>
      </c>
      <c r="M78" s="17"/>
      <c r="N78" s="17">
        <v>69.439529747999998</v>
      </c>
      <c r="O78" s="36">
        <v>80.364110400000001</v>
      </c>
      <c r="P78" s="20" t="s">
        <v>17</v>
      </c>
      <c r="Q78" s="15" t="s">
        <v>599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61</v>
      </c>
      <c r="D79" s="19" t="s">
        <v>273</v>
      </c>
      <c r="E79" s="16"/>
      <c r="F79" s="18">
        <v>2.0099999999999998</v>
      </c>
      <c r="G79" s="18">
        <v>1.76</v>
      </c>
      <c r="H79" s="18">
        <v>1.52</v>
      </c>
      <c r="I79" s="17"/>
      <c r="J79" s="18">
        <v>2.42</v>
      </c>
      <c r="K79" s="18">
        <v>2.9</v>
      </c>
      <c r="L79" s="18">
        <v>3.68</v>
      </c>
      <c r="M79" s="18"/>
      <c r="N79" s="18">
        <v>64.094435325000006</v>
      </c>
      <c r="O79" s="18">
        <v>32.223587500000001</v>
      </c>
      <c r="P79" s="19" t="s">
        <v>17</v>
      </c>
      <c r="Q79" s="14" t="s">
        <v>600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62</v>
      </c>
      <c r="D80" s="20" t="s">
        <v>274</v>
      </c>
      <c r="E80" s="16"/>
      <c r="F80" s="17">
        <v>36.76</v>
      </c>
      <c r="G80" s="17">
        <v>32.299999999999997</v>
      </c>
      <c r="H80" s="17">
        <v>27.84</v>
      </c>
      <c r="I80" s="17"/>
      <c r="J80" s="17">
        <v>38.29</v>
      </c>
      <c r="K80" s="17">
        <v>47.2</v>
      </c>
      <c r="L80" s="17">
        <v>61.62</v>
      </c>
      <c r="M80" s="17"/>
      <c r="N80" s="17">
        <v>86.042892245000004</v>
      </c>
      <c r="O80" s="36">
        <v>158.08847954999999</v>
      </c>
      <c r="P80" s="20" t="s">
        <v>17</v>
      </c>
      <c r="Q80" s="15" t="s">
        <v>601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204</v>
      </c>
      <c r="D81" s="19" t="s">
        <v>275</v>
      </c>
      <c r="E81" s="16"/>
      <c r="F81" s="18">
        <v>3.51</v>
      </c>
      <c r="G81" s="18">
        <v>2.62</v>
      </c>
      <c r="H81" s="18">
        <v>1.74</v>
      </c>
      <c r="I81" s="17"/>
      <c r="J81" s="18">
        <v>4.07</v>
      </c>
      <c r="K81" s="18">
        <v>5.83</v>
      </c>
      <c r="L81" s="18">
        <v>8.68</v>
      </c>
      <c r="M81" s="18"/>
      <c r="N81" s="18">
        <v>76.007536712000004</v>
      </c>
      <c r="O81" s="18">
        <v>9.0483433000000009</v>
      </c>
      <c r="P81" s="19" t="s">
        <v>17</v>
      </c>
      <c r="Q81" s="14" t="s">
        <v>602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195</v>
      </c>
      <c r="D82" s="20" t="s">
        <v>276</v>
      </c>
      <c r="E82" s="16"/>
      <c r="F82" s="17">
        <v>15.87</v>
      </c>
      <c r="G82" s="17">
        <v>12.9</v>
      </c>
      <c r="H82" s="17">
        <v>9.94</v>
      </c>
      <c r="I82" s="17"/>
      <c r="J82" s="17">
        <v>16.829999999999998</v>
      </c>
      <c r="K82" s="17">
        <v>22.75</v>
      </c>
      <c r="L82" s="17">
        <v>32.33</v>
      </c>
      <c r="M82" s="17"/>
      <c r="N82" s="17">
        <v>47.134219713</v>
      </c>
      <c r="O82" s="36">
        <v>16.1281569</v>
      </c>
      <c r="P82" s="20" t="s">
        <v>15</v>
      </c>
      <c r="Q82" s="15" t="s">
        <v>603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63</v>
      </c>
      <c r="D83" s="19" t="s">
        <v>277</v>
      </c>
      <c r="E83" s="16"/>
      <c r="F83" s="18">
        <v>5.3</v>
      </c>
      <c r="G83" s="18">
        <v>4.93</v>
      </c>
      <c r="H83" s="18">
        <v>4.57</v>
      </c>
      <c r="I83" s="17"/>
      <c r="J83" s="18">
        <v>6.13</v>
      </c>
      <c r="K83" s="18">
        <v>6.85</v>
      </c>
      <c r="L83" s="18">
        <v>8.02</v>
      </c>
      <c r="M83" s="18"/>
      <c r="N83" s="18">
        <v>60.519971081999998</v>
      </c>
      <c r="O83" s="18">
        <v>11.333712799999999</v>
      </c>
      <c r="P83" s="19" t="s">
        <v>17</v>
      </c>
      <c r="Q83" s="14" t="s">
        <v>604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605</v>
      </c>
      <c r="D84" s="20" t="s">
        <v>606</v>
      </c>
      <c r="E84" s="16"/>
      <c r="F84" s="17">
        <v>8.51</v>
      </c>
      <c r="G84" s="17">
        <v>8.02</v>
      </c>
      <c r="H84" s="17">
        <v>7.53</v>
      </c>
      <c r="I84" s="17"/>
      <c r="J84" s="17">
        <v>9.27</v>
      </c>
      <c r="K84" s="17">
        <v>10.24</v>
      </c>
      <c r="L84" s="17">
        <v>11.82</v>
      </c>
      <c r="M84" s="17"/>
      <c r="N84" s="17">
        <v>81.280431171999993</v>
      </c>
      <c r="O84" s="36">
        <v>1.1725965</v>
      </c>
      <c r="P84" s="20" t="s">
        <v>17</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173</v>
      </c>
      <c r="D85" s="19" t="s">
        <v>278</v>
      </c>
      <c r="E85" s="16"/>
      <c r="F85" s="18">
        <v>10.48</v>
      </c>
      <c r="G85" s="18">
        <v>9.7799999999999994</v>
      </c>
      <c r="H85" s="18">
        <v>9.08</v>
      </c>
      <c r="I85" s="17"/>
      <c r="J85" s="18">
        <v>11.26</v>
      </c>
      <c r="K85" s="18">
        <v>12.65</v>
      </c>
      <c r="L85" s="18">
        <v>14.9</v>
      </c>
      <c r="M85" s="18"/>
      <c r="N85" s="18">
        <v>83.447829659999996</v>
      </c>
      <c r="O85" s="18">
        <v>4.8421392499999998</v>
      </c>
      <c r="P85" s="19" t="s">
        <v>17</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v>
      </c>
      <c r="D86" s="20" t="s">
        <v>279</v>
      </c>
      <c r="E86" s="16"/>
      <c r="F86" s="17">
        <v>18</v>
      </c>
      <c r="G86" s="17">
        <v>16.149999999999999</v>
      </c>
      <c r="H86" s="17">
        <v>14.31</v>
      </c>
      <c r="I86" s="17"/>
      <c r="J86" s="17">
        <v>18.79</v>
      </c>
      <c r="K86" s="17">
        <v>22.47</v>
      </c>
      <c r="L86" s="17">
        <v>28.43</v>
      </c>
      <c r="M86" s="17"/>
      <c r="N86" s="17">
        <v>63.981818594000003</v>
      </c>
      <c r="O86" s="36">
        <v>87.122626249999996</v>
      </c>
      <c r="P86" s="20" t="s">
        <v>17</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65</v>
      </c>
      <c r="D87" s="19" t="s">
        <v>280</v>
      </c>
      <c r="E87" s="16"/>
      <c r="F87" s="18">
        <v>11.11</v>
      </c>
      <c r="G87" s="18">
        <v>9.5299999999999994</v>
      </c>
      <c r="H87" s="18">
        <v>7.95</v>
      </c>
      <c r="I87" s="17"/>
      <c r="J87" s="18">
        <v>11.44</v>
      </c>
      <c r="K87" s="18">
        <v>14.59</v>
      </c>
      <c r="L87" s="18">
        <v>19.7</v>
      </c>
      <c r="M87" s="18"/>
      <c r="N87" s="18">
        <v>91.577891671000003</v>
      </c>
      <c r="O87" s="18">
        <v>55.45587725</v>
      </c>
      <c r="P87" s="19" t="s">
        <v>17</v>
      </c>
      <c r="Q87" s="14" t="s">
        <v>610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480</v>
      </c>
      <c r="D88" s="20" t="s">
        <v>481</v>
      </c>
      <c r="E88" s="16"/>
      <c r="F88" s="17">
        <v>178.06</v>
      </c>
      <c r="G88" s="17">
        <v>148.5</v>
      </c>
      <c r="H88" s="17">
        <v>118.94</v>
      </c>
      <c r="I88" s="17"/>
      <c r="J88" s="17">
        <v>183.44</v>
      </c>
      <c r="K88" s="17">
        <v>242.55</v>
      </c>
      <c r="L88" s="17">
        <v>338.2</v>
      </c>
      <c r="M88" s="17"/>
      <c r="N88" s="17">
        <v>41.883974127999998</v>
      </c>
      <c r="O88" s="36">
        <v>3.9491254410000001</v>
      </c>
      <c r="P88" s="20" t="s">
        <v>15</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185</v>
      </c>
      <c r="D89" s="19" t="s">
        <v>281</v>
      </c>
      <c r="E89" s="16"/>
      <c r="F89" s="18">
        <v>150</v>
      </c>
      <c r="G89" s="18">
        <v>150</v>
      </c>
      <c r="H89" s="18">
        <v>150</v>
      </c>
      <c r="I89" s="17"/>
      <c r="J89" s="18">
        <v>150</v>
      </c>
      <c r="K89" s="18">
        <v>150</v>
      </c>
      <c r="L89" s="18">
        <v>150</v>
      </c>
      <c r="M89" s="18"/>
      <c r="N89" s="18">
        <v>94.064508982000007</v>
      </c>
      <c r="O89" s="18">
        <v>1.0764285713999999</v>
      </c>
      <c r="P89" s="19" t="s">
        <v>17</v>
      </c>
      <c r="Q89" s="14" t="s">
        <v>282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283</v>
      </c>
      <c r="E90" s="16"/>
      <c r="F90" s="17">
        <v>84.37</v>
      </c>
      <c r="G90" s="17">
        <v>79.569999999999993</v>
      </c>
      <c r="H90" s="17">
        <v>74.78</v>
      </c>
      <c r="I90" s="17"/>
      <c r="J90" s="17">
        <v>89.88</v>
      </c>
      <c r="K90" s="17">
        <v>99.46</v>
      </c>
      <c r="L90" s="17">
        <v>114.97</v>
      </c>
      <c r="M90" s="17"/>
      <c r="N90" s="17">
        <v>52.535879260999998</v>
      </c>
      <c r="O90" s="36">
        <v>371.72238909999999</v>
      </c>
      <c r="P90" s="20" t="s">
        <v>17</v>
      </c>
      <c r="Q90" s="15" t="s">
        <v>612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284</v>
      </c>
      <c r="E91" s="16"/>
      <c r="F91" s="18">
        <v>49.68</v>
      </c>
      <c r="G91" s="18">
        <v>46.19</v>
      </c>
      <c r="H91" s="18">
        <v>42.71</v>
      </c>
      <c r="I91" s="17"/>
      <c r="J91" s="18">
        <v>51.06</v>
      </c>
      <c r="K91" s="18">
        <v>58.02</v>
      </c>
      <c r="L91" s="18">
        <v>69.3</v>
      </c>
      <c r="M91" s="18"/>
      <c r="N91" s="18">
        <v>69.969785341999994</v>
      </c>
      <c r="O91" s="18">
        <v>130.73277945000001</v>
      </c>
      <c r="P91" s="19" t="s">
        <v>17</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285</v>
      </c>
      <c r="E92" s="16"/>
      <c r="F92" s="17">
        <v>20.54</v>
      </c>
      <c r="G92" s="17">
        <v>18.11</v>
      </c>
      <c r="H92" s="17">
        <v>15.69</v>
      </c>
      <c r="I92" s="17"/>
      <c r="J92" s="17">
        <v>21.2</v>
      </c>
      <c r="K92" s="17">
        <v>26.04</v>
      </c>
      <c r="L92" s="17">
        <v>33.880000000000003</v>
      </c>
      <c r="M92" s="17"/>
      <c r="N92" s="17">
        <v>70.164789094</v>
      </c>
      <c r="O92" s="36">
        <v>216.873503</v>
      </c>
      <c r="P92" s="20" t="s">
        <v>17</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286</v>
      </c>
      <c r="E93" s="16"/>
      <c r="F93" s="18">
        <v>30.9</v>
      </c>
      <c r="G93" s="18">
        <v>29.31</v>
      </c>
      <c r="H93" s="18">
        <v>27.72</v>
      </c>
      <c r="I93" s="17"/>
      <c r="J93" s="18">
        <v>32.32</v>
      </c>
      <c r="K93" s="18">
        <v>35.49</v>
      </c>
      <c r="L93" s="18">
        <v>40.64</v>
      </c>
      <c r="M93" s="18"/>
      <c r="N93" s="18">
        <v>57.235780042000002</v>
      </c>
      <c r="O93" s="18">
        <v>64.241805800000009</v>
      </c>
      <c r="P93" s="19" t="s">
        <v>17</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287</v>
      </c>
      <c r="E94" s="16"/>
      <c r="F94" s="17">
        <v>40.270000000000003</v>
      </c>
      <c r="G94" s="17">
        <v>37.57</v>
      </c>
      <c r="H94" s="17">
        <v>34.869999999999997</v>
      </c>
      <c r="I94" s="17"/>
      <c r="J94" s="17">
        <v>41.28</v>
      </c>
      <c r="K94" s="17">
        <v>46.67</v>
      </c>
      <c r="L94" s="17">
        <v>55.4</v>
      </c>
      <c r="M94" s="17"/>
      <c r="N94" s="17">
        <v>80.205282546000007</v>
      </c>
      <c r="O94" s="36">
        <v>321.32777425</v>
      </c>
      <c r="P94" s="20" t="s">
        <v>17</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288</v>
      </c>
      <c r="E95" s="16"/>
      <c r="F95" s="18">
        <v>8.35</v>
      </c>
      <c r="G95" s="18">
        <v>7.54</v>
      </c>
      <c r="H95" s="18">
        <v>6.74</v>
      </c>
      <c r="I95" s="17"/>
      <c r="J95" s="18">
        <v>8.76</v>
      </c>
      <c r="K95" s="18">
        <v>10.36</v>
      </c>
      <c r="L95" s="18">
        <v>12.95</v>
      </c>
      <c r="M95" s="18"/>
      <c r="N95" s="18">
        <v>67.135672291000006</v>
      </c>
      <c r="O95" s="18">
        <v>11.2262757</v>
      </c>
      <c r="P95" s="19" t="s">
        <v>17</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506</v>
      </c>
      <c r="D96" s="20" t="s">
        <v>507</v>
      </c>
      <c r="E96" s="16"/>
      <c r="F96" s="17">
        <v>77.44</v>
      </c>
      <c r="G96" s="17">
        <v>74.3</v>
      </c>
      <c r="H96" s="17">
        <v>71.16</v>
      </c>
      <c r="I96" s="17"/>
      <c r="J96" s="17">
        <v>79</v>
      </c>
      <c r="K96" s="17">
        <v>85.27</v>
      </c>
      <c r="L96" s="17">
        <v>95.44</v>
      </c>
      <c r="M96" s="17"/>
      <c r="N96" s="17">
        <v>50.272894581999999</v>
      </c>
      <c r="O96" s="36">
        <v>2.0329627935000003</v>
      </c>
      <c r="P96" s="20" t="s">
        <v>15</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289</v>
      </c>
      <c r="E97" s="16"/>
      <c r="F97" s="18">
        <v>20.47</v>
      </c>
      <c r="G97" s="18">
        <v>17.829999999999998</v>
      </c>
      <c r="H97" s="18">
        <v>15.19</v>
      </c>
      <c r="I97" s="17"/>
      <c r="J97" s="18">
        <v>21.07</v>
      </c>
      <c r="K97" s="18">
        <v>26.34</v>
      </c>
      <c r="L97" s="18">
        <v>34.880000000000003</v>
      </c>
      <c r="M97" s="18"/>
      <c r="N97" s="18">
        <v>87.123762704000001</v>
      </c>
      <c r="O97" s="18">
        <v>31.423370599999998</v>
      </c>
      <c r="P97" s="19" t="s">
        <v>17</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290</v>
      </c>
      <c r="D98" s="20" t="s">
        <v>291</v>
      </c>
      <c r="E98" s="16"/>
      <c r="F98" s="17">
        <v>6.96</v>
      </c>
      <c r="G98" s="17">
        <v>6.29</v>
      </c>
      <c r="H98" s="17">
        <v>5.63</v>
      </c>
      <c r="I98" s="17"/>
      <c r="J98" s="17">
        <v>7.03</v>
      </c>
      <c r="K98" s="17">
        <v>8.35</v>
      </c>
      <c r="L98" s="17">
        <v>10.49</v>
      </c>
      <c r="M98" s="17"/>
      <c r="N98" s="17">
        <v>50.190005526</v>
      </c>
      <c r="O98" s="36">
        <v>5.3204928000000002</v>
      </c>
      <c r="P98" s="20" t="s">
        <v>15</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292</v>
      </c>
      <c r="E99" s="16"/>
      <c r="F99" s="18">
        <v>15.15</v>
      </c>
      <c r="G99" s="18">
        <v>14.38</v>
      </c>
      <c r="H99" s="18">
        <v>13.61</v>
      </c>
      <c r="I99" s="17"/>
      <c r="J99" s="18">
        <v>15.43</v>
      </c>
      <c r="K99" s="18">
        <v>16.96</v>
      </c>
      <c r="L99" s="18">
        <v>19.440000000000001</v>
      </c>
      <c r="M99" s="18"/>
      <c r="N99" s="18">
        <v>69.099760904999997</v>
      </c>
      <c r="O99" s="18">
        <v>60.822821750000003</v>
      </c>
      <c r="P99" s="19" t="s">
        <v>17</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293</v>
      </c>
      <c r="E100" s="16"/>
      <c r="F100" s="17">
        <v>25.06</v>
      </c>
      <c r="G100" s="17">
        <v>23.71</v>
      </c>
      <c r="H100" s="17">
        <v>22.36</v>
      </c>
      <c r="I100" s="17"/>
      <c r="J100" s="17">
        <v>25.84</v>
      </c>
      <c r="K100" s="17">
        <v>28.53</v>
      </c>
      <c r="L100" s="17">
        <v>32.89</v>
      </c>
      <c r="M100" s="17"/>
      <c r="N100" s="17">
        <v>59.830792264999999</v>
      </c>
      <c r="O100" s="36">
        <v>10.67123615</v>
      </c>
      <c r="P100" s="20" t="s">
        <v>17</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294</v>
      </c>
      <c r="E101" s="16"/>
      <c r="F101" s="18">
        <v>5.05</v>
      </c>
      <c r="G101" s="18">
        <v>0.89</v>
      </c>
      <c r="H101" s="18">
        <v>-3.26</v>
      </c>
      <c r="I101" s="17"/>
      <c r="J101" s="18">
        <v>5.24</v>
      </c>
      <c r="K101" s="18">
        <v>13.55</v>
      </c>
      <c r="L101" s="18">
        <v>27</v>
      </c>
      <c r="M101" s="18"/>
      <c r="N101" s="18">
        <v>47.607676212999998</v>
      </c>
      <c r="O101" s="18">
        <v>4.3979426000000004</v>
      </c>
      <c r="P101" s="19" t="s">
        <v>15</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295</v>
      </c>
      <c r="E102" s="16"/>
      <c r="F102" s="17">
        <v>19.54</v>
      </c>
      <c r="G102" s="17">
        <v>18.21</v>
      </c>
      <c r="H102" s="17">
        <v>16.89</v>
      </c>
      <c r="I102" s="17"/>
      <c r="J102" s="17">
        <v>19.809999999999999</v>
      </c>
      <c r="K102" s="17">
        <v>22.45</v>
      </c>
      <c r="L102" s="17">
        <v>26.73</v>
      </c>
      <c r="M102" s="17"/>
      <c r="N102" s="17">
        <v>74.954445078999996</v>
      </c>
      <c r="O102" s="36">
        <v>171.86416589999999</v>
      </c>
      <c r="P102" s="20" t="s">
        <v>17</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296</v>
      </c>
      <c r="E103" s="16"/>
      <c r="F103" s="17">
        <v>11.32</v>
      </c>
      <c r="G103" s="17">
        <v>10.44</v>
      </c>
      <c r="H103" s="17">
        <v>9.56</v>
      </c>
      <c r="I103" s="17"/>
      <c r="J103" s="17">
        <v>11.48</v>
      </c>
      <c r="K103" s="17">
        <v>13.23</v>
      </c>
      <c r="L103" s="17">
        <v>16.07</v>
      </c>
      <c r="M103" s="17"/>
      <c r="N103" s="17">
        <v>79.206215212000004</v>
      </c>
      <c r="O103" s="36">
        <v>55.570223850000005</v>
      </c>
      <c r="P103" s="20" t="s">
        <v>17</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297</v>
      </c>
      <c r="E104" s="16"/>
      <c r="F104" s="18">
        <v>19.38</v>
      </c>
      <c r="G104" s="18">
        <v>17.489999999999998</v>
      </c>
      <c r="H104" s="18">
        <v>15.61</v>
      </c>
      <c r="I104" s="17"/>
      <c r="J104" s="18">
        <v>20.100000000000001</v>
      </c>
      <c r="K104" s="18">
        <v>23.86</v>
      </c>
      <c r="L104" s="18">
        <v>29.95</v>
      </c>
      <c r="M104" s="18"/>
      <c r="N104" s="18">
        <v>61.218159389999997</v>
      </c>
      <c r="O104" s="18">
        <v>60.690099349999997</v>
      </c>
      <c r="P104" s="19" t="s">
        <v>17</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298</v>
      </c>
      <c r="E105" s="16"/>
      <c r="F105" s="17">
        <v>5.54</v>
      </c>
      <c r="G105" s="17">
        <v>5.16</v>
      </c>
      <c r="H105" s="17">
        <v>4.78</v>
      </c>
      <c r="I105" s="17"/>
      <c r="J105" s="17">
        <v>5.68</v>
      </c>
      <c r="K105" s="17">
        <v>6.43</v>
      </c>
      <c r="L105" s="17">
        <v>7.65</v>
      </c>
      <c r="M105" s="17"/>
      <c r="N105" s="17">
        <v>82.117838982999999</v>
      </c>
      <c r="O105" s="36">
        <v>31.7636821</v>
      </c>
      <c r="P105" s="20" t="s">
        <v>17</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299</v>
      </c>
      <c r="E106" s="16"/>
      <c r="F106" s="18">
        <v>5.16</v>
      </c>
      <c r="G106" s="18">
        <v>4.33</v>
      </c>
      <c r="H106" s="18">
        <v>3.5</v>
      </c>
      <c r="I106" s="17"/>
      <c r="J106" s="18">
        <v>5.26</v>
      </c>
      <c r="K106" s="18">
        <v>6.91</v>
      </c>
      <c r="L106" s="18">
        <v>9.6</v>
      </c>
      <c r="M106" s="18"/>
      <c r="N106" s="18">
        <v>41.857685117000003</v>
      </c>
      <c r="O106" s="18">
        <v>60.025968949999999</v>
      </c>
      <c r="P106" s="19" t="s">
        <v>15</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300</v>
      </c>
      <c r="E107" s="16"/>
      <c r="F107" s="17">
        <v>14.99</v>
      </c>
      <c r="G107" s="17">
        <v>13.12</v>
      </c>
      <c r="H107" s="17">
        <v>11.25</v>
      </c>
      <c r="I107" s="17"/>
      <c r="J107" s="17">
        <v>16</v>
      </c>
      <c r="K107" s="17">
        <v>19.73</v>
      </c>
      <c r="L107" s="17">
        <v>25.77</v>
      </c>
      <c r="M107" s="17"/>
      <c r="N107" s="17">
        <v>62.804192528999998</v>
      </c>
      <c r="O107" s="36">
        <v>25.196786450000001</v>
      </c>
      <c r="P107" s="20" t="s">
        <v>17</v>
      </c>
      <c r="Q107" s="15" t="s">
        <v>629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301</v>
      </c>
      <c r="E108" s="16"/>
      <c r="F108" s="18">
        <v>11.58</v>
      </c>
      <c r="G108" s="18">
        <v>10.26</v>
      </c>
      <c r="H108" s="18">
        <v>8.9499999999999993</v>
      </c>
      <c r="I108" s="17"/>
      <c r="J108" s="18">
        <v>11.9</v>
      </c>
      <c r="K108" s="18">
        <v>14.52</v>
      </c>
      <c r="L108" s="18">
        <v>18.77</v>
      </c>
      <c r="M108" s="18"/>
      <c r="N108" s="18">
        <v>73.770842125000001</v>
      </c>
      <c r="O108" s="18">
        <v>17.133728050000002</v>
      </c>
      <c r="P108" s="19" t="s">
        <v>17</v>
      </c>
      <c r="Q108" s="14" t="s">
        <v>630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302</v>
      </c>
      <c r="E109" s="16"/>
      <c r="F109" s="17">
        <v>14.71</v>
      </c>
      <c r="G109" s="17">
        <v>5.81</v>
      </c>
      <c r="H109" s="17">
        <v>-3.08</v>
      </c>
      <c r="I109" s="17"/>
      <c r="J109" s="17">
        <v>15.55</v>
      </c>
      <c r="K109" s="17">
        <v>33.340000000000003</v>
      </c>
      <c r="L109" s="17">
        <v>62.14</v>
      </c>
      <c r="M109" s="17"/>
      <c r="N109" s="17">
        <v>27.312817482</v>
      </c>
      <c r="O109" s="36">
        <v>336.98178834999999</v>
      </c>
      <c r="P109" s="20" t="s">
        <v>15</v>
      </c>
      <c r="Q109" s="15" t="s">
        <v>631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466</v>
      </c>
      <c r="D110" s="19" t="s">
        <v>467</v>
      </c>
      <c r="E110" s="16"/>
      <c r="F110" s="18">
        <v>4.51</v>
      </c>
      <c r="G110" s="18">
        <v>3.82</v>
      </c>
      <c r="H110" s="18">
        <v>3.14</v>
      </c>
      <c r="I110" s="17"/>
      <c r="J110" s="18">
        <v>5.49</v>
      </c>
      <c r="K110" s="18">
        <v>6.85</v>
      </c>
      <c r="L110" s="18">
        <v>9.06</v>
      </c>
      <c r="M110" s="18"/>
      <c r="N110" s="18">
        <v>64.159573260000002</v>
      </c>
      <c r="O110" s="18">
        <v>1.5157754999999999</v>
      </c>
      <c r="P110" s="19" t="s">
        <v>17</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303</v>
      </c>
      <c r="E111" s="16"/>
      <c r="F111" s="17">
        <v>2.89</v>
      </c>
      <c r="G111" s="17">
        <v>2.33</v>
      </c>
      <c r="H111" s="17">
        <v>1.78</v>
      </c>
      <c r="I111" s="17"/>
      <c r="J111" s="17">
        <v>2.96</v>
      </c>
      <c r="K111" s="17">
        <v>4.0599999999999996</v>
      </c>
      <c r="L111" s="17">
        <v>5.85</v>
      </c>
      <c r="M111" s="17"/>
      <c r="N111" s="17">
        <v>42.454246552999997</v>
      </c>
      <c r="O111" s="36">
        <v>7.6454917999999994</v>
      </c>
      <c r="P111" s="20" t="s">
        <v>15</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304</v>
      </c>
      <c r="E112" s="16"/>
      <c r="F112" s="18">
        <v>3.88</v>
      </c>
      <c r="G112" s="18">
        <v>3.57</v>
      </c>
      <c r="H112" s="18">
        <v>3.27</v>
      </c>
      <c r="I112" s="17"/>
      <c r="J112" s="18">
        <v>4.24</v>
      </c>
      <c r="K112" s="18">
        <v>4.84</v>
      </c>
      <c r="L112" s="18">
        <v>5.82</v>
      </c>
      <c r="M112" s="18"/>
      <c r="N112" s="18">
        <v>54.363377847000002</v>
      </c>
      <c r="O112" s="18">
        <v>15.18440135</v>
      </c>
      <c r="P112" s="19" t="s">
        <v>17</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305</v>
      </c>
      <c r="E113" s="16"/>
      <c r="F113" s="17">
        <v>26.82</v>
      </c>
      <c r="G113" s="17">
        <v>24.68</v>
      </c>
      <c r="H113" s="17">
        <v>22.54</v>
      </c>
      <c r="I113" s="17"/>
      <c r="J113" s="17">
        <v>27.57</v>
      </c>
      <c r="K113" s="17">
        <v>31.84</v>
      </c>
      <c r="L113" s="17">
        <v>38.75</v>
      </c>
      <c r="M113" s="17"/>
      <c r="N113" s="17">
        <v>77.691291257000003</v>
      </c>
      <c r="O113" s="36">
        <v>57.505362650000002</v>
      </c>
      <c r="P113" s="20" t="s">
        <v>17</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306</v>
      </c>
      <c r="E114" s="16"/>
      <c r="F114" s="18">
        <v>27.09</v>
      </c>
      <c r="G114" s="18">
        <v>24.88</v>
      </c>
      <c r="H114" s="18">
        <v>22.68</v>
      </c>
      <c r="I114" s="17"/>
      <c r="J114" s="18">
        <v>27.63</v>
      </c>
      <c r="K114" s="18">
        <v>32.03</v>
      </c>
      <c r="L114" s="18">
        <v>39.15</v>
      </c>
      <c r="M114" s="18"/>
      <c r="N114" s="18">
        <v>76.527958835999996</v>
      </c>
      <c r="O114" s="18">
        <v>50.529833550000006</v>
      </c>
      <c r="P114" s="19" t="s">
        <v>17</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187</v>
      </c>
      <c r="D115" s="20" t="s">
        <v>307</v>
      </c>
      <c r="E115" s="16"/>
      <c r="F115" s="17">
        <v>35.6</v>
      </c>
      <c r="G115" s="17">
        <v>28.96</v>
      </c>
      <c r="H115" s="17">
        <v>22.33</v>
      </c>
      <c r="I115" s="17"/>
      <c r="J115" s="17">
        <v>38.979999999999997</v>
      </c>
      <c r="K115" s="17">
        <v>52.24</v>
      </c>
      <c r="L115" s="17">
        <v>73.7</v>
      </c>
      <c r="M115" s="17"/>
      <c r="N115" s="17">
        <v>56.487215669999998</v>
      </c>
      <c r="O115" s="36">
        <v>11.541515382</v>
      </c>
      <c r="P115" s="20" t="s">
        <v>17</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308</v>
      </c>
      <c r="E116" s="16"/>
      <c r="F116" s="18">
        <v>13.09</v>
      </c>
      <c r="G116" s="18">
        <v>12.03</v>
      </c>
      <c r="H116" s="18">
        <v>10.98</v>
      </c>
      <c r="I116" s="17"/>
      <c r="J116" s="18">
        <v>14.25</v>
      </c>
      <c r="K116" s="18">
        <v>16.350000000000001</v>
      </c>
      <c r="L116" s="18">
        <v>19.75</v>
      </c>
      <c r="M116" s="18"/>
      <c r="N116" s="18">
        <v>68.521507173000003</v>
      </c>
      <c r="O116" s="18">
        <v>26.115247950000001</v>
      </c>
      <c r="P116" s="19" t="s">
        <v>17</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309</v>
      </c>
      <c r="E117" s="16"/>
      <c r="F117" s="17">
        <v>47.86</v>
      </c>
      <c r="G117" s="17">
        <v>42.43</v>
      </c>
      <c r="H117" s="17">
        <v>37</v>
      </c>
      <c r="I117" s="17"/>
      <c r="J117" s="17">
        <v>53</v>
      </c>
      <c r="K117" s="17">
        <v>63.85</v>
      </c>
      <c r="L117" s="17">
        <v>81.42</v>
      </c>
      <c r="M117" s="17"/>
      <c r="N117" s="17">
        <v>55.557019478999997</v>
      </c>
      <c r="O117" s="36">
        <v>98.954737347999995</v>
      </c>
      <c r="P117" s="20" t="s">
        <v>17</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310</v>
      </c>
      <c r="E118" s="16"/>
      <c r="F118" s="18">
        <v>10.02</v>
      </c>
      <c r="G118" s="18">
        <v>8.61</v>
      </c>
      <c r="H118" s="18">
        <v>7.21</v>
      </c>
      <c r="I118" s="17"/>
      <c r="J118" s="18">
        <v>10.210000000000001</v>
      </c>
      <c r="K118" s="18">
        <v>13.01</v>
      </c>
      <c r="L118" s="18">
        <v>17.54</v>
      </c>
      <c r="M118" s="18"/>
      <c r="N118" s="18">
        <v>46.885483577999999</v>
      </c>
      <c r="O118" s="18">
        <v>18.9130222</v>
      </c>
      <c r="P118" s="19" t="s">
        <v>15</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311</v>
      </c>
      <c r="E119" s="16"/>
      <c r="F119" s="17">
        <v>8.86</v>
      </c>
      <c r="G119" s="17">
        <v>8.31</v>
      </c>
      <c r="H119" s="17">
        <v>7.77</v>
      </c>
      <c r="I119" s="17"/>
      <c r="J119" s="17">
        <v>9.01</v>
      </c>
      <c r="K119" s="17">
        <v>10.09</v>
      </c>
      <c r="L119" s="17">
        <v>11.83</v>
      </c>
      <c r="M119" s="17"/>
      <c r="N119" s="17">
        <v>65.941742661000006</v>
      </c>
      <c r="O119" s="36">
        <v>6.0286611499999996</v>
      </c>
      <c r="P119" s="20" t="s">
        <v>17</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312</v>
      </c>
      <c r="E120" s="16"/>
      <c r="F120" s="18">
        <v>50.69</v>
      </c>
      <c r="G120" s="18">
        <v>48.03</v>
      </c>
      <c r="H120" s="18">
        <v>45.38</v>
      </c>
      <c r="I120" s="17"/>
      <c r="J120" s="18">
        <v>52.91</v>
      </c>
      <c r="K120" s="18">
        <v>58.21</v>
      </c>
      <c r="L120" s="18">
        <v>66.8</v>
      </c>
      <c r="M120" s="18"/>
      <c r="N120" s="18">
        <v>61.359249362</v>
      </c>
      <c r="O120" s="18">
        <v>37.058621500000001</v>
      </c>
      <c r="P120" s="19" t="s">
        <v>17</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93</v>
      </c>
      <c r="D121" s="20" t="s">
        <v>313</v>
      </c>
      <c r="E121" s="16"/>
      <c r="F121" s="17">
        <v>27.62</v>
      </c>
      <c r="G121" s="17">
        <v>25.34</v>
      </c>
      <c r="H121" s="17">
        <v>23.06</v>
      </c>
      <c r="I121" s="17"/>
      <c r="J121" s="17">
        <v>28</v>
      </c>
      <c r="K121" s="17">
        <v>32.549999999999997</v>
      </c>
      <c r="L121" s="17">
        <v>39.909999999999997</v>
      </c>
      <c r="M121" s="17"/>
      <c r="N121" s="17">
        <v>71.694803289999996</v>
      </c>
      <c r="O121" s="36">
        <v>41.100175100000001</v>
      </c>
      <c r="P121" s="20" t="s">
        <v>17</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482</v>
      </c>
      <c r="E122" s="16"/>
      <c r="F122" s="18">
        <v>12.54</v>
      </c>
      <c r="G122" s="18">
        <v>11.64</v>
      </c>
      <c r="H122" s="18">
        <v>10.75</v>
      </c>
      <c r="I122" s="17"/>
      <c r="J122" s="18">
        <v>12.92</v>
      </c>
      <c r="K122" s="18">
        <v>14.7</v>
      </c>
      <c r="L122" s="18">
        <v>17.579999999999998</v>
      </c>
      <c r="M122" s="18"/>
      <c r="N122" s="18">
        <v>84.449777127999994</v>
      </c>
      <c r="O122" s="18">
        <v>2.29287295</v>
      </c>
      <c r="P122" s="19" t="s">
        <v>17</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314</v>
      </c>
      <c r="E123" s="16"/>
      <c r="F123" s="17">
        <v>12.58</v>
      </c>
      <c r="G123" s="17">
        <v>11.68</v>
      </c>
      <c r="H123" s="17">
        <v>10.79</v>
      </c>
      <c r="I123" s="17"/>
      <c r="J123" s="17">
        <v>12.91</v>
      </c>
      <c r="K123" s="17">
        <v>14.69</v>
      </c>
      <c r="L123" s="17">
        <v>17.57</v>
      </c>
      <c r="M123" s="17"/>
      <c r="N123" s="17">
        <v>83.654693191000007</v>
      </c>
      <c r="O123" s="36">
        <v>385.05981595000003</v>
      </c>
      <c r="P123" s="20" t="s">
        <v>17</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315</v>
      </c>
      <c r="E124" s="16"/>
      <c r="F124" s="18">
        <v>38.71</v>
      </c>
      <c r="G124" s="18">
        <v>35.93</v>
      </c>
      <c r="H124" s="18">
        <v>33.15</v>
      </c>
      <c r="I124" s="17"/>
      <c r="J124" s="18">
        <v>39.65</v>
      </c>
      <c r="K124" s="18">
        <v>45.2</v>
      </c>
      <c r="L124" s="18">
        <v>54.18</v>
      </c>
      <c r="M124" s="18"/>
      <c r="N124" s="18">
        <v>86.280572329999998</v>
      </c>
      <c r="O124" s="18">
        <v>33.434126300000003</v>
      </c>
      <c r="P124" s="19" t="s">
        <v>17</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316</v>
      </c>
      <c r="E125" s="16"/>
      <c r="F125" s="17">
        <v>42.35</v>
      </c>
      <c r="G125" s="17">
        <v>39.590000000000003</v>
      </c>
      <c r="H125" s="17">
        <v>36.840000000000003</v>
      </c>
      <c r="I125" s="17"/>
      <c r="J125" s="17">
        <v>43.26</v>
      </c>
      <c r="K125" s="17">
        <v>48.76</v>
      </c>
      <c r="L125" s="17">
        <v>57.68</v>
      </c>
      <c r="M125" s="17"/>
      <c r="N125" s="17">
        <v>80.995195092000003</v>
      </c>
      <c r="O125" s="36">
        <v>1011.4238296000001</v>
      </c>
      <c r="P125" s="20" t="s">
        <v>17</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461</v>
      </c>
      <c r="D126" s="19" t="s">
        <v>462</v>
      </c>
      <c r="E126" s="16"/>
      <c r="F126" s="18">
        <v>3.01</v>
      </c>
      <c r="G126" s="18">
        <v>2.73</v>
      </c>
      <c r="H126" s="18">
        <v>2.4500000000000002</v>
      </c>
      <c r="I126" s="17"/>
      <c r="J126" s="18">
        <v>3.43</v>
      </c>
      <c r="K126" s="18">
        <v>3.98</v>
      </c>
      <c r="L126" s="18">
        <v>4.88</v>
      </c>
      <c r="M126" s="18"/>
      <c r="N126" s="18">
        <v>60.016444866999997</v>
      </c>
      <c r="O126" s="18">
        <v>2.9743530999999996</v>
      </c>
      <c r="P126" s="19" t="s">
        <v>17</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171</v>
      </c>
      <c r="D127" s="20" t="s">
        <v>317</v>
      </c>
      <c r="E127" s="16"/>
      <c r="F127" s="17">
        <v>78.260000000000005</v>
      </c>
      <c r="G127" s="17">
        <v>71.03</v>
      </c>
      <c r="H127" s="17">
        <v>63.81</v>
      </c>
      <c r="I127" s="17"/>
      <c r="J127" s="17">
        <v>90.39</v>
      </c>
      <c r="K127" s="17">
        <v>104.83</v>
      </c>
      <c r="L127" s="17">
        <v>128.19999999999999</v>
      </c>
      <c r="M127" s="17"/>
      <c r="N127" s="17">
        <v>72.069712315999993</v>
      </c>
      <c r="O127" s="36">
        <v>119.02219736000001</v>
      </c>
      <c r="P127" s="20" t="s">
        <v>17</v>
      </c>
      <c r="Q127" s="15" t="s">
        <v>649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96</v>
      </c>
      <c r="D128" s="19" t="s">
        <v>318</v>
      </c>
      <c r="E128" s="16"/>
      <c r="F128" s="18">
        <v>7.86</v>
      </c>
      <c r="G128" s="18">
        <v>6.83</v>
      </c>
      <c r="H128" s="18">
        <v>5.81</v>
      </c>
      <c r="I128" s="17"/>
      <c r="J128" s="18">
        <v>8.2799999999999994</v>
      </c>
      <c r="K128" s="18">
        <v>10.32</v>
      </c>
      <c r="L128" s="18">
        <v>13.62</v>
      </c>
      <c r="M128" s="18"/>
      <c r="N128" s="18">
        <v>81.911549531999995</v>
      </c>
      <c r="O128" s="18">
        <v>24.735756200000001</v>
      </c>
      <c r="P128" s="19" t="s">
        <v>17</v>
      </c>
      <c r="Q128" s="14" t="s">
        <v>650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197</v>
      </c>
      <c r="D129" s="20" t="s">
        <v>319</v>
      </c>
      <c r="E129" s="16"/>
      <c r="F129" s="17">
        <v>165.02</v>
      </c>
      <c r="G129" s="17">
        <v>159.87</v>
      </c>
      <c r="H129" s="17">
        <v>154.72999999999999</v>
      </c>
      <c r="I129" s="17"/>
      <c r="J129" s="17">
        <v>170.53</v>
      </c>
      <c r="K129" s="17">
        <v>180.81</v>
      </c>
      <c r="L129" s="17">
        <v>197.44</v>
      </c>
      <c r="M129" s="17"/>
      <c r="N129" s="17">
        <v>59.829950703999998</v>
      </c>
      <c r="O129" s="36">
        <v>4.4920087025000006</v>
      </c>
      <c r="P129" s="20" t="s">
        <v>17</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182</v>
      </c>
      <c r="D130" s="19" t="s">
        <v>320</v>
      </c>
      <c r="E130" s="16"/>
      <c r="F130" s="18">
        <v>7.81</v>
      </c>
      <c r="G130" s="18">
        <v>6.9</v>
      </c>
      <c r="H130" s="18">
        <v>5.99</v>
      </c>
      <c r="I130" s="17"/>
      <c r="J130" s="18">
        <v>7.97</v>
      </c>
      <c r="K130" s="18">
        <v>9.7799999999999994</v>
      </c>
      <c r="L130" s="18">
        <v>12.72</v>
      </c>
      <c r="M130" s="18"/>
      <c r="N130" s="18">
        <v>91.354056747000001</v>
      </c>
      <c r="O130" s="18">
        <v>5.6773493999999998</v>
      </c>
      <c r="P130" s="19" t="s">
        <v>17</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97</v>
      </c>
      <c r="D131" s="20" t="s">
        <v>321</v>
      </c>
      <c r="E131" s="16"/>
      <c r="F131" s="17">
        <v>9.7100000000000009</v>
      </c>
      <c r="G131" s="17">
        <v>8.58</v>
      </c>
      <c r="H131" s="17">
        <v>7.46</v>
      </c>
      <c r="I131" s="17"/>
      <c r="J131" s="17">
        <v>10.35</v>
      </c>
      <c r="K131" s="17">
        <v>12.59</v>
      </c>
      <c r="L131" s="17">
        <v>16.23</v>
      </c>
      <c r="M131" s="17"/>
      <c r="N131" s="17">
        <v>64.558964266000004</v>
      </c>
      <c r="O131" s="36">
        <v>31.224016850000002</v>
      </c>
      <c r="P131" s="20" t="s">
        <v>17</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322</v>
      </c>
      <c r="E132" s="16"/>
      <c r="F132" s="18">
        <v>3.63</v>
      </c>
      <c r="G132" s="18">
        <v>3.51</v>
      </c>
      <c r="H132" s="18">
        <v>3.39</v>
      </c>
      <c r="I132" s="17"/>
      <c r="J132" s="18">
        <v>3.78</v>
      </c>
      <c r="K132" s="18">
        <v>4.01</v>
      </c>
      <c r="L132" s="18">
        <v>4.4000000000000004</v>
      </c>
      <c r="M132" s="18"/>
      <c r="N132" s="18">
        <v>66.144642617000002</v>
      </c>
      <c r="O132" s="18">
        <v>3.0414546999999996</v>
      </c>
      <c r="P132" s="19" t="s">
        <v>17</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323</v>
      </c>
      <c r="E133" s="16"/>
      <c r="F133" s="17">
        <v>3.62</v>
      </c>
      <c r="G133" s="17">
        <v>3.51</v>
      </c>
      <c r="H133" s="17">
        <v>3.41</v>
      </c>
      <c r="I133" s="17"/>
      <c r="J133" s="17">
        <v>3.72</v>
      </c>
      <c r="K133" s="17">
        <v>3.92</v>
      </c>
      <c r="L133" s="17">
        <v>4.24</v>
      </c>
      <c r="M133" s="17"/>
      <c r="N133" s="17">
        <v>68.277601404999999</v>
      </c>
      <c r="O133" s="36">
        <v>16.157403899999998</v>
      </c>
      <c r="P133" s="20" t="s">
        <v>17</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324</v>
      </c>
      <c r="E134" s="16"/>
      <c r="F134" s="18">
        <v>18.059999999999999</v>
      </c>
      <c r="G134" s="18">
        <v>17.54</v>
      </c>
      <c r="H134" s="18">
        <v>17.03</v>
      </c>
      <c r="I134" s="17"/>
      <c r="J134" s="18">
        <v>18.649999999999999</v>
      </c>
      <c r="K134" s="18">
        <v>19.670000000000002</v>
      </c>
      <c r="L134" s="18">
        <v>21.34</v>
      </c>
      <c r="M134" s="18"/>
      <c r="N134" s="18">
        <v>69.289843886</v>
      </c>
      <c r="O134" s="18">
        <v>89.898149200000006</v>
      </c>
      <c r="P134" s="19" t="s">
        <v>17</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325</v>
      </c>
      <c r="E135" s="16"/>
      <c r="F135" s="17">
        <v>16.100000000000001</v>
      </c>
      <c r="G135" s="17">
        <v>14.35</v>
      </c>
      <c r="H135" s="17">
        <v>12.6</v>
      </c>
      <c r="I135" s="17"/>
      <c r="J135" s="17">
        <v>16.55</v>
      </c>
      <c r="K135" s="17">
        <v>20.04</v>
      </c>
      <c r="L135" s="17">
        <v>25.7</v>
      </c>
      <c r="M135" s="17"/>
      <c r="N135" s="17">
        <v>74.461375670999999</v>
      </c>
      <c r="O135" s="36">
        <v>7.4768655500000003</v>
      </c>
      <c r="P135" s="20" t="s">
        <v>17</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326</v>
      </c>
      <c r="E136" s="16"/>
      <c r="F136" s="18">
        <v>5.51</v>
      </c>
      <c r="G136" s="18">
        <v>4.6900000000000004</v>
      </c>
      <c r="H136" s="18">
        <v>3.87</v>
      </c>
      <c r="I136" s="17"/>
      <c r="J136" s="18">
        <v>5.74</v>
      </c>
      <c r="K136" s="18">
        <v>7.37</v>
      </c>
      <c r="L136" s="18">
        <v>10.01</v>
      </c>
      <c r="M136" s="18"/>
      <c r="N136" s="18">
        <v>52.870496555000003</v>
      </c>
      <c r="O136" s="18">
        <v>5.1500235500000002</v>
      </c>
      <c r="P136" s="19" t="s">
        <v>15</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327</v>
      </c>
      <c r="E137" s="16"/>
      <c r="F137" s="17">
        <v>47.47</v>
      </c>
      <c r="G137" s="17">
        <v>42.04</v>
      </c>
      <c r="H137" s="17">
        <v>36.61</v>
      </c>
      <c r="I137" s="17"/>
      <c r="J137" s="17">
        <v>49.85</v>
      </c>
      <c r="K137" s="17">
        <v>60.7</v>
      </c>
      <c r="L137" s="17">
        <v>78.27</v>
      </c>
      <c r="M137" s="17"/>
      <c r="N137" s="17">
        <v>83.860336333999996</v>
      </c>
      <c r="O137" s="36">
        <v>396.00831735000003</v>
      </c>
      <c r="P137" s="20" t="s">
        <v>17</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328</v>
      </c>
      <c r="E138" s="16"/>
      <c r="F138" s="18">
        <v>26.41</v>
      </c>
      <c r="G138" s="18">
        <v>23.98</v>
      </c>
      <c r="H138" s="18">
        <v>21.55</v>
      </c>
      <c r="I138" s="17"/>
      <c r="J138" s="18">
        <v>27.08</v>
      </c>
      <c r="K138" s="18">
        <v>31.93</v>
      </c>
      <c r="L138" s="18">
        <v>39.78</v>
      </c>
      <c r="M138" s="18"/>
      <c r="N138" s="18">
        <v>72.877646506999994</v>
      </c>
      <c r="O138" s="18">
        <v>11.4515697</v>
      </c>
      <c r="P138" s="19" t="s">
        <v>17</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471</v>
      </c>
      <c r="D139" s="19" t="s">
        <v>472</v>
      </c>
      <c r="E139" s="16"/>
      <c r="F139" s="18">
        <v>34.36</v>
      </c>
      <c r="G139" s="18">
        <v>29.06</v>
      </c>
      <c r="H139" s="18">
        <v>23.77</v>
      </c>
      <c r="I139" s="17"/>
      <c r="J139" s="18">
        <v>37.99</v>
      </c>
      <c r="K139" s="18">
        <v>48.57</v>
      </c>
      <c r="L139" s="18">
        <v>65.69</v>
      </c>
      <c r="M139" s="18"/>
      <c r="N139" s="18">
        <v>45.079179689</v>
      </c>
      <c r="O139" s="18">
        <v>1.2623856</v>
      </c>
      <c r="P139" s="19" t="s">
        <v>15</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103</v>
      </c>
      <c r="D140" s="20" t="s">
        <v>329</v>
      </c>
      <c r="E140" s="16"/>
      <c r="F140" s="17">
        <v>15.04</v>
      </c>
      <c r="G140" s="17">
        <v>13.57</v>
      </c>
      <c r="H140" s="17">
        <v>12.1</v>
      </c>
      <c r="I140" s="17"/>
      <c r="J140" s="17">
        <v>15.8</v>
      </c>
      <c r="K140" s="17">
        <v>18.73</v>
      </c>
      <c r="L140" s="17">
        <v>23.47</v>
      </c>
      <c r="M140" s="17"/>
      <c r="N140" s="17">
        <v>43.059611767</v>
      </c>
      <c r="O140" s="36">
        <v>279.5864957</v>
      </c>
      <c r="P140" s="20" t="s">
        <v>15</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330</v>
      </c>
      <c r="E141" s="16"/>
      <c r="F141" s="18">
        <v>4.6500000000000004</v>
      </c>
      <c r="G141" s="18">
        <v>4.32</v>
      </c>
      <c r="H141" s="18">
        <v>4</v>
      </c>
      <c r="I141" s="17"/>
      <c r="J141" s="18">
        <v>4.79</v>
      </c>
      <c r="K141" s="18">
        <v>5.43</v>
      </c>
      <c r="L141" s="18">
        <v>6.48</v>
      </c>
      <c r="M141" s="18"/>
      <c r="N141" s="18">
        <v>80.852897264000006</v>
      </c>
      <c r="O141" s="18">
        <v>15.267097900000001</v>
      </c>
      <c r="P141" s="19" t="s">
        <v>17</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105</v>
      </c>
      <c r="D142" s="20" t="s">
        <v>331</v>
      </c>
      <c r="E142" s="16"/>
      <c r="F142" s="17">
        <v>25.75</v>
      </c>
      <c r="G142" s="17">
        <v>23.74</v>
      </c>
      <c r="H142" s="17">
        <v>21.74</v>
      </c>
      <c r="I142" s="17"/>
      <c r="J142" s="17">
        <v>26.07</v>
      </c>
      <c r="K142" s="17">
        <v>30.07</v>
      </c>
      <c r="L142" s="17">
        <v>36.549999999999997</v>
      </c>
      <c r="M142" s="17"/>
      <c r="N142" s="17">
        <v>47.977358895999998</v>
      </c>
      <c r="O142" s="36">
        <v>25.186925800000001</v>
      </c>
      <c r="P142" s="20" t="s">
        <v>15</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106</v>
      </c>
      <c r="D143" s="19" t="s">
        <v>332</v>
      </c>
      <c r="E143" s="16"/>
      <c r="F143" s="18">
        <v>11.18</v>
      </c>
      <c r="G143" s="18">
        <v>9.44</v>
      </c>
      <c r="H143" s="18">
        <v>7.71</v>
      </c>
      <c r="I143" s="17"/>
      <c r="J143" s="18">
        <v>12.13</v>
      </c>
      <c r="K143" s="18">
        <v>15.59</v>
      </c>
      <c r="L143" s="18">
        <v>21.2</v>
      </c>
      <c r="M143" s="18"/>
      <c r="N143" s="18">
        <v>84.748351110000002</v>
      </c>
      <c r="O143" s="18">
        <v>173.60333134999999</v>
      </c>
      <c r="P143" s="19" t="s">
        <v>17</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333</v>
      </c>
      <c r="E144" s="16"/>
      <c r="F144" s="17">
        <v>5.98</v>
      </c>
      <c r="G144" s="17">
        <v>5.37</v>
      </c>
      <c r="H144" s="17">
        <v>4.7699999999999996</v>
      </c>
      <c r="I144" s="17"/>
      <c r="J144" s="17">
        <v>7.51</v>
      </c>
      <c r="K144" s="17">
        <v>8.7100000000000009</v>
      </c>
      <c r="L144" s="17">
        <v>10.66</v>
      </c>
      <c r="M144" s="17"/>
      <c r="N144" s="17">
        <v>55.020422435</v>
      </c>
      <c r="O144" s="36">
        <v>7.9083068000000001</v>
      </c>
      <c r="P144" s="20" t="s">
        <v>17</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107</v>
      </c>
      <c r="D145" s="19" t="s">
        <v>334</v>
      </c>
      <c r="E145" s="16"/>
      <c r="F145" s="18">
        <v>6.4</v>
      </c>
      <c r="G145" s="18">
        <v>5.55</v>
      </c>
      <c r="H145" s="18">
        <v>4.71</v>
      </c>
      <c r="I145" s="17"/>
      <c r="J145" s="18">
        <v>8.85</v>
      </c>
      <c r="K145" s="18">
        <v>10.53</v>
      </c>
      <c r="L145" s="18">
        <v>13.25</v>
      </c>
      <c r="M145" s="18"/>
      <c r="N145" s="18">
        <v>54.203060788999998</v>
      </c>
      <c r="O145" s="18">
        <v>148.40097995000002</v>
      </c>
      <c r="P145" s="19" t="s">
        <v>17</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167</v>
      </c>
      <c r="D146" s="20" t="s">
        <v>335</v>
      </c>
      <c r="E146" s="16"/>
      <c r="F146" s="17">
        <v>19.21</v>
      </c>
      <c r="G146" s="17">
        <v>15.42</v>
      </c>
      <c r="H146" s="17">
        <v>11.64</v>
      </c>
      <c r="I146" s="17"/>
      <c r="J146" s="17">
        <v>20.059999999999999</v>
      </c>
      <c r="K146" s="17">
        <v>27.62</v>
      </c>
      <c r="L146" s="17">
        <v>39.86</v>
      </c>
      <c r="M146" s="17"/>
      <c r="N146" s="17">
        <v>52.193458354999997</v>
      </c>
      <c r="O146" s="36">
        <v>312.59452470000002</v>
      </c>
      <c r="P146" s="20" t="s">
        <v>15</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522</v>
      </c>
      <c r="D147" s="19" t="s">
        <v>523</v>
      </c>
      <c r="E147" s="16"/>
      <c r="F147" s="18">
        <v>92.55</v>
      </c>
      <c r="G147" s="18">
        <v>87.76</v>
      </c>
      <c r="H147" s="18">
        <v>82.97</v>
      </c>
      <c r="I147" s="17"/>
      <c r="J147" s="18">
        <v>95.19</v>
      </c>
      <c r="K147" s="18">
        <v>104.76</v>
      </c>
      <c r="L147" s="18">
        <v>120.25</v>
      </c>
      <c r="M147" s="18"/>
      <c r="N147" s="18">
        <v>42.706956755999997</v>
      </c>
      <c r="O147" s="18">
        <v>1.7879420700000002</v>
      </c>
      <c r="P147" s="19" t="s">
        <v>15</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508</v>
      </c>
      <c r="D148" s="20" t="s">
        <v>509</v>
      </c>
      <c r="E148" s="16"/>
      <c r="F148" s="17">
        <v>4.8899999999999997</v>
      </c>
      <c r="G148" s="17">
        <v>4.59</v>
      </c>
      <c r="H148" s="17">
        <v>4.29</v>
      </c>
      <c r="I148" s="17"/>
      <c r="J148" s="17">
        <v>5.09</v>
      </c>
      <c r="K148" s="17">
        <v>5.68</v>
      </c>
      <c r="L148" s="17">
        <v>6.64</v>
      </c>
      <c r="M148" s="17"/>
      <c r="N148" s="17">
        <v>62.752458984</v>
      </c>
      <c r="O148" s="36">
        <v>1.1304815000000001</v>
      </c>
      <c r="P148" s="20" t="s">
        <v>17</v>
      </c>
      <c r="Q148" s="15" t="s">
        <v>670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108</v>
      </c>
      <c r="D149" s="19" t="s">
        <v>336</v>
      </c>
      <c r="E149" s="16"/>
      <c r="F149" s="18">
        <v>4.07</v>
      </c>
      <c r="G149" s="18">
        <v>3.27</v>
      </c>
      <c r="H149" s="18">
        <v>2.48</v>
      </c>
      <c r="I149" s="17"/>
      <c r="J149" s="18">
        <v>6.2</v>
      </c>
      <c r="K149" s="18">
        <v>7.78</v>
      </c>
      <c r="L149" s="18">
        <v>10.34</v>
      </c>
      <c r="M149" s="18"/>
      <c r="N149" s="18">
        <v>53.192857189000001</v>
      </c>
      <c r="O149" s="18">
        <v>10.422614299999999</v>
      </c>
      <c r="P149" s="19" t="s">
        <v>17</v>
      </c>
      <c r="Q149" s="14" t="s">
        <v>671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455</v>
      </c>
      <c r="D150" s="20" t="s">
        <v>456</v>
      </c>
      <c r="E150" s="16"/>
      <c r="F150" s="17">
        <v>4.08</v>
      </c>
      <c r="G150" s="17">
        <v>3.76</v>
      </c>
      <c r="H150" s="17">
        <v>3.45</v>
      </c>
      <c r="I150" s="17"/>
      <c r="J150" s="17">
        <v>4.2699999999999996</v>
      </c>
      <c r="K150" s="17">
        <v>4.8899999999999997</v>
      </c>
      <c r="L150" s="17">
        <v>5.9</v>
      </c>
      <c r="M150" s="17"/>
      <c r="N150" s="17">
        <v>73.165237312000002</v>
      </c>
      <c r="O150" s="36">
        <v>2.5658449500000002</v>
      </c>
      <c r="P150" s="20" t="s">
        <v>17</v>
      </c>
      <c r="Q150" s="15" t="s">
        <v>672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168</v>
      </c>
      <c r="D151" s="19" t="s">
        <v>337</v>
      </c>
      <c r="E151" s="16"/>
      <c r="F151" s="18">
        <v>91.91</v>
      </c>
      <c r="G151" s="18">
        <v>83.26</v>
      </c>
      <c r="H151" s="18">
        <v>74.61</v>
      </c>
      <c r="I151" s="17"/>
      <c r="J151" s="18">
        <v>113.58</v>
      </c>
      <c r="K151" s="18">
        <v>130.87</v>
      </c>
      <c r="L151" s="18">
        <v>158.85</v>
      </c>
      <c r="M151" s="18"/>
      <c r="N151" s="18">
        <v>58.206487973000002</v>
      </c>
      <c r="O151" s="18">
        <v>83.54799054499999</v>
      </c>
      <c r="P151" s="19" t="s">
        <v>17</v>
      </c>
      <c r="Q151" s="14" t="s">
        <v>673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524</v>
      </c>
      <c r="D152" s="20" t="s">
        <v>525</v>
      </c>
      <c r="E152" s="16"/>
      <c r="F152" s="17">
        <v>61.92</v>
      </c>
      <c r="G152" s="17">
        <v>53.14</v>
      </c>
      <c r="H152" s="17">
        <v>44.37</v>
      </c>
      <c r="I152" s="17"/>
      <c r="J152" s="17">
        <v>66.39</v>
      </c>
      <c r="K152" s="17">
        <v>83.93</v>
      </c>
      <c r="L152" s="17">
        <v>112.32</v>
      </c>
      <c r="M152" s="17"/>
      <c r="N152" s="17">
        <v>67.979867772999995</v>
      </c>
      <c r="O152" s="36">
        <v>1.07335965</v>
      </c>
      <c r="P152" s="20" t="s">
        <v>17</v>
      </c>
      <c r="Q152" s="15" t="s">
        <v>674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109</v>
      </c>
      <c r="D153" s="19" t="s">
        <v>338</v>
      </c>
      <c r="E153" s="16"/>
      <c r="F153" s="18">
        <v>121.46</v>
      </c>
      <c r="G153" s="18">
        <v>108.2</v>
      </c>
      <c r="H153" s="18">
        <v>94.94</v>
      </c>
      <c r="I153" s="17"/>
      <c r="J153" s="18">
        <v>153.87</v>
      </c>
      <c r="K153" s="18">
        <v>180.38</v>
      </c>
      <c r="L153" s="18">
        <v>223.28</v>
      </c>
      <c r="M153" s="18"/>
      <c r="N153" s="18">
        <v>63.783243958</v>
      </c>
      <c r="O153" s="18">
        <v>24.599771774000001</v>
      </c>
      <c r="P153" s="19" t="s">
        <v>17</v>
      </c>
      <c r="Q153" s="14" t="s">
        <v>675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110</v>
      </c>
      <c r="D154" s="20" t="s">
        <v>339</v>
      </c>
      <c r="E154" s="16"/>
      <c r="F154" s="17">
        <v>33.299999999999997</v>
      </c>
      <c r="G154" s="17">
        <v>30.67</v>
      </c>
      <c r="H154" s="17">
        <v>28.04</v>
      </c>
      <c r="I154" s="17"/>
      <c r="J154" s="17">
        <v>34.42</v>
      </c>
      <c r="K154" s="17">
        <v>39.67</v>
      </c>
      <c r="L154" s="17">
        <v>48.18</v>
      </c>
      <c r="M154" s="17"/>
      <c r="N154" s="17">
        <v>61.246212374000002</v>
      </c>
      <c r="O154" s="36">
        <v>14.6404701</v>
      </c>
      <c r="P154" s="20" t="s">
        <v>17</v>
      </c>
      <c r="Q154" s="15" t="s">
        <v>676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483</v>
      </c>
      <c r="D155" s="19" t="s">
        <v>484</v>
      </c>
      <c r="E155" s="16"/>
      <c r="F155" s="18">
        <v>197.24</v>
      </c>
      <c r="G155" s="18">
        <v>155.57</v>
      </c>
      <c r="H155" s="18">
        <v>113.9</v>
      </c>
      <c r="I155" s="17"/>
      <c r="J155" s="18">
        <v>205.99</v>
      </c>
      <c r="K155" s="18">
        <v>289.32</v>
      </c>
      <c r="L155" s="18">
        <v>424.16</v>
      </c>
      <c r="M155" s="18"/>
      <c r="N155" s="18">
        <v>43.749293608000002</v>
      </c>
      <c r="O155" s="18">
        <v>7.7200057370000001</v>
      </c>
      <c r="P155" s="19" t="s">
        <v>15</v>
      </c>
      <c r="Q155" s="14" t="s">
        <v>677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340</v>
      </c>
      <c r="E156" s="16"/>
      <c r="F156" s="17">
        <v>105.09</v>
      </c>
      <c r="G156" s="17">
        <v>98.97</v>
      </c>
      <c r="H156" s="17">
        <v>92.86</v>
      </c>
      <c r="I156" s="17"/>
      <c r="J156" s="17">
        <v>106.38</v>
      </c>
      <c r="K156" s="17">
        <v>118.6</v>
      </c>
      <c r="L156" s="17">
        <v>138.38999999999999</v>
      </c>
      <c r="M156" s="17"/>
      <c r="N156" s="17">
        <v>30.830216934999999</v>
      </c>
      <c r="O156" s="36">
        <v>31.279859364</v>
      </c>
      <c r="P156" s="20" t="s">
        <v>15</v>
      </c>
      <c r="Q156" s="15" t="s">
        <v>678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169</v>
      </c>
      <c r="D157" s="19" t="s">
        <v>341</v>
      </c>
      <c r="E157" s="16"/>
      <c r="F157" s="18">
        <v>12.74</v>
      </c>
      <c r="G157" s="18">
        <v>11.89</v>
      </c>
      <c r="H157" s="18">
        <v>11.04</v>
      </c>
      <c r="I157" s="17"/>
      <c r="J157" s="18">
        <v>13.57</v>
      </c>
      <c r="K157" s="18">
        <v>15.26</v>
      </c>
      <c r="L157" s="18">
        <v>18.010000000000002</v>
      </c>
      <c r="M157" s="18"/>
      <c r="N157" s="18">
        <v>55.844814896000003</v>
      </c>
      <c r="O157" s="18">
        <v>29.973845099999998</v>
      </c>
      <c r="P157" s="19" t="s">
        <v>17</v>
      </c>
      <c r="Q157" s="14" t="s">
        <v>679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112</v>
      </c>
      <c r="D158" s="20" t="s">
        <v>342</v>
      </c>
      <c r="E158" s="16"/>
      <c r="F158" s="17">
        <v>6.18</v>
      </c>
      <c r="G158" s="17">
        <v>5.3</v>
      </c>
      <c r="H158" s="17">
        <v>4.42</v>
      </c>
      <c r="I158" s="17"/>
      <c r="J158" s="17">
        <v>6.36</v>
      </c>
      <c r="K158" s="17">
        <v>8.11</v>
      </c>
      <c r="L158" s="17">
        <v>10.95</v>
      </c>
      <c r="M158" s="17"/>
      <c r="N158" s="17">
        <v>44.437697061000001</v>
      </c>
      <c r="O158" s="36">
        <v>130.3071468</v>
      </c>
      <c r="P158" s="20" t="s">
        <v>15</v>
      </c>
      <c r="Q158" s="15" t="s">
        <v>680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210</v>
      </c>
      <c r="D159" s="19" t="s">
        <v>343</v>
      </c>
      <c r="E159" s="16"/>
      <c r="F159" s="18">
        <v>3.74</v>
      </c>
      <c r="G159" s="18">
        <v>3.49</v>
      </c>
      <c r="H159" s="18">
        <v>3.25</v>
      </c>
      <c r="I159" s="17"/>
      <c r="J159" s="18">
        <v>3.87</v>
      </c>
      <c r="K159" s="18">
        <v>4.3499999999999996</v>
      </c>
      <c r="L159" s="18">
        <v>5.14</v>
      </c>
      <c r="M159" s="18"/>
      <c r="N159" s="18">
        <v>66.741189667</v>
      </c>
      <c r="O159" s="18">
        <v>2.7077087999999998</v>
      </c>
      <c r="P159" s="19" t="s">
        <v>17</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344</v>
      </c>
      <c r="E160" s="16"/>
      <c r="F160" s="17">
        <v>16.38</v>
      </c>
      <c r="G160" s="17">
        <v>14.93</v>
      </c>
      <c r="H160" s="17">
        <v>13.49</v>
      </c>
      <c r="I160" s="17"/>
      <c r="J160" s="17">
        <v>16.88</v>
      </c>
      <c r="K160" s="17">
        <v>19.760000000000002</v>
      </c>
      <c r="L160" s="17">
        <v>24.44</v>
      </c>
      <c r="M160" s="17"/>
      <c r="N160" s="17">
        <v>69.534641475000001</v>
      </c>
      <c r="O160" s="36">
        <v>168.04538490000002</v>
      </c>
      <c r="P160" s="20" t="s">
        <v>17</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345</v>
      </c>
      <c r="E161" s="16"/>
      <c r="F161" s="18">
        <v>27.61</v>
      </c>
      <c r="G161" s="18">
        <v>24.84</v>
      </c>
      <c r="H161" s="18">
        <v>22.08</v>
      </c>
      <c r="I161" s="17"/>
      <c r="J161" s="18">
        <v>28.39</v>
      </c>
      <c r="K161" s="18">
        <v>33.909999999999997</v>
      </c>
      <c r="L161" s="18">
        <v>42.85</v>
      </c>
      <c r="M161" s="18"/>
      <c r="N161" s="18">
        <v>42.592615373999998</v>
      </c>
      <c r="O161" s="18">
        <v>24.143330949999999</v>
      </c>
      <c r="P161" s="19" t="s">
        <v>15</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115</v>
      </c>
      <c r="D162" s="20" t="s">
        <v>346</v>
      </c>
      <c r="E162" s="16"/>
      <c r="F162" s="17">
        <v>13.12</v>
      </c>
      <c r="G162" s="17">
        <v>10.69</v>
      </c>
      <c r="H162" s="17">
        <v>8.27</v>
      </c>
      <c r="I162" s="17"/>
      <c r="J162" s="17">
        <v>13.88</v>
      </c>
      <c r="K162" s="17">
        <v>18.72</v>
      </c>
      <c r="L162" s="17">
        <v>26.56</v>
      </c>
      <c r="M162" s="17"/>
      <c r="N162" s="17">
        <v>87.504341878000005</v>
      </c>
      <c r="O162" s="36">
        <v>38.309559500000006</v>
      </c>
      <c r="P162" s="20" t="s">
        <v>17</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116</v>
      </c>
      <c r="D163" s="19" t="s">
        <v>347</v>
      </c>
      <c r="E163" s="16"/>
      <c r="F163" s="18">
        <v>9.08</v>
      </c>
      <c r="G163" s="18">
        <v>7.96</v>
      </c>
      <c r="H163" s="18">
        <v>6.84</v>
      </c>
      <c r="I163" s="17"/>
      <c r="J163" s="18">
        <v>9.5</v>
      </c>
      <c r="K163" s="18">
        <v>11.73</v>
      </c>
      <c r="L163" s="18">
        <v>15.35</v>
      </c>
      <c r="M163" s="18"/>
      <c r="N163" s="18">
        <v>73.163987098999996</v>
      </c>
      <c r="O163" s="18">
        <v>63.710986849999998</v>
      </c>
      <c r="P163" s="19" t="s">
        <v>17</v>
      </c>
      <c r="Q163" s="14" t="s">
        <v>685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464</v>
      </c>
      <c r="D164" s="20" t="s">
        <v>465</v>
      </c>
      <c r="E164" s="16"/>
      <c r="F164" s="17">
        <v>1.48</v>
      </c>
      <c r="G164" s="17">
        <v>1.25</v>
      </c>
      <c r="H164" s="17">
        <v>1.03</v>
      </c>
      <c r="I164" s="17"/>
      <c r="J164" s="17">
        <v>1.55</v>
      </c>
      <c r="K164" s="17">
        <v>1.99</v>
      </c>
      <c r="L164" s="17">
        <v>2.71</v>
      </c>
      <c r="M164" s="17"/>
      <c r="N164" s="17">
        <v>88.528678174999996</v>
      </c>
      <c r="O164" s="36">
        <v>2.2094806</v>
      </c>
      <c r="P164" s="20" t="s">
        <v>17</v>
      </c>
      <c r="Q164" s="15"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117</v>
      </c>
      <c r="D165" s="19" t="s">
        <v>348</v>
      </c>
      <c r="E165" s="16"/>
      <c r="F165" s="18">
        <v>30.27</v>
      </c>
      <c r="G165" s="18">
        <v>28.4</v>
      </c>
      <c r="H165" s="18">
        <v>26.54</v>
      </c>
      <c r="I165" s="17"/>
      <c r="J165" s="18">
        <v>30.78</v>
      </c>
      <c r="K165" s="18">
        <v>34.5</v>
      </c>
      <c r="L165" s="18">
        <v>40.520000000000003</v>
      </c>
      <c r="M165" s="18"/>
      <c r="N165" s="18">
        <v>71.555955628999996</v>
      </c>
      <c r="O165" s="18">
        <v>93.901313850000008</v>
      </c>
      <c r="P165" s="19" t="s">
        <v>17</v>
      </c>
      <c r="Q165" s="14"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172</v>
      </c>
      <c r="D166" s="20" t="s">
        <v>349</v>
      </c>
      <c r="E166" s="16"/>
      <c r="F166" s="17">
        <v>8.4600000000000009</v>
      </c>
      <c r="G166" s="17">
        <v>7.53</v>
      </c>
      <c r="H166" s="17">
        <v>6.61</v>
      </c>
      <c r="I166" s="17"/>
      <c r="J166" s="17">
        <v>10.44</v>
      </c>
      <c r="K166" s="17">
        <v>12.28</v>
      </c>
      <c r="L166" s="17">
        <v>15.27</v>
      </c>
      <c r="M166" s="17"/>
      <c r="N166" s="17">
        <v>67.607634941000001</v>
      </c>
      <c r="O166" s="36">
        <v>90.273619199999999</v>
      </c>
      <c r="P166" s="20" t="s">
        <v>17</v>
      </c>
      <c r="Q166" s="15"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118</v>
      </c>
      <c r="D167" s="19" t="s">
        <v>350</v>
      </c>
      <c r="E167" s="16"/>
      <c r="F167" s="18">
        <v>32.31</v>
      </c>
      <c r="G167" s="18">
        <v>29.84</v>
      </c>
      <c r="H167" s="18">
        <v>27.37</v>
      </c>
      <c r="I167" s="17"/>
      <c r="J167" s="18">
        <v>32.47</v>
      </c>
      <c r="K167" s="18">
        <v>37.4</v>
      </c>
      <c r="L167" s="18">
        <v>45.39</v>
      </c>
      <c r="M167" s="18"/>
      <c r="N167" s="18">
        <v>79.565427267999993</v>
      </c>
      <c r="O167" s="18">
        <v>172.20598945</v>
      </c>
      <c r="P167" s="19" t="s">
        <v>17</v>
      </c>
      <c r="Q167" s="14" t="s">
        <v>689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485</v>
      </c>
      <c r="D168" s="20" t="s">
        <v>486</v>
      </c>
      <c r="E168" s="16"/>
      <c r="F168" s="17">
        <v>10.78</v>
      </c>
      <c r="G168" s="17">
        <v>9.85</v>
      </c>
      <c r="H168" s="17">
        <v>8.93</v>
      </c>
      <c r="I168" s="17"/>
      <c r="J168" s="17">
        <v>11.09</v>
      </c>
      <c r="K168" s="17">
        <v>12.93</v>
      </c>
      <c r="L168" s="17">
        <v>15.91</v>
      </c>
      <c r="M168" s="17"/>
      <c r="N168" s="17">
        <v>33.84405709</v>
      </c>
      <c r="O168" s="36">
        <v>11.285713765000001</v>
      </c>
      <c r="P168" s="20" t="s">
        <v>15</v>
      </c>
      <c r="Q168" s="15"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526</v>
      </c>
      <c r="D169" s="19" t="s">
        <v>527</v>
      </c>
      <c r="E169" s="16"/>
      <c r="F169" s="18">
        <v>31.3</v>
      </c>
      <c r="G169" s="18">
        <v>27.3</v>
      </c>
      <c r="H169" s="18">
        <v>23.3</v>
      </c>
      <c r="I169" s="17"/>
      <c r="J169" s="18">
        <v>32.04</v>
      </c>
      <c r="K169" s="18">
        <v>40.03</v>
      </c>
      <c r="L169" s="18">
        <v>52.97</v>
      </c>
      <c r="M169" s="18"/>
      <c r="N169" s="18">
        <v>43.083985067999997</v>
      </c>
      <c r="O169" s="18">
        <v>1.446408132</v>
      </c>
      <c r="P169" s="19" t="s">
        <v>15</v>
      </c>
      <c r="Q169" s="14" t="s">
        <v>691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119</v>
      </c>
      <c r="D170" s="20" t="s">
        <v>351</v>
      </c>
      <c r="E170" s="16"/>
      <c r="F170" s="17">
        <v>15.41</v>
      </c>
      <c r="G170" s="17">
        <v>13.78</v>
      </c>
      <c r="H170" s="17">
        <v>12.15</v>
      </c>
      <c r="I170" s="17"/>
      <c r="J170" s="17">
        <v>16.04</v>
      </c>
      <c r="K170" s="17">
        <v>19.29</v>
      </c>
      <c r="L170" s="17">
        <v>24.55</v>
      </c>
      <c r="M170" s="17"/>
      <c r="N170" s="17">
        <v>72.194384416999995</v>
      </c>
      <c r="O170" s="36">
        <v>57.800295026000001</v>
      </c>
      <c r="P170" s="20" t="s">
        <v>17</v>
      </c>
      <c r="Q170" s="15" t="s">
        <v>692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120</v>
      </c>
      <c r="D171" s="19" t="s">
        <v>352</v>
      </c>
      <c r="E171" s="16"/>
      <c r="F171" s="18">
        <v>19.850000000000001</v>
      </c>
      <c r="G171" s="18">
        <v>18.27</v>
      </c>
      <c r="H171" s="18">
        <v>16.690000000000001</v>
      </c>
      <c r="I171" s="17"/>
      <c r="J171" s="18">
        <v>20.37</v>
      </c>
      <c r="K171" s="18">
        <v>23.52</v>
      </c>
      <c r="L171" s="18">
        <v>28.63</v>
      </c>
      <c r="M171" s="18"/>
      <c r="N171" s="18">
        <v>48.114148575000002</v>
      </c>
      <c r="O171" s="18">
        <v>106.56637832</v>
      </c>
      <c r="P171" s="19" t="s">
        <v>15</v>
      </c>
      <c r="Q171" s="14" t="s">
        <v>693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174</v>
      </c>
      <c r="D172" s="20" t="s">
        <v>353</v>
      </c>
      <c r="E172" s="16"/>
      <c r="F172" s="17">
        <v>7.67</v>
      </c>
      <c r="G172" s="17">
        <v>6.94</v>
      </c>
      <c r="H172" s="17">
        <v>6.21</v>
      </c>
      <c r="I172" s="17"/>
      <c r="J172" s="17">
        <v>8.2899999999999991</v>
      </c>
      <c r="K172" s="17">
        <v>9.74</v>
      </c>
      <c r="L172" s="17">
        <v>12.1</v>
      </c>
      <c r="M172" s="17"/>
      <c r="N172" s="17">
        <v>60.110201717999999</v>
      </c>
      <c r="O172" s="36">
        <v>4.8140794500000004</v>
      </c>
      <c r="P172" s="20" t="s">
        <v>17</v>
      </c>
      <c r="Q172" s="15" t="s">
        <v>694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121</v>
      </c>
      <c r="D173" s="19" t="s">
        <v>354</v>
      </c>
      <c r="E173" s="16"/>
      <c r="F173" s="18">
        <v>11.69</v>
      </c>
      <c r="G173" s="18">
        <v>10.86</v>
      </c>
      <c r="H173" s="18">
        <v>10.039999999999999</v>
      </c>
      <c r="I173" s="17"/>
      <c r="J173" s="18">
        <v>13.77</v>
      </c>
      <c r="K173" s="18">
        <v>15.41</v>
      </c>
      <c r="L173" s="18">
        <v>18.07</v>
      </c>
      <c r="M173" s="18"/>
      <c r="N173" s="18">
        <v>54.338911340999999</v>
      </c>
      <c r="O173" s="18">
        <v>25.051042450000001</v>
      </c>
      <c r="P173" s="19" t="s">
        <v>17</v>
      </c>
      <c r="Q173" s="14" t="s">
        <v>695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468</v>
      </c>
      <c r="D174" s="20" t="s">
        <v>469</v>
      </c>
      <c r="E174" s="16"/>
      <c r="F174" s="17">
        <v>0.2</v>
      </c>
      <c r="G174" s="17">
        <v>0</v>
      </c>
      <c r="H174" s="17">
        <v>-0.18</v>
      </c>
      <c r="I174" s="17"/>
      <c r="J174" s="17">
        <v>0.66</v>
      </c>
      <c r="K174" s="17">
        <v>1.04</v>
      </c>
      <c r="L174" s="17">
        <v>1.66</v>
      </c>
      <c r="M174" s="17"/>
      <c r="N174" s="17">
        <v>52.859525073999997</v>
      </c>
      <c r="O174" s="36">
        <v>4.7660325500000003</v>
      </c>
      <c r="P174" s="20" t="s">
        <v>17</v>
      </c>
      <c r="Q174" s="15" t="s">
        <v>696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122</v>
      </c>
      <c r="D175" s="19" t="s">
        <v>355</v>
      </c>
      <c r="E175" s="16"/>
      <c r="F175" s="18">
        <v>2</v>
      </c>
      <c r="G175" s="18">
        <v>0.79</v>
      </c>
      <c r="H175" s="18">
        <v>-0.4</v>
      </c>
      <c r="I175" s="17"/>
      <c r="J175" s="18">
        <v>5.5</v>
      </c>
      <c r="K175" s="18">
        <v>7.9</v>
      </c>
      <c r="L175" s="18">
        <v>11.8</v>
      </c>
      <c r="M175" s="18"/>
      <c r="N175" s="18">
        <v>63.893066273999999</v>
      </c>
      <c r="O175" s="18">
        <v>8.2564321500000002</v>
      </c>
      <c r="P175" s="19" t="s">
        <v>17</v>
      </c>
      <c r="Q175" s="14" t="s">
        <v>697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487</v>
      </c>
      <c r="D176" s="20" t="s">
        <v>488</v>
      </c>
      <c r="E176" s="16"/>
      <c r="F176" s="17">
        <v>182.17</v>
      </c>
      <c r="G176" s="17">
        <v>137.88999999999999</v>
      </c>
      <c r="H176" s="17">
        <v>93.61</v>
      </c>
      <c r="I176" s="17"/>
      <c r="J176" s="17">
        <v>190.6</v>
      </c>
      <c r="K176" s="17">
        <v>279.14999999999998</v>
      </c>
      <c r="L176" s="17">
        <v>422.45</v>
      </c>
      <c r="M176" s="17"/>
      <c r="N176" s="17">
        <v>48.303366613000001</v>
      </c>
      <c r="O176" s="36">
        <v>9.0759065250000006</v>
      </c>
      <c r="P176" s="20" t="s">
        <v>15</v>
      </c>
      <c r="Q176" s="15" t="s">
        <v>698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213</v>
      </c>
      <c r="D177" s="19" t="s">
        <v>356</v>
      </c>
      <c r="E177" s="16"/>
      <c r="F177" s="18">
        <v>10.26</v>
      </c>
      <c r="G177" s="18">
        <v>4.28</v>
      </c>
      <c r="H177" s="18">
        <v>-1.69</v>
      </c>
      <c r="I177" s="17"/>
      <c r="J177" s="18">
        <v>10.67</v>
      </c>
      <c r="K177" s="18">
        <v>22.62</v>
      </c>
      <c r="L177" s="18">
        <v>41.97</v>
      </c>
      <c r="M177" s="18"/>
      <c r="N177" s="18">
        <v>40.034211294999999</v>
      </c>
      <c r="O177" s="18">
        <v>3.8718854500000002</v>
      </c>
      <c r="P177" s="19" t="s">
        <v>15</v>
      </c>
      <c r="Q177" s="14" t="s">
        <v>699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357</v>
      </c>
      <c r="E178" s="16"/>
      <c r="F178" s="17">
        <v>64.59</v>
      </c>
      <c r="G178" s="17">
        <v>58.9</v>
      </c>
      <c r="H178" s="17">
        <v>53.22</v>
      </c>
      <c r="I178" s="17"/>
      <c r="J178" s="17">
        <v>65.489999999999995</v>
      </c>
      <c r="K178" s="17">
        <v>76.849999999999994</v>
      </c>
      <c r="L178" s="17">
        <v>95.24</v>
      </c>
      <c r="M178" s="17"/>
      <c r="N178" s="17">
        <v>83.684837567000002</v>
      </c>
      <c r="O178" s="36">
        <v>32.247748600000001</v>
      </c>
      <c r="P178" s="20" t="s">
        <v>17</v>
      </c>
      <c r="Q178" s="15" t="s">
        <v>700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124</v>
      </c>
      <c r="D179" s="19" t="s">
        <v>358</v>
      </c>
      <c r="E179" s="16"/>
      <c r="F179" s="18">
        <v>3.87</v>
      </c>
      <c r="G179" s="18">
        <v>3.25</v>
      </c>
      <c r="H179" s="18">
        <v>2.64</v>
      </c>
      <c r="I179" s="17"/>
      <c r="J179" s="18">
        <v>4.5999999999999996</v>
      </c>
      <c r="K179" s="18">
        <v>5.82</v>
      </c>
      <c r="L179" s="18">
        <v>7.81</v>
      </c>
      <c r="M179" s="18"/>
      <c r="N179" s="18">
        <v>55.860274457999999</v>
      </c>
      <c r="O179" s="18">
        <v>42.881282599999999</v>
      </c>
      <c r="P179" s="19" t="s">
        <v>17</v>
      </c>
      <c r="Q179" s="14" t="s">
        <v>701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125</v>
      </c>
      <c r="D180" s="20" t="s">
        <v>359</v>
      </c>
      <c r="E180" s="16"/>
      <c r="F180" s="17">
        <v>6.05</v>
      </c>
      <c r="G180" s="17">
        <v>5.16</v>
      </c>
      <c r="H180" s="17">
        <v>4.2699999999999996</v>
      </c>
      <c r="I180" s="17"/>
      <c r="J180" s="17">
        <v>6.31</v>
      </c>
      <c r="K180" s="17">
        <v>8.08</v>
      </c>
      <c r="L180" s="17">
        <v>10.95</v>
      </c>
      <c r="M180" s="17"/>
      <c r="N180" s="17">
        <v>88.267487771000006</v>
      </c>
      <c r="O180" s="36">
        <v>19.200127200000001</v>
      </c>
      <c r="P180" s="20" t="s">
        <v>17</v>
      </c>
      <c r="Q180" s="15"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489</v>
      </c>
      <c r="D181" s="19" t="s">
        <v>490</v>
      </c>
      <c r="E181" s="16"/>
      <c r="F181" s="18">
        <v>308</v>
      </c>
      <c r="G181" s="18">
        <v>272.88</v>
      </c>
      <c r="H181" s="18">
        <v>237.77</v>
      </c>
      <c r="I181" s="17"/>
      <c r="J181" s="18">
        <v>373.83</v>
      </c>
      <c r="K181" s="18">
        <v>444.05</v>
      </c>
      <c r="L181" s="18">
        <v>557.67999999999995</v>
      </c>
      <c r="M181" s="18"/>
      <c r="N181" s="18">
        <v>58.109083470000002</v>
      </c>
      <c r="O181" s="18">
        <v>15.858632581</v>
      </c>
      <c r="P181" s="19" t="s">
        <v>17</v>
      </c>
      <c r="Q181" s="14"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126</v>
      </c>
      <c r="D182" s="20" t="s">
        <v>360</v>
      </c>
      <c r="E182" s="16"/>
      <c r="F182" s="17">
        <v>34.07</v>
      </c>
      <c r="G182" s="17">
        <v>32.5</v>
      </c>
      <c r="H182" s="17">
        <v>30.94</v>
      </c>
      <c r="I182" s="17"/>
      <c r="J182" s="17">
        <v>36.020000000000003</v>
      </c>
      <c r="K182" s="17">
        <v>39.14</v>
      </c>
      <c r="L182" s="17">
        <v>44.2</v>
      </c>
      <c r="M182" s="17"/>
      <c r="N182" s="17">
        <v>57.843406817999998</v>
      </c>
      <c r="O182" s="36">
        <v>393.75254719999998</v>
      </c>
      <c r="P182" s="20" t="s">
        <v>17</v>
      </c>
      <c r="Q182" s="15"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126</v>
      </c>
      <c r="D183" s="19" t="s">
        <v>361</v>
      </c>
      <c r="E183" s="16"/>
      <c r="F183" s="18">
        <v>32.450000000000003</v>
      </c>
      <c r="G183" s="18">
        <v>31.1</v>
      </c>
      <c r="H183" s="18">
        <v>29.75</v>
      </c>
      <c r="I183" s="17"/>
      <c r="J183" s="18">
        <v>33.44</v>
      </c>
      <c r="K183" s="18">
        <v>36.130000000000003</v>
      </c>
      <c r="L183" s="18">
        <v>40.49</v>
      </c>
      <c r="M183" s="18"/>
      <c r="N183" s="18">
        <v>59.977062261999997</v>
      </c>
      <c r="O183" s="18">
        <v>1392.7588435</v>
      </c>
      <c r="P183" s="19" t="s">
        <v>17</v>
      </c>
      <c r="Q183" s="14"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127</v>
      </c>
      <c r="D184" s="20" t="s">
        <v>362</v>
      </c>
      <c r="E184" s="16"/>
      <c r="F184" s="17">
        <v>10.69</v>
      </c>
      <c r="G184" s="17">
        <v>9.6999999999999993</v>
      </c>
      <c r="H184" s="17">
        <v>8.7100000000000009</v>
      </c>
      <c r="I184" s="17"/>
      <c r="J184" s="17">
        <v>11.14</v>
      </c>
      <c r="K184" s="17">
        <v>13.11</v>
      </c>
      <c r="L184" s="17">
        <v>16.309999999999999</v>
      </c>
      <c r="M184" s="17"/>
      <c r="N184" s="17">
        <v>51.054291956999997</v>
      </c>
      <c r="O184" s="36">
        <v>54.151117800000002</v>
      </c>
      <c r="P184" s="20" t="s">
        <v>15</v>
      </c>
      <c r="Q184" s="15"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128</v>
      </c>
      <c r="D185" s="19" t="s">
        <v>363</v>
      </c>
      <c r="E185" s="16"/>
      <c r="F185" s="18">
        <v>39.090000000000003</v>
      </c>
      <c r="G185" s="18">
        <v>36.44</v>
      </c>
      <c r="H185" s="18">
        <v>33.79</v>
      </c>
      <c r="I185" s="17"/>
      <c r="J185" s="18">
        <v>42.75</v>
      </c>
      <c r="K185" s="18">
        <v>48.04</v>
      </c>
      <c r="L185" s="18">
        <v>56.61</v>
      </c>
      <c r="M185" s="18"/>
      <c r="N185" s="18">
        <v>64.056316805999998</v>
      </c>
      <c r="O185" s="18">
        <v>335.07228200000003</v>
      </c>
      <c r="P185" s="19" t="s">
        <v>17</v>
      </c>
      <c r="Q185" s="14"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129</v>
      </c>
      <c r="D186" s="20" t="s">
        <v>364</v>
      </c>
      <c r="E186" s="16"/>
      <c r="F186" s="17">
        <v>4.71</v>
      </c>
      <c r="G186" s="17">
        <v>4.28</v>
      </c>
      <c r="H186" s="17">
        <v>3.85</v>
      </c>
      <c r="I186" s="17"/>
      <c r="J186" s="17">
        <v>4.95</v>
      </c>
      <c r="K186" s="17">
        <v>5.8</v>
      </c>
      <c r="L186" s="17">
        <v>7.19</v>
      </c>
      <c r="M186" s="17"/>
      <c r="N186" s="17">
        <v>71.635873239000006</v>
      </c>
      <c r="O186" s="36">
        <v>18.0642201</v>
      </c>
      <c r="P186" s="20" t="s">
        <v>17</v>
      </c>
      <c r="Q186" s="15"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709</v>
      </c>
      <c r="D187" s="19" t="s">
        <v>365</v>
      </c>
      <c r="E187" s="16"/>
      <c r="F187" s="18">
        <v>10.67</v>
      </c>
      <c r="G187" s="18">
        <v>8.9700000000000006</v>
      </c>
      <c r="H187" s="18">
        <v>7.28</v>
      </c>
      <c r="I187" s="17"/>
      <c r="J187" s="18">
        <v>11.04</v>
      </c>
      <c r="K187" s="18">
        <v>14.42</v>
      </c>
      <c r="L187" s="18">
        <v>19.899999999999999</v>
      </c>
      <c r="M187" s="18"/>
      <c r="N187" s="18">
        <v>75.738127906000003</v>
      </c>
      <c r="O187" s="18">
        <v>3.20412155</v>
      </c>
      <c r="P187" s="19" t="s">
        <v>17</v>
      </c>
      <c r="Q187" s="14" t="s">
        <v>710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130</v>
      </c>
      <c r="D188" s="20" t="s">
        <v>366</v>
      </c>
      <c r="E188" s="16"/>
      <c r="F188" s="17">
        <v>15.82</v>
      </c>
      <c r="G188" s="17">
        <v>14.09</v>
      </c>
      <c r="H188" s="17">
        <v>12.37</v>
      </c>
      <c r="I188" s="17"/>
      <c r="J188" s="17">
        <v>18.02</v>
      </c>
      <c r="K188" s="17">
        <v>21.46</v>
      </c>
      <c r="L188" s="17">
        <v>27.04</v>
      </c>
      <c r="M188" s="17"/>
      <c r="N188" s="17">
        <v>63.266601096999999</v>
      </c>
      <c r="O188" s="36">
        <v>22.037947750000001</v>
      </c>
      <c r="P188" s="20" t="s">
        <v>17</v>
      </c>
      <c r="Q188" s="15" t="s">
        <v>711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131</v>
      </c>
      <c r="D189" s="19" t="s">
        <v>367</v>
      </c>
      <c r="E189" s="16"/>
      <c r="F189" s="18">
        <v>48.06</v>
      </c>
      <c r="G189" s="18">
        <v>44.5</v>
      </c>
      <c r="H189" s="18">
        <v>40.94</v>
      </c>
      <c r="I189" s="17"/>
      <c r="J189" s="18">
        <v>56.6</v>
      </c>
      <c r="K189" s="18">
        <v>63.71</v>
      </c>
      <c r="L189" s="18">
        <v>75.22</v>
      </c>
      <c r="M189" s="18"/>
      <c r="N189" s="18">
        <v>66.545990076999999</v>
      </c>
      <c r="O189" s="18">
        <v>92.831862950000001</v>
      </c>
      <c r="P189" s="19" t="s">
        <v>17</v>
      </c>
      <c r="Q189" s="14" t="s">
        <v>712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368</v>
      </c>
      <c r="E190" s="16"/>
      <c r="F190" s="17">
        <v>4.53</v>
      </c>
      <c r="G190" s="17">
        <v>4.25</v>
      </c>
      <c r="H190" s="17">
        <v>3.98</v>
      </c>
      <c r="I190" s="17"/>
      <c r="J190" s="17">
        <v>4.75</v>
      </c>
      <c r="K190" s="17">
        <v>5.29</v>
      </c>
      <c r="L190" s="17">
        <v>6.17</v>
      </c>
      <c r="M190" s="17"/>
      <c r="N190" s="17">
        <v>76.139090865</v>
      </c>
      <c r="O190" s="36">
        <v>4.5761436</v>
      </c>
      <c r="P190" s="20" t="s">
        <v>17</v>
      </c>
      <c r="Q190" s="15" t="s">
        <v>713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510</v>
      </c>
      <c r="D191" s="19" t="s">
        <v>369</v>
      </c>
      <c r="E191" s="16"/>
      <c r="F191" s="18">
        <v>16.260000000000002</v>
      </c>
      <c r="G191" s="18">
        <v>15.12</v>
      </c>
      <c r="H191" s="18">
        <v>13.99</v>
      </c>
      <c r="I191" s="17"/>
      <c r="J191" s="18">
        <v>18.100000000000001</v>
      </c>
      <c r="K191" s="18">
        <v>20.36</v>
      </c>
      <c r="L191" s="18">
        <v>24.03</v>
      </c>
      <c r="M191" s="18"/>
      <c r="N191" s="18">
        <v>75.692729255000003</v>
      </c>
      <c r="O191" s="18">
        <v>9.0919399500000004</v>
      </c>
      <c r="P191" s="19" t="s">
        <v>17</v>
      </c>
      <c r="Q191" s="14" t="s">
        <v>714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459</v>
      </c>
      <c r="D192" s="20" t="s">
        <v>460</v>
      </c>
      <c r="E192" s="16"/>
      <c r="F192" s="17">
        <v>8.85</v>
      </c>
      <c r="G192" s="17">
        <v>7.94</v>
      </c>
      <c r="H192" s="17">
        <v>7.03</v>
      </c>
      <c r="I192" s="17"/>
      <c r="J192" s="17">
        <v>9.3000000000000007</v>
      </c>
      <c r="K192" s="17">
        <v>11.11</v>
      </c>
      <c r="L192" s="17">
        <v>14.05</v>
      </c>
      <c r="M192" s="17"/>
      <c r="N192" s="17">
        <v>82.672583531000001</v>
      </c>
      <c r="O192" s="36">
        <v>2.25222495</v>
      </c>
      <c r="P192" s="20" t="s">
        <v>17</v>
      </c>
      <c r="Q192" s="15" t="s">
        <v>715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716</v>
      </c>
      <c r="D193" s="19" t="s">
        <v>717</v>
      </c>
      <c r="E193" s="16"/>
      <c r="F193" s="18">
        <v>76.5</v>
      </c>
      <c r="G193" s="18">
        <v>68.36</v>
      </c>
      <c r="H193" s="18">
        <v>60.22</v>
      </c>
      <c r="I193" s="17"/>
      <c r="J193" s="18">
        <v>91.66</v>
      </c>
      <c r="K193" s="18">
        <v>107.93</v>
      </c>
      <c r="L193" s="18">
        <v>134.26</v>
      </c>
      <c r="M193" s="18"/>
      <c r="N193" s="18">
        <v>59.097698274999999</v>
      </c>
      <c r="O193" s="18">
        <v>1.3152630059999999</v>
      </c>
      <c r="P193" s="19" t="s">
        <v>17</v>
      </c>
      <c r="Q193" s="14" t="s">
        <v>718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503</v>
      </c>
      <c r="D194" s="20" t="s">
        <v>370</v>
      </c>
      <c r="E194" s="16"/>
      <c r="F194" s="17">
        <v>2.38</v>
      </c>
      <c r="G194" s="17">
        <v>2</v>
      </c>
      <c r="H194" s="17">
        <v>1.63</v>
      </c>
      <c r="I194" s="17"/>
      <c r="J194" s="17">
        <v>2.82</v>
      </c>
      <c r="K194" s="17">
        <v>3.56</v>
      </c>
      <c r="L194" s="17">
        <v>4.7699999999999996</v>
      </c>
      <c r="M194" s="17"/>
      <c r="N194" s="17">
        <v>66.836011951000003</v>
      </c>
      <c r="O194" s="36">
        <v>8.2653004499999998</v>
      </c>
      <c r="P194" s="20" t="s">
        <v>17</v>
      </c>
      <c r="Q194" s="15" t="s">
        <v>719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720</v>
      </c>
      <c r="D195" s="19" t="s">
        <v>721</v>
      </c>
      <c r="E195" s="16"/>
      <c r="F195" s="18">
        <v>21.68</v>
      </c>
      <c r="G195" s="18">
        <v>15.34</v>
      </c>
      <c r="H195" s="18">
        <v>9.01</v>
      </c>
      <c r="I195" s="17"/>
      <c r="J195" s="18">
        <v>23.14</v>
      </c>
      <c r="K195" s="18">
        <v>35.799999999999997</v>
      </c>
      <c r="L195" s="18">
        <v>56.29</v>
      </c>
      <c r="M195" s="18"/>
      <c r="N195" s="18">
        <v>50.461064469999997</v>
      </c>
      <c r="O195" s="18">
        <v>1.1394433019999999</v>
      </c>
      <c r="P195" s="19" t="s">
        <v>15</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470</v>
      </c>
      <c r="D196" s="20" t="s">
        <v>371</v>
      </c>
      <c r="E196" s="16"/>
      <c r="F196" s="17">
        <v>2.5499999999999998</v>
      </c>
      <c r="G196" s="17">
        <v>2.27</v>
      </c>
      <c r="H196" s="17">
        <v>1.99</v>
      </c>
      <c r="I196" s="17"/>
      <c r="J196" s="17">
        <v>2.87</v>
      </c>
      <c r="K196" s="17">
        <v>3.42</v>
      </c>
      <c r="L196" s="17">
        <v>4.32</v>
      </c>
      <c r="M196" s="17"/>
      <c r="N196" s="17">
        <v>82.841210653999994</v>
      </c>
      <c r="O196" s="36">
        <v>6.6760584500000002</v>
      </c>
      <c r="P196" s="20" t="s">
        <v>17</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528</v>
      </c>
      <c r="D197" s="19" t="s">
        <v>372</v>
      </c>
      <c r="E197" s="16"/>
      <c r="F197" s="18">
        <v>23.7</v>
      </c>
      <c r="G197" s="18">
        <v>20.27</v>
      </c>
      <c r="H197" s="18">
        <v>16.84</v>
      </c>
      <c r="I197" s="17"/>
      <c r="J197" s="18">
        <v>24.56</v>
      </c>
      <c r="K197" s="18">
        <v>31.41</v>
      </c>
      <c r="L197" s="18">
        <v>42.51</v>
      </c>
      <c r="M197" s="18"/>
      <c r="N197" s="18">
        <v>66.260384004000002</v>
      </c>
      <c r="O197" s="18">
        <v>268.1821223</v>
      </c>
      <c r="P197" s="19" t="s">
        <v>17</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463</v>
      </c>
      <c r="D198" s="20" t="s">
        <v>373</v>
      </c>
      <c r="E198" s="16"/>
      <c r="F198" s="17">
        <v>0.85</v>
      </c>
      <c r="G198" s="17">
        <v>0.65</v>
      </c>
      <c r="H198" s="17">
        <v>0.46</v>
      </c>
      <c r="I198" s="17"/>
      <c r="J198" s="17">
        <v>1.44</v>
      </c>
      <c r="K198" s="17">
        <v>1.82</v>
      </c>
      <c r="L198" s="17">
        <v>2.4500000000000002</v>
      </c>
      <c r="M198" s="17"/>
      <c r="N198" s="17">
        <v>51.797857389000001</v>
      </c>
      <c r="O198" s="36">
        <v>17.444011249999999</v>
      </c>
      <c r="P198" s="20" t="s">
        <v>17</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214</v>
      </c>
      <c r="D199" s="19" t="s">
        <v>374</v>
      </c>
      <c r="E199" s="16"/>
      <c r="F199" s="18">
        <v>6.62</v>
      </c>
      <c r="G199" s="18">
        <v>5.95</v>
      </c>
      <c r="H199" s="18">
        <v>5.29</v>
      </c>
      <c r="I199" s="17"/>
      <c r="J199" s="18">
        <v>7.3</v>
      </c>
      <c r="K199" s="18">
        <v>8.6199999999999992</v>
      </c>
      <c r="L199" s="18">
        <v>10.76</v>
      </c>
      <c r="M199" s="18"/>
      <c r="N199" s="18">
        <v>70.589111427999995</v>
      </c>
      <c r="O199" s="18">
        <v>26.27042265</v>
      </c>
      <c r="P199" s="19" t="s">
        <v>17</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201</v>
      </c>
      <c r="D200" s="20" t="s">
        <v>529</v>
      </c>
      <c r="E200" s="16"/>
      <c r="F200" s="17">
        <v>3.58</v>
      </c>
      <c r="G200" s="17">
        <v>2.81</v>
      </c>
      <c r="H200" s="17">
        <v>2.04</v>
      </c>
      <c r="I200" s="17"/>
      <c r="J200" s="17">
        <v>3.89</v>
      </c>
      <c r="K200" s="17">
        <v>5.42</v>
      </c>
      <c r="L200" s="17">
        <v>7.91</v>
      </c>
      <c r="M200" s="17"/>
      <c r="N200" s="17">
        <v>91.553035858000001</v>
      </c>
      <c r="O200" s="36">
        <v>1.3793594499999999</v>
      </c>
      <c r="P200" s="20" t="s">
        <v>17</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201</v>
      </c>
      <c r="D201" s="20" t="s">
        <v>375</v>
      </c>
      <c r="E201" s="16"/>
      <c r="F201" s="17">
        <v>4.7300000000000004</v>
      </c>
      <c r="G201" s="17">
        <v>3.42</v>
      </c>
      <c r="H201" s="17">
        <v>2.11</v>
      </c>
      <c r="I201" s="17"/>
      <c r="J201" s="17">
        <v>5.25</v>
      </c>
      <c r="K201" s="17">
        <v>7.86</v>
      </c>
      <c r="L201" s="17">
        <v>12.09</v>
      </c>
      <c r="M201" s="17"/>
      <c r="N201" s="17">
        <v>97.162982763000002</v>
      </c>
      <c r="O201" s="36">
        <v>7.4572024499999996</v>
      </c>
      <c r="P201" s="20" t="s">
        <v>17</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206</v>
      </c>
      <c r="D202" s="19" t="s">
        <v>376</v>
      </c>
      <c r="E202" s="16"/>
      <c r="F202" s="18">
        <v>46.1</v>
      </c>
      <c r="G202" s="18">
        <v>41.07</v>
      </c>
      <c r="H202" s="18">
        <v>36.049999999999997</v>
      </c>
      <c r="I202" s="17"/>
      <c r="J202" s="18">
        <v>48.41</v>
      </c>
      <c r="K202" s="18">
        <v>58.45</v>
      </c>
      <c r="L202" s="18">
        <v>74.7</v>
      </c>
      <c r="M202" s="18"/>
      <c r="N202" s="18">
        <v>63.009479622999997</v>
      </c>
      <c r="O202" s="18">
        <v>330.88213454999999</v>
      </c>
      <c r="P202" s="19" t="s">
        <v>17</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730</v>
      </c>
      <c r="D203" s="20" t="s">
        <v>731</v>
      </c>
      <c r="E203" s="16"/>
      <c r="F203" s="17">
        <v>135.69</v>
      </c>
      <c r="G203" s="17">
        <v>60.29</v>
      </c>
      <c r="H203" s="17">
        <v>-15.1</v>
      </c>
      <c r="I203" s="17"/>
      <c r="J203" s="17">
        <v>319</v>
      </c>
      <c r="K203" s="17">
        <v>469.79</v>
      </c>
      <c r="L203" s="17">
        <v>713.79</v>
      </c>
      <c r="M203" s="17"/>
      <c r="N203" s="17">
        <v>58.772797783000001</v>
      </c>
      <c r="O203" s="36">
        <v>1.245147086</v>
      </c>
      <c r="P203" s="20" t="s">
        <v>17</v>
      </c>
      <c r="Q203" s="15"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733</v>
      </c>
      <c r="D204" s="19" t="s">
        <v>734</v>
      </c>
      <c r="E204" s="16"/>
      <c r="F204" s="18">
        <v>8.1199999999999992</v>
      </c>
      <c r="G204" s="18">
        <v>7.77</v>
      </c>
      <c r="H204" s="18">
        <v>7.42</v>
      </c>
      <c r="I204" s="17"/>
      <c r="J204" s="18">
        <v>8.4</v>
      </c>
      <c r="K204" s="18">
        <v>9.09</v>
      </c>
      <c r="L204" s="18">
        <v>10.210000000000001</v>
      </c>
      <c r="M204" s="18"/>
      <c r="N204" s="18">
        <v>49.523154566999999</v>
      </c>
      <c r="O204" s="18">
        <v>1.2535142500000001</v>
      </c>
      <c r="P204" s="19" t="s">
        <v>17</v>
      </c>
      <c r="Q204" s="14" t="s">
        <v>735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208</v>
      </c>
      <c r="D205" s="20" t="s">
        <v>377</v>
      </c>
      <c r="E205" s="16"/>
      <c r="F205" s="17">
        <v>16.760000000000002</v>
      </c>
      <c r="G205" s="17">
        <v>15.7</v>
      </c>
      <c r="H205" s="17">
        <v>14.64</v>
      </c>
      <c r="I205" s="17"/>
      <c r="J205" s="17">
        <v>17.45</v>
      </c>
      <c r="K205" s="17">
        <v>19.559999999999999</v>
      </c>
      <c r="L205" s="17">
        <v>22.99</v>
      </c>
      <c r="M205" s="17"/>
      <c r="N205" s="17">
        <v>61.944628283999997</v>
      </c>
      <c r="O205" s="36">
        <v>271.9400516</v>
      </c>
      <c r="P205" s="20" t="s">
        <v>17</v>
      </c>
      <c r="Q205" s="15" t="s">
        <v>736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196</v>
      </c>
      <c r="D206" s="19" t="s">
        <v>378</v>
      </c>
      <c r="E206" s="16"/>
      <c r="F206" s="18">
        <v>141.93</v>
      </c>
      <c r="G206" s="18">
        <v>130.29</v>
      </c>
      <c r="H206" s="18">
        <v>118.66</v>
      </c>
      <c r="I206" s="17"/>
      <c r="J206" s="18">
        <v>144.68</v>
      </c>
      <c r="K206" s="18">
        <v>167.94</v>
      </c>
      <c r="L206" s="18">
        <v>205.59</v>
      </c>
      <c r="M206" s="18"/>
      <c r="N206" s="18">
        <v>63.251099947999997</v>
      </c>
      <c r="O206" s="18">
        <v>502.4237205</v>
      </c>
      <c r="P206" s="19" t="s">
        <v>17</v>
      </c>
      <c r="Q206" s="14" t="s">
        <v>737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738</v>
      </c>
      <c r="D207" s="20" t="s">
        <v>739</v>
      </c>
      <c r="E207" s="16"/>
      <c r="F207" s="17">
        <v>57.52</v>
      </c>
      <c r="G207" s="17">
        <v>53.24</v>
      </c>
      <c r="H207" s="17">
        <v>48.97</v>
      </c>
      <c r="I207" s="17"/>
      <c r="J207" s="17">
        <v>66.42</v>
      </c>
      <c r="K207" s="17">
        <v>74.959999999999994</v>
      </c>
      <c r="L207" s="17">
        <v>88.78</v>
      </c>
      <c r="M207" s="17"/>
      <c r="N207" s="17">
        <v>66.271942760000002</v>
      </c>
      <c r="O207" s="36">
        <v>1.4170831854999999</v>
      </c>
      <c r="P207" s="20" t="s">
        <v>17</v>
      </c>
      <c r="Q207" s="15"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133</v>
      </c>
      <c r="D208" s="19" t="s">
        <v>379</v>
      </c>
      <c r="E208" s="16"/>
      <c r="F208" s="18">
        <v>7.64</v>
      </c>
      <c r="G208" s="18">
        <v>7.12</v>
      </c>
      <c r="H208" s="18">
        <v>6.6</v>
      </c>
      <c r="I208" s="17"/>
      <c r="J208" s="18">
        <v>7.82</v>
      </c>
      <c r="K208" s="18">
        <v>8.85</v>
      </c>
      <c r="L208" s="18">
        <v>10.53</v>
      </c>
      <c r="M208" s="18"/>
      <c r="N208" s="18">
        <v>76.210136485000007</v>
      </c>
      <c r="O208" s="18">
        <v>8.7865184000000003</v>
      </c>
      <c r="P208" s="19" t="s">
        <v>17</v>
      </c>
      <c r="Q208" s="14"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133</v>
      </c>
      <c r="D209" s="20" t="s">
        <v>380</v>
      </c>
      <c r="E209" s="16"/>
      <c r="F209" s="17">
        <v>38.6</v>
      </c>
      <c r="G209" s="17">
        <v>36.25</v>
      </c>
      <c r="H209" s="17">
        <v>33.909999999999997</v>
      </c>
      <c r="I209" s="17"/>
      <c r="J209" s="17">
        <v>39.61</v>
      </c>
      <c r="K209" s="17">
        <v>44.29</v>
      </c>
      <c r="L209" s="17">
        <v>51.87</v>
      </c>
      <c r="M209" s="17"/>
      <c r="N209" s="17">
        <v>76.317004517000001</v>
      </c>
      <c r="O209" s="36">
        <v>58.414432550000001</v>
      </c>
      <c r="P209" s="20" t="s">
        <v>17</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186</v>
      </c>
      <c r="D210" s="19" t="s">
        <v>491</v>
      </c>
      <c r="E210" s="16"/>
      <c r="F210" s="18">
        <v>16.5</v>
      </c>
      <c r="G210" s="18">
        <v>14.96</v>
      </c>
      <c r="H210" s="18">
        <v>13.43</v>
      </c>
      <c r="I210" s="17"/>
      <c r="J210" s="18">
        <v>16.96</v>
      </c>
      <c r="K210" s="18">
        <v>20.02</v>
      </c>
      <c r="L210" s="18">
        <v>24.99</v>
      </c>
      <c r="M210" s="18"/>
      <c r="N210" s="18">
        <v>64.534615930000001</v>
      </c>
      <c r="O210" s="18">
        <v>1.2916792000000001</v>
      </c>
      <c r="P210" s="19" t="s">
        <v>17</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186</v>
      </c>
      <c r="D211" s="20" t="s">
        <v>492</v>
      </c>
      <c r="E211" s="16"/>
      <c r="F211" s="17">
        <v>17.760000000000002</v>
      </c>
      <c r="G211" s="17">
        <v>16.239999999999998</v>
      </c>
      <c r="H211" s="17">
        <v>14.72</v>
      </c>
      <c r="I211" s="17"/>
      <c r="J211" s="17">
        <v>18.170000000000002</v>
      </c>
      <c r="K211" s="17">
        <v>21.2</v>
      </c>
      <c r="L211" s="17">
        <v>26.1</v>
      </c>
      <c r="M211" s="17"/>
      <c r="N211" s="17">
        <v>64.560682748999994</v>
      </c>
      <c r="O211" s="36">
        <v>1.69345075</v>
      </c>
      <c r="P211" s="20" t="s">
        <v>17</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186</v>
      </c>
      <c r="D212" s="19" t="s">
        <v>381</v>
      </c>
      <c r="E212" s="16"/>
      <c r="F212" s="18">
        <v>34.43</v>
      </c>
      <c r="G212" s="18">
        <v>31.38</v>
      </c>
      <c r="H212" s="18">
        <v>28.34</v>
      </c>
      <c r="I212" s="17"/>
      <c r="J212" s="18">
        <v>35.159999999999997</v>
      </c>
      <c r="K212" s="18">
        <v>41.24</v>
      </c>
      <c r="L212" s="18">
        <v>51.08</v>
      </c>
      <c r="M212" s="18"/>
      <c r="N212" s="18">
        <v>70.842263556999995</v>
      </c>
      <c r="O212" s="18">
        <v>102.20186185</v>
      </c>
      <c r="P212" s="19" t="s">
        <v>17</v>
      </c>
      <c r="Q212" s="14"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457</v>
      </c>
      <c r="D213" s="20" t="s">
        <v>458</v>
      </c>
      <c r="E213" s="16"/>
      <c r="F213" s="17">
        <v>14.62</v>
      </c>
      <c r="G213" s="17">
        <v>12.02</v>
      </c>
      <c r="H213" s="17">
        <v>9.43</v>
      </c>
      <c r="I213" s="17"/>
      <c r="J213" s="17">
        <v>15.96</v>
      </c>
      <c r="K213" s="17">
        <v>21.14</v>
      </c>
      <c r="L213" s="17">
        <v>29.54</v>
      </c>
      <c r="M213" s="17"/>
      <c r="N213" s="17">
        <v>32.295822401000002</v>
      </c>
      <c r="O213" s="36">
        <v>8.6343081500000007</v>
      </c>
      <c r="P213" s="20" t="s">
        <v>15</v>
      </c>
      <c r="Q213" s="15" t="s">
        <v>746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188</v>
      </c>
      <c r="D214" s="20" t="s">
        <v>382</v>
      </c>
      <c r="E214" s="16"/>
      <c r="F214" s="17">
        <v>13.25</v>
      </c>
      <c r="G214" s="17">
        <v>11.49</v>
      </c>
      <c r="H214" s="17">
        <v>9.74</v>
      </c>
      <c r="I214" s="17"/>
      <c r="J214" s="17">
        <v>13.48</v>
      </c>
      <c r="K214" s="17">
        <v>16.98</v>
      </c>
      <c r="L214" s="17">
        <v>22.65</v>
      </c>
      <c r="M214" s="17"/>
      <c r="N214" s="17">
        <v>43.259469537999998</v>
      </c>
      <c r="O214" s="36">
        <v>37.0609337</v>
      </c>
      <c r="P214" s="20" t="s">
        <v>15</v>
      </c>
      <c r="Q214" s="15" t="s">
        <v>747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383</v>
      </c>
      <c r="E215" s="16"/>
      <c r="F215" s="18">
        <v>5.0999999999999996</v>
      </c>
      <c r="G215" s="18">
        <v>4.83</v>
      </c>
      <c r="H215" s="18">
        <v>4.57</v>
      </c>
      <c r="I215" s="17"/>
      <c r="J215" s="18">
        <v>5.27</v>
      </c>
      <c r="K215" s="18">
        <v>5.79</v>
      </c>
      <c r="L215" s="18">
        <v>6.64</v>
      </c>
      <c r="M215" s="18"/>
      <c r="N215" s="18">
        <v>70.140615010000005</v>
      </c>
      <c r="O215" s="18">
        <v>2.6023119000000001</v>
      </c>
      <c r="P215" s="19" t="s">
        <v>17</v>
      </c>
      <c r="Q215" s="14" t="s">
        <v>748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493</v>
      </c>
      <c r="D216" s="19" t="s">
        <v>384</v>
      </c>
      <c r="E216" s="16"/>
      <c r="F216" s="18">
        <v>9.65</v>
      </c>
      <c r="G216" s="18">
        <v>8.5</v>
      </c>
      <c r="H216" s="18">
        <v>7.36</v>
      </c>
      <c r="I216" s="17"/>
      <c r="J216" s="18">
        <v>11.49</v>
      </c>
      <c r="K216" s="18">
        <v>13.77</v>
      </c>
      <c r="L216" s="18">
        <v>17.47</v>
      </c>
      <c r="M216" s="18"/>
      <c r="N216" s="18">
        <v>60.030464178999999</v>
      </c>
      <c r="O216" s="18">
        <v>13.630020650000001</v>
      </c>
      <c r="P216" s="19" t="s">
        <v>17</v>
      </c>
      <c r="Q216" s="14" t="s">
        <v>749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176</v>
      </c>
      <c r="D217" s="20" t="s">
        <v>385</v>
      </c>
      <c r="E217" s="16"/>
      <c r="F217" s="17">
        <v>12.59</v>
      </c>
      <c r="G217" s="17">
        <v>12.34</v>
      </c>
      <c r="H217" s="17">
        <v>12.1</v>
      </c>
      <c r="I217" s="17"/>
      <c r="J217" s="17">
        <v>12.63</v>
      </c>
      <c r="K217" s="17">
        <v>13.11</v>
      </c>
      <c r="L217" s="17">
        <v>13.89</v>
      </c>
      <c r="M217" s="17"/>
      <c r="N217" s="17">
        <v>68.185521023999996</v>
      </c>
      <c r="O217" s="36">
        <v>65.601804826000006</v>
      </c>
      <c r="P217" s="20" t="s">
        <v>17</v>
      </c>
      <c r="Q217" s="15" t="s">
        <v>750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134</v>
      </c>
      <c r="D218" s="19" t="s">
        <v>386</v>
      </c>
      <c r="E218" s="16"/>
      <c r="F218" s="18">
        <v>8.91</v>
      </c>
      <c r="G218" s="18">
        <v>8.0399999999999991</v>
      </c>
      <c r="H218" s="18">
        <v>7.17</v>
      </c>
      <c r="I218" s="17"/>
      <c r="J218" s="18">
        <v>9.52</v>
      </c>
      <c r="K218" s="18">
        <v>11.25</v>
      </c>
      <c r="L218" s="18">
        <v>14.05</v>
      </c>
      <c r="M218" s="18"/>
      <c r="N218" s="18">
        <v>73.764166223999993</v>
      </c>
      <c r="O218" s="18">
        <v>76.806167500000001</v>
      </c>
      <c r="P218" s="19" t="s">
        <v>17</v>
      </c>
      <c r="Q218" s="14" t="s">
        <v>751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387</v>
      </c>
      <c r="D219" s="20" t="s">
        <v>388</v>
      </c>
      <c r="E219" s="16"/>
      <c r="F219" s="17">
        <v>6.86</v>
      </c>
      <c r="G219" s="17">
        <v>5.81</v>
      </c>
      <c r="H219" s="17">
        <v>4.7699999999999996</v>
      </c>
      <c r="I219" s="17"/>
      <c r="J219" s="17">
        <v>7.45</v>
      </c>
      <c r="K219" s="17">
        <v>9.5299999999999994</v>
      </c>
      <c r="L219" s="17">
        <v>12.9</v>
      </c>
      <c r="M219" s="17"/>
      <c r="N219" s="17">
        <v>90.778809077000005</v>
      </c>
      <c r="O219" s="36">
        <v>27.5895975</v>
      </c>
      <c r="P219" s="20" t="s">
        <v>17</v>
      </c>
      <c r="Q219" s="15" t="s">
        <v>752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135</v>
      </c>
      <c r="D220" s="19" t="s">
        <v>389</v>
      </c>
      <c r="E220" s="16"/>
      <c r="F220" s="18">
        <v>16.57</v>
      </c>
      <c r="G220" s="18">
        <v>15.66</v>
      </c>
      <c r="H220" s="18">
        <v>14.76</v>
      </c>
      <c r="I220" s="17"/>
      <c r="J220" s="18">
        <v>18.489999999999998</v>
      </c>
      <c r="K220" s="18">
        <v>20.29</v>
      </c>
      <c r="L220" s="18">
        <v>23.21</v>
      </c>
      <c r="M220" s="18"/>
      <c r="N220" s="18">
        <v>61.480688727999997</v>
      </c>
      <c r="O220" s="18">
        <v>30.576032699999999</v>
      </c>
      <c r="P220" s="19" t="s">
        <v>17</v>
      </c>
      <c r="Q220" s="14" t="s">
        <v>753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136</v>
      </c>
      <c r="D221" s="20" t="s">
        <v>390</v>
      </c>
      <c r="E221" s="16"/>
      <c r="F221" s="17">
        <v>26.62</v>
      </c>
      <c r="G221" s="17">
        <v>24.51</v>
      </c>
      <c r="H221" s="17">
        <v>22.41</v>
      </c>
      <c r="I221" s="17"/>
      <c r="J221" s="17">
        <v>27.56</v>
      </c>
      <c r="K221" s="17">
        <v>31.76</v>
      </c>
      <c r="L221" s="17">
        <v>38.57</v>
      </c>
      <c r="M221" s="17"/>
      <c r="N221" s="17">
        <v>72.721130346999999</v>
      </c>
      <c r="O221" s="36">
        <v>176.19104430000002</v>
      </c>
      <c r="P221" s="20" t="s">
        <v>17</v>
      </c>
      <c r="Q221" s="15" t="s">
        <v>754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494</v>
      </c>
      <c r="D222" s="19" t="s">
        <v>495</v>
      </c>
      <c r="E222" s="16"/>
      <c r="F222" s="18">
        <v>78.97</v>
      </c>
      <c r="G222" s="18">
        <v>67.599999999999994</v>
      </c>
      <c r="H222" s="18">
        <v>56.23</v>
      </c>
      <c r="I222" s="17"/>
      <c r="J222" s="18">
        <v>85.17</v>
      </c>
      <c r="K222" s="18">
        <v>107.9</v>
      </c>
      <c r="L222" s="18">
        <v>144.69</v>
      </c>
      <c r="M222" s="18"/>
      <c r="N222" s="18">
        <v>38.893129469000002</v>
      </c>
      <c r="O222" s="18">
        <v>7.7678934694999997</v>
      </c>
      <c r="P222" s="19" t="s">
        <v>15</v>
      </c>
      <c r="Q222" s="14"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211</v>
      </c>
      <c r="D223" s="20" t="s">
        <v>391</v>
      </c>
      <c r="E223" s="16"/>
      <c r="F223" s="17">
        <v>13.85</v>
      </c>
      <c r="G223" s="17">
        <v>7.59</v>
      </c>
      <c r="H223" s="17">
        <v>1.33</v>
      </c>
      <c r="I223" s="17"/>
      <c r="J223" s="17">
        <v>14.44</v>
      </c>
      <c r="K223" s="17">
        <v>26.95</v>
      </c>
      <c r="L223" s="17">
        <v>47.2</v>
      </c>
      <c r="M223" s="17"/>
      <c r="N223" s="17">
        <v>39.679008134</v>
      </c>
      <c r="O223" s="36">
        <v>36.773564356000001</v>
      </c>
      <c r="P223" s="20" t="s">
        <v>15</v>
      </c>
      <c r="Q223" s="15"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137</v>
      </c>
      <c r="D224" s="19" t="s">
        <v>392</v>
      </c>
      <c r="E224" s="16"/>
      <c r="F224" s="18">
        <v>48.92</v>
      </c>
      <c r="G224" s="18">
        <v>46.19</v>
      </c>
      <c r="H224" s="18">
        <v>43.47</v>
      </c>
      <c r="I224" s="17"/>
      <c r="J224" s="18">
        <v>55.28</v>
      </c>
      <c r="K224" s="18">
        <v>60.72</v>
      </c>
      <c r="L224" s="18">
        <v>69.53</v>
      </c>
      <c r="M224" s="18"/>
      <c r="N224" s="18">
        <v>67.058130316000003</v>
      </c>
      <c r="O224" s="18">
        <v>291.51239445000004</v>
      </c>
      <c r="P224" s="19" t="s">
        <v>17</v>
      </c>
      <c r="Q224" s="14"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393</v>
      </c>
      <c r="D225" s="20" t="s">
        <v>394</v>
      </c>
      <c r="E225" s="16"/>
      <c r="F225" s="17">
        <v>5.21</v>
      </c>
      <c r="G225" s="17">
        <v>4.87</v>
      </c>
      <c r="H225" s="17">
        <v>4.53</v>
      </c>
      <c r="I225" s="17"/>
      <c r="J225" s="17">
        <v>5.5</v>
      </c>
      <c r="K225" s="17">
        <v>6.17</v>
      </c>
      <c r="L225" s="17">
        <v>7.26</v>
      </c>
      <c r="M225" s="17"/>
      <c r="N225" s="17">
        <v>59.658450639999998</v>
      </c>
      <c r="O225" s="36">
        <v>3.2437280999999998</v>
      </c>
      <c r="P225" s="20" t="s">
        <v>17</v>
      </c>
      <c r="Q225" s="15"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138</v>
      </c>
      <c r="D226" s="19" t="s">
        <v>496</v>
      </c>
      <c r="E226" s="16"/>
      <c r="F226" s="18">
        <v>13.84</v>
      </c>
      <c r="G226" s="18">
        <v>12.43</v>
      </c>
      <c r="H226" s="18">
        <v>11.03</v>
      </c>
      <c r="I226" s="17"/>
      <c r="J226" s="18">
        <v>14.1</v>
      </c>
      <c r="K226" s="18">
        <v>16.899999999999999</v>
      </c>
      <c r="L226" s="18">
        <v>21.45</v>
      </c>
      <c r="M226" s="18"/>
      <c r="N226" s="18">
        <v>50.919382259000002</v>
      </c>
      <c r="O226" s="18">
        <v>2.1268056499999997</v>
      </c>
      <c r="P226" s="19" t="s">
        <v>15</v>
      </c>
      <c r="Q226" s="14"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138</v>
      </c>
      <c r="D227" s="20" t="s">
        <v>395</v>
      </c>
      <c r="E227" s="16"/>
      <c r="F227" s="17">
        <v>13.95</v>
      </c>
      <c r="G227" s="17">
        <v>12.51</v>
      </c>
      <c r="H227" s="17">
        <v>11.08</v>
      </c>
      <c r="I227" s="17"/>
      <c r="J227" s="17">
        <v>14.19</v>
      </c>
      <c r="K227" s="17">
        <v>17.05</v>
      </c>
      <c r="L227" s="17">
        <v>21.68</v>
      </c>
      <c r="M227" s="17"/>
      <c r="N227" s="17">
        <v>49.700800919000002</v>
      </c>
      <c r="O227" s="36">
        <v>3.8885372</v>
      </c>
      <c r="P227" s="20" t="s">
        <v>15</v>
      </c>
      <c r="Q227" s="15"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138</v>
      </c>
      <c r="D228" s="19" t="s">
        <v>396</v>
      </c>
      <c r="E228" s="16"/>
      <c r="F228" s="18">
        <v>41.99</v>
      </c>
      <c r="G228" s="18">
        <v>37.700000000000003</v>
      </c>
      <c r="H228" s="18">
        <v>33.42</v>
      </c>
      <c r="I228" s="17"/>
      <c r="J228" s="18">
        <v>42.55</v>
      </c>
      <c r="K228" s="18">
        <v>51.11</v>
      </c>
      <c r="L228" s="18">
        <v>64.97</v>
      </c>
      <c r="M228" s="18"/>
      <c r="N228" s="18">
        <v>50.693649219999998</v>
      </c>
      <c r="O228" s="18">
        <v>125.8932073</v>
      </c>
      <c r="P228" s="19" t="s">
        <v>15</v>
      </c>
      <c r="Q228" s="14"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139</v>
      </c>
      <c r="D229" s="20" t="s">
        <v>397</v>
      </c>
      <c r="E229" s="16"/>
      <c r="F229" s="17">
        <v>192.15</v>
      </c>
      <c r="G229" s="17">
        <v>173.46</v>
      </c>
      <c r="H229" s="17">
        <v>154.78</v>
      </c>
      <c r="I229" s="17"/>
      <c r="J229" s="17">
        <v>212.68</v>
      </c>
      <c r="K229" s="17">
        <v>250.04</v>
      </c>
      <c r="L229" s="17">
        <v>310.51</v>
      </c>
      <c r="M229" s="17"/>
      <c r="N229" s="17">
        <v>52.423736816000002</v>
      </c>
      <c r="O229" s="36">
        <v>11.574528186</v>
      </c>
      <c r="P229" s="20" t="s">
        <v>17</v>
      </c>
      <c r="Q229" s="15"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530</v>
      </c>
      <c r="D230" s="19" t="s">
        <v>531</v>
      </c>
      <c r="E230" s="16"/>
      <c r="F230" s="18">
        <v>4.6500000000000004</v>
      </c>
      <c r="G230" s="18">
        <v>4.4000000000000004</v>
      </c>
      <c r="H230" s="18">
        <v>4.16</v>
      </c>
      <c r="I230" s="17"/>
      <c r="J230" s="18">
        <v>5.27</v>
      </c>
      <c r="K230" s="18">
        <v>5.75</v>
      </c>
      <c r="L230" s="18">
        <v>6.54</v>
      </c>
      <c r="M230" s="18"/>
      <c r="N230" s="18">
        <v>68.596964968999998</v>
      </c>
      <c r="O230" s="18">
        <v>1.5105214499999999</v>
      </c>
      <c r="P230" s="19" t="s">
        <v>17</v>
      </c>
      <c r="Q230" s="14"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170</v>
      </c>
      <c r="D231" s="20" t="s">
        <v>398</v>
      </c>
      <c r="E231" s="16"/>
      <c r="F231" s="17">
        <v>37.21</v>
      </c>
      <c r="G231" s="17">
        <v>34.99</v>
      </c>
      <c r="H231" s="17">
        <v>32.770000000000003</v>
      </c>
      <c r="I231" s="17"/>
      <c r="J231" s="17">
        <v>38.68</v>
      </c>
      <c r="K231" s="17">
        <v>43.11</v>
      </c>
      <c r="L231" s="17">
        <v>50.29</v>
      </c>
      <c r="M231" s="17"/>
      <c r="N231" s="17">
        <v>63.896635126</v>
      </c>
      <c r="O231" s="36">
        <v>9.3935709999999997</v>
      </c>
      <c r="P231" s="20" t="s">
        <v>17</v>
      </c>
      <c r="Q231" s="15"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140</v>
      </c>
      <c r="D232" s="19" t="s">
        <v>399</v>
      </c>
      <c r="E232" s="16"/>
      <c r="F232" s="18">
        <v>34.4</v>
      </c>
      <c r="G232" s="18">
        <v>32.94</v>
      </c>
      <c r="H232" s="18">
        <v>31.48</v>
      </c>
      <c r="I232" s="17"/>
      <c r="J232" s="18">
        <v>35.57</v>
      </c>
      <c r="K232" s="18">
        <v>38.479999999999997</v>
      </c>
      <c r="L232" s="18">
        <v>43.2</v>
      </c>
      <c r="M232" s="18"/>
      <c r="N232" s="18">
        <v>55.538809282999999</v>
      </c>
      <c r="O232" s="18">
        <v>124.5538279</v>
      </c>
      <c r="P232" s="19" t="s">
        <v>17</v>
      </c>
      <c r="Q232" s="14" t="s">
        <v>765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141</v>
      </c>
      <c r="D233" s="20" t="s">
        <v>400</v>
      </c>
      <c r="E233" s="16"/>
      <c r="F233" s="17">
        <v>26.64</v>
      </c>
      <c r="G233" s="17">
        <v>24.12</v>
      </c>
      <c r="H233" s="17">
        <v>21.6</v>
      </c>
      <c r="I233" s="17"/>
      <c r="J233" s="17">
        <v>28.59</v>
      </c>
      <c r="K233" s="17">
        <v>33.619999999999997</v>
      </c>
      <c r="L233" s="17">
        <v>41.77</v>
      </c>
      <c r="M233" s="17"/>
      <c r="N233" s="17">
        <v>60.836607342000001</v>
      </c>
      <c r="O233" s="36">
        <v>55.61678955</v>
      </c>
      <c r="P233" s="20" t="s">
        <v>17</v>
      </c>
      <c r="Q233" s="15" t="s">
        <v>766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142</v>
      </c>
      <c r="D234" s="19" t="s">
        <v>401</v>
      </c>
      <c r="E234" s="16"/>
      <c r="F234" s="18">
        <v>73.680000000000007</v>
      </c>
      <c r="G234" s="18">
        <v>65.09</v>
      </c>
      <c r="H234" s="18">
        <v>56.51</v>
      </c>
      <c r="I234" s="17"/>
      <c r="J234" s="18">
        <v>79.34</v>
      </c>
      <c r="K234" s="18">
        <v>96.5</v>
      </c>
      <c r="L234" s="18">
        <v>124.28</v>
      </c>
      <c r="M234" s="18"/>
      <c r="N234" s="18">
        <v>67.568052586999997</v>
      </c>
      <c r="O234" s="18">
        <v>151.97110073000002</v>
      </c>
      <c r="P234" s="19" t="s">
        <v>17</v>
      </c>
      <c r="Q234" s="14" t="s">
        <v>767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143</v>
      </c>
      <c r="D235" s="20" t="s">
        <v>402</v>
      </c>
      <c r="E235" s="16"/>
      <c r="F235" s="17">
        <v>23.79</v>
      </c>
      <c r="G235" s="17">
        <v>22.2</v>
      </c>
      <c r="H235" s="17">
        <v>20.61</v>
      </c>
      <c r="I235" s="17"/>
      <c r="J235" s="17">
        <v>24.21</v>
      </c>
      <c r="K235" s="17">
        <v>27.38</v>
      </c>
      <c r="L235" s="17">
        <v>32.520000000000003</v>
      </c>
      <c r="M235" s="17"/>
      <c r="N235" s="17">
        <v>36.400401430999999</v>
      </c>
      <c r="O235" s="36">
        <v>152.9564906</v>
      </c>
      <c r="P235" s="20" t="s">
        <v>15</v>
      </c>
      <c r="Q235" s="15" t="s">
        <v>768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403</v>
      </c>
      <c r="D236" s="19" t="s">
        <v>404</v>
      </c>
      <c r="E236" s="16"/>
      <c r="F236" s="18">
        <v>44.6</v>
      </c>
      <c r="G236" s="18">
        <v>42.2</v>
      </c>
      <c r="H236" s="18">
        <v>39.799999999999997</v>
      </c>
      <c r="I236" s="17"/>
      <c r="J236" s="18">
        <v>48.4</v>
      </c>
      <c r="K236" s="18">
        <v>53.19</v>
      </c>
      <c r="L236" s="18">
        <v>60.96</v>
      </c>
      <c r="M236" s="18"/>
      <c r="N236" s="18">
        <v>70.095382822999994</v>
      </c>
      <c r="O236" s="18">
        <v>120.3498584</v>
      </c>
      <c r="P236" s="19" t="s">
        <v>17</v>
      </c>
      <c r="Q236" s="14" t="s">
        <v>769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144</v>
      </c>
      <c r="D237" s="20" t="s">
        <v>405</v>
      </c>
      <c r="E237" s="16"/>
      <c r="F237" s="17">
        <v>17.760000000000002</v>
      </c>
      <c r="G237" s="17">
        <v>16.510000000000002</v>
      </c>
      <c r="H237" s="17">
        <v>15.27</v>
      </c>
      <c r="I237" s="17"/>
      <c r="J237" s="17">
        <v>18.47</v>
      </c>
      <c r="K237" s="17">
        <v>20.95</v>
      </c>
      <c r="L237" s="17">
        <v>24.97</v>
      </c>
      <c r="M237" s="17"/>
      <c r="N237" s="17">
        <v>61.338898053999998</v>
      </c>
      <c r="O237" s="36">
        <v>15.874462250000001</v>
      </c>
      <c r="P237" s="20" t="s">
        <v>17</v>
      </c>
      <c r="Q237" s="15" t="s">
        <v>770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198</v>
      </c>
      <c r="D238" s="19" t="s">
        <v>406</v>
      </c>
      <c r="E238" s="16"/>
      <c r="F238" s="18">
        <v>8.77</v>
      </c>
      <c r="G238" s="18">
        <v>7.76</v>
      </c>
      <c r="H238" s="18">
        <v>6.76</v>
      </c>
      <c r="I238" s="17"/>
      <c r="J238" s="18">
        <v>8.99</v>
      </c>
      <c r="K238" s="18">
        <v>10.99</v>
      </c>
      <c r="L238" s="18">
        <v>14.24</v>
      </c>
      <c r="M238" s="18"/>
      <c r="N238" s="18">
        <v>76.549169027999994</v>
      </c>
      <c r="O238" s="18">
        <v>3.4102052500000002</v>
      </c>
      <c r="P238" s="19" t="s">
        <v>17</v>
      </c>
      <c r="Q238" s="14" t="s">
        <v>771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145</v>
      </c>
      <c r="D239" s="20" t="s">
        <v>407</v>
      </c>
      <c r="E239" s="16"/>
      <c r="F239" s="17">
        <v>12.64</v>
      </c>
      <c r="G239" s="17">
        <v>10.9</v>
      </c>
      <c r="H239" s="17">
        <v>9.16</v>
      </c>
      <c r="I239" s="17"/>
      <c r="J239" s="17">
        <v>17.010000000000002</v>
      </c>
      <c r="K239" s="17">
        <v>20.48</v>
      </c>
      <c r="L239" s="17">
        <v>26.1</v>
      </c>
      <c r="M239" s="17"/>
      <c r="N239" s="17">
        <v>59.615259944000002</v>
      </c>
      <c r="O239" s="36">
        <v>14.91052485</v>
      </c>
      <c r="P239" s="20" t="s">
        <v>17</v>
      </c>
      <c r="Q239" s="15" t="s">
        <v>772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190</v>
      </c>
      <c r="D240" s="19" t="s">
        <v>408</v>
      </c>
      <c r="E240" s="16"/>
      <c r="F240" s="18">
        <v>22.63</v>
      </c>
      <c r="G240" s="18">
        <v>20.2</v>
      </c>
      <c r="H240" s="18">
        <v>17.77</v>
      </c>
      <c r="I240" s="17"/>
      <c r="J240" s="18">
        <v>23.82</v>
      </c>
      <c r="K240" s="18">
        <v>28.67</v>
      </c>
      <c r="L240" s="18">
        <v>36.54</v>
      </c>
      <c r="M240" s="18"/>
      <c r="N240" s="18">
        <v>68.744084497000003</v>
      </c>
      <c r="O240" s="18">
        <v>176.87700755</v>
      </c>
      <c r="P240" s="19" t="s">
        <v>17</v>
      </c>
      <c r="Q240" s="14" t="s">
        <v>773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199</v>
      </c>
      <c r="D241" s="20" t="s">
        <v>409</v>
      </c>
      <c r="E241" s="16"/>
      <c r="F241" s="17">
        <v>5.57</v>
      </c>
      <c r="G241" s="17">
        <v>4.88</v>
      </c>
      <c r="H241" s="17">
        <v>4.2</v>
      </c>
      <c r="I241" s="17"/>
      <c r="J241" s="17">
        <v>5.72</v>
      </c>
      <c r="K241" s="17">
        <v>7.08</v>
      </c>
      <c r="L241" s="17">
        <v>9.2799999999999994</v>
      </c>
      <c r="M241" s="17"/>
      <c r="N241" s="17">
        <v>71.796546930999995</v>
      </c>
      <c r="O241" s="36">
        <v>3.2161558000000001</v>
      </c>
      <c r="P241" s="20" t="s">
        <v>17</v>
      </c>
      <c r="Q241" s="15" t="s">
        <v>774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146</v>
      </c>
      <c r="D242" s="19" t="s">
        <v>775</v>
      </c>
      <c r="E242" s="16"/>
      <c r="F242" s="18">
        <v>61.45</v>
      </c>
      <c r="G242" s="18">
        <v>55.2</v>
      </c>
      <c r="H242" s="18">
        <v>48.96</v>
      </c>
      <c r="I242" s="17"/>
      <c r="J242" s="18">
        <v>65.790000000000006</v>
      </c>
      <c r="K242" s="18">
        <v>78.27</v>
      </c>
      <c r="L242" s="18">
        <v>98.47</v>
      </c>
      <c r="M242" s="18"/>
      <c r="N242" s="18">
        <v>73.714650200999998</v>
      </c>
      <c r="O242" s="18">
        <v>1.0622805000000002</v>
      </c>
      <c r="P242" s="19" t="s">
        <v>17</v>
      </c>
      <c r="Q242" s="14" t="s">
        <v>776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146</v>
      </c>
      <c r="D243" s="20" t="s">
        <v>410</v>
      </c>
      <c r="E243" s="16"/>
      <c r="F243" s="17">
        <v>64.349999999999994</v>
      </c>
      <c r="G243" s="17">
        <v>55.24</v>
      </c>
      <c r="H243" s="17">
        <v>46.14</v>
      </c>
      <c r="I243" s="17"/>
      <c r="J243" s="17">
        <v>80.77</v>
      </c>
      <c r="K243" s="17">
        <v>98.97</v>
      </c>
      <c r="L243" s="17">
        <v>128.43</v>
      </c>
      <c r="M243" s="17"/>
      <c r="N243" s="17">
        <v>63.577685762000002</v>
      </c>
      <c r="O243" s="36">
        <v>20.261568100000002</v>
      </c>
      <c r="P243" s="20" t="s">
        <v>17</v>
      </c>
      <c r="Q243" s="15" t="s">
        <v>777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532</v>
      </c>
      <c r="D244" s="19" t="s">
        <v>533</v>
      </c>
      <c r="E244" s="16"/>
      <c r="F244" s="18">
        <v>24.98</v>
      </c>
      <c r="G244" s="18">
        <v>21.64</v>
      </c>
      <c r="H244" s="18">
        <v>18.3</v>
      </c>
      <c r="I244" s="17"/>
      <c r="J244" s="18">
        <v>29.36</v>
      </c>
      <c r="K244" s="18">
        <v>36.03</v>
      </c>
      <c r="L244" s="18">
        <v>46.83</v>
      </c>
      <c r="M244" s="18"/>
      <c r="N244" s="18">
        <v>54.450556423000002</v>
      </c>
      <c r="O244" s="18">
        <v>1.1273780309999999</v>
      </c>
      <c r="P244" s="19" t="s">
        <v>17</v>
      </c>
      <c r="Q244" s="14"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147</v>
      </c>
      <c r="D245" s="20" t="s">
        <v>411</v>
      </c>
      <c r="E245" s="16"/>
      <c r="F245" s="17">
        <v>5.64</v>
      </c>
      <c r="G245" s="17">
        <v>5.1100000000000003</v>
      </c>
      <c r="H245" s="17">
        <v>4.59</v>
      </c>
      <c r="I245" s="17"/>
      <c r="J245" s="17">
        <v>5.82</v>
      </c>
      <c r="K245" s="17">
        <v>6.86</v>
      </c>
      <c r="L245" s="17">
        <v>8.5500000000000007</v>
      </c>
      <c r="M245" s="17"/>
      <c r="N245" s="17">
        <v>73.397773333000004</v>
      </c>
      <c r="O245" s="36">
        <v>4.85855075</v>
      </c>
      <c r="P245" s="20" t="s">
        <v>17</v>
      </c>
      <c r="Q245" s="15" t="s">
        <v>779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147</v>
      </c>
      <c r="D246" s="19" t="s">
        <v>412</v>
      </c>
      <c r="E246" s="16"/>
      <c r="F246" s="18">
        <v>5.77</v>
      </c>
      <c r="G246" s="18">
        <v>5.15</v>
      </c>
      <c r="H246" s="18">
        <v>4.54</v>
      </c>
      <c r="I246" s="17"/>
      <c r="J246" s="18">
        <v>5.91</v>
      </c>
      <c r="K246" s="18">
        <v>7.13</v>
      </c>
      <c r="L246" s="18">
        <v>9.1199999999999992</v>
      </c>
      <c r="M246" s="18"/>
      <c r="N246" s="18">
        <v>76.140410771999996</v>
      </c>
      <c r="O246" s="18">
        <v>60.840907099999995</v>
      </c>
      <c r="P246" s="19" t="s">
        <v>17</v>
      </c>
      <c r="Q246" s="14" t="s">
        <v>780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148</v>
      </c>
      <c r="D247" s="20" t="s">
        <v>413</v>
      </c>
      <c r="E247" s="16"/>
      <c r="F247" s="17">
        <v>70.69</v>
      </c>
      <c r="G247" s="17">
        <v>64.31</v>
      </c>
      <c r="H247" s="17">
        <v>57.93</v>
      </c>
      <c r="I247" s="17"/>
      <c r="J247" s="17">
        <v>72.39</v>
      </c>
      <c r="K247" s="17">
        <v>85.14</v>
      </c>
      <c r="L247" s="17">
        <v>105.77</v>
      </c>
      <c r="M247" s="17"/>
      <c r="N247" s="17">
        <v>90.966063070000004</v>
      </c>
      <c r="O247" s="36">
        <v>1483.0543298</v>
      </c>
      <c r="P247" s="20" t="s">
        <v>17</v>
      </c>
      <c r="Q247" s="15" t="s">
        <v>781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149</v>
      </c>
      <c r="D248" s="19" t="s">
        <v>414</v>
      </c>
      <c r="E248" s="16"/>
      <c r="F248" s="18">
        <v>21.61</v>
      </c>
      <c r="G248" s="18">
        <v>20.27</v>
      </c>
      <c r="H248" s="18">
        <v>18.93</v>
      </c>
      <c r="I248" s="17"/>
      <c r="J248" s="18">
        <v>22.58</v>
      </c>
      <c r="K248" s="18">
        <v>25.25</v>
      </c>
      <c r="L248" s="18">
        <v>29.57</v>
      </c>
      <c r="M248" s="18"/>
      <c r="N248" s="18">
        <v>69.974967957999993</v>
      </c>
      <c r="O248" s="18">
        <v>8.9986658500000001</v>
      </c>
      <c r="P248" s="19" t="s">
        <v>17</v>
      </c>
      <c r="Q248" s="14" t="s">
        <v>782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150</v>
      </c>
      <c r="D249" s="20" t="s">
        <v>415</v>
      </c>
      <c r="E249" s="16"/>
      <c r="F249" s="17">
        <v>4.1100000000000003</v>
      </c>
      <c r="G249" s="17">
        <v>3.62</v>
      </c>
      <c r="H249" s="17">
        <v>3.14</v>
      </c>
      <c r="I249" s="17"/>
      <c r="J249" s="17">
        <v>4.43</v>
      </c>
      <c r="K249" s="17">
        <v>5.39</v>
      </c>
      <c r="L249" s="17">
        <v>6.95</v>
      </c>
      <c r="M249" s="17"/>
      <c r="N249" s="17">
        <v>76.044884597999996</v>
      </c>
      <c r="O249" s="36">
        <v>64.731055400000002</v>
      </c>
      <c r="P249" s="20" t="s">
        <v>17</v>
      </c>
      <c r="Q249" s="15" t="s">
        <v>783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151</v>
      </c>
      <c r="D250" s="19" t="s">
        <v>416</v>
      </c>
      <c r="E250" s="16"/>
      <c r="F250" s="18">
        <v>25.66</v>
      </c>
      <c r="G250" s="18">
        <v>23.26</v>
      </c>
      <c r="H250" s="18">
        <v>20.86</v>
      </c>
      <c r="I250" s="17"/>
      <c r="J250" s="18">
        <v>26.23</v>
      </c>
      <c r="K250" s="18">
        <v>31.02</v>
      </c>
      <c r="L250" s="18">
        <v>38.770000000000003</v>
      </c>
      <c r="M250" s="18"/>
      <c r="N250" s="18">
        <v>86.722042158999997</v>
      </c>
      <c r="O250" s="18">
        <v>240.9642911</v>
      </c>
      <c r="P250" s="19" t="s">
        <v>17</v>
      </c>
      <c r="Q250" s="14" t="s">
        <v>784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184</v>
      </c>
      <c r="D251" s="20" t="s">
        <v>417</v>
      </c>
      <c r="E251" s="16"/>
      <c r="F251" s="17">
        <v>14.3</v>
      </c>
      <c r="G251" s="17">
        <v>12.37</v>
      </c>
      <c r="H251" s="17">
        <v>10.44</v>
      </c>
      <c r="I251" s="17"/>
      <c r="J251" s="17">
        <v>14.9</v>
      </c>
      <c r="K251" s="17">
        <v>18.75</v>
      </c>
      <c r="L251" s="17">
        <v>24.98</v>
      </c>
      <c r="M251" s="17"/>
      <c r="N251" s="17">
        <v>91.274087265000006</v>
      </c>
      <c r="O251" s="36">
        <v>8.0434155999999994</v>
      </c>
      <c r="P251" s="20" t="s">
        <v>17</v>
      </c>
      <c r="Q251" s="15" t="s">
        <v>785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152</v>
      </c>
      <c r="D252" s="19" t="s">
        <v>418</v>
      </c>
      <c r="E252" s="16"/>
      <c r="F252" s="18">
        <v>35.770000000000003</v>
      </c>
      <c r="G252" s="18">
        <v>32.340000000000003</v>
      </c>
      <c r="H252" s="18">
        <v>28.92</v>
      </c>
      <c r="I252" s="17"/>
      <c r="J252" s="18">
        <v>36.65</v>
      </c>
      <c r="K252" s="18">
        <v>43.49</v>
      </c>
      <c r="L252" s="18">
        <v>54.56</v>
      </c>
      <c r="M252" s="18"/>
      <c r="N252" s="18">
        <v>76.679910527999994</v>
      </c>
      <c r="O252" s="18">
        <v>73.256021099999998</v>
      </c>
      <c r="P252" s="19" t="s">
        <v>17</v>
      </c>
      <c r="Q252" s="14" t="s">
        <v>786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215</v>
      </c>
      <c r="D253" s="20" t="s">
        <v>419</v>
      </c>
      <c r="E253" s="16"/>
      <c r="F253" s="17">
        <v>1.68</v>
      </c>
      <c r="G253" s="17">
        <v>1.37</v>
      </c>
      <c r="H253" s="17">
        <v>1.06</v>
      </c>
      <c r="I253" s="17"/>
      <c r="J253" s="17">
        <v>1.82</v>
      </c>
      <c r="K253" s="17">
        <v>2.4300000000000002</v>
      </c>
      <c r="L253" s="17">
        <v>3.42</v>
      </c>
      <c r="M253" s="17"/>
      <c r="N253" s="17">
        <v>60.270618872</v>
      </c>
      <c r="O253" s="36">
        <v>3.0775450000000002</v>
      </c>
      <c r="P253" s="20" t="s">
        <v>17</v>
      </c>
      <c r="Q253" s="15" t="s">
        <v>787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153</v>
      </c>
      <c r="D254" s="20" t="s">
        <v>420</v>
      </c>
      <c r="E254" s="16"/>
      <c r="F254" s="17">
        <v>20.41</v>
      </c>
      <c r="G254" s="17">
        <v>18.5</v>
      </c>
      <c r="H254" s="17">
        <v>16.59</v>
      </c>
      <c r="I254" s="17"/>
      <c r="J254" s="17">
        <v>20.78</v>
      </c>
      <c r="K254" s="17">
        <v>24.59</v>
      </c>
      <c r="L254" s="17">
        <v>30.77</v>
      </c>
      <c r="M254" s="17"/>
      <c r="N254" s="17">
        <v>71.972688614999996</v>
      </c>
      <c r="O254" s="36">
        <v>23.247369900000002</v>
      </c>
      <c r="P254" s="20" t="s">
        <v>17</v>
      </c>
      <c r="Q254" s="15" t="s">
        <v>788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789</v>
      </c>
      <c r="D255" s="19" t="s">
        <v>790</v>
      </c>
      <c r="E255" s="16"/>
      <c r="F255" s="18">
        <v>37.51</v>
      </c>
      <c r="G255" s="18">
        <v>35.71</v>
      </c>
      <c r="H255" s="18">
        <v>33.92</v>
      </c>
      <c r="I255" s="17"/>
      <c r="J255" s="18">
        <v>38.130000000000003</v>
      </c>
      <c r="K255" s="18">
        <v>41.71</v>
      </c>
      <c r="L255" s="18">
        <v>47.51</v>
      </c>
      <c r="M255" s="18"/>
      <c r="N255" s="18">
        <v>71.455965672999994</v>
      </c>
      <c r="O255" s="18">
        <v>1.8771507620000001</v>
      </c>
      <c r="P255" s="19" t="s">
        <v>17</v>
      </c>
      <c r="Q255" s="14" t="s">
        <v>791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154</v>
      </c>
      <c r="D256" s="20" t="s">
        <v>421</v>
      </c>
      <c r="E256" s="16"/>
      <c r="F256" s="17">
        <v>44.65</v>
      </c>
      <c r="G256" s="17">
        <v>41.13</v>
      </c>
      <c r="H256" s="17">
        <v>37.61</v>
      </c>
      <c r="I256" s="17"/>
      <c r="J256" s="17">
        <v>46.17</v>
      </c>
      <c r="K256" s="17">
        <v>53.2</v>
      </c>
      <c r="L256" s="17">
        <v>64.58</v>
      </c>
      <c r="M256" s="17"/>
      <c r="N256" s="17">
        <v>68.585183194999999</v>
      </c>
      <c r="O256" s="36">
        <v>404.5272531</v>
      </c>
      <c r="P256" s="20" t="s">
        <v>17</v>
      </c>
      <c r="Q256" s="15" t="s">
        <v>792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511</v>
      </c>
      <c r="D257" s="19" t="s">
        <v>512</v>
      </c>
      <c r="E257" s="16"/>
      <c r="F257" s="18">
        <v>18.75</v>
      </c>
      <c r="G257" s="18">
        <v>18.39</v>
      </c>
      <c r="H257" s="18">
        <v>18.03</v>
      </c>
      <c r="I257" s="17"/>
      <c r="J257" s="18">
        <v>18.8</v>
      </c>
      <c r="K257" s="18">
        <v>19.510000000000002</v>
      </c>
      <c r="L257" s="18">
        <v>20.66</v>
      </c>
      <c r="M257" s="18"/>
      <c r="N257" s="18">
        <v>73.973779151000002</v>
      </c>
      <c r="O257" s="18">
        <v>3.5842913332999999</v>
      </c>
      <c r="P257" s="19" t="s">
        <v>17</v>
      </c>
      <c r="Q257" s="14" t="s">
        <v>793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191</v>
      </c>
      <c r="D258" s="20" t="s">
        <v>422</v>
      </c>
      <c r="E258" s="16"/>
      <c r="F258" s="17">
        <v>8.2899999999999991</v>
      </c>
      <c r="G258" s="17">
        <v>7.84</v>
      </c>
      <c r="H258" s="17">
        <v>7.39</v>
      </c>
      <c r="I258" s="17"/>
      <c r="J258" s="17">
        <v>8.43</v>
      </c>
      <c r="K258" s="17">
        <v>9.32</v>
      </c>
      <c r="L258" s="17">
        <v>10.77</v>
      </c>
      <c r="M258" s="17"/>
      <c r="N258" s="17">
        <v>49.640370711000003</v>
      </c>
      <c r="O258" s="36">
        <v>3.3438782000000002</v>
      </c>
      <c r="P258" s="20" t="s">
        <v>15</v>
      </c>
      <c r="Q258" s="15" t="s">
        <v>794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155</v>
      </c>
      <c r="D259" s="19" t="s">
        <v>423</v>
      </c>
      <c r="E259" s="16"/>
      <c r="F259" s="18" t="s">
        <v>34</v>
      </c>
      <c r="G259" s="18" t="s">
        <v>34</v>
      </c>
      <c r="H259" s="18" t="s">
        <v>34</v>
      </c>
      <c r="I259" s="17"/>
      <c r="J259" s="18" t="s">
        <v>34</v>
      </c>
      <c r="K259" s="18" t="s">
        <v>34</v>
      </c>
      <c r="L259" s="18" t="s">
        <v>34</v>
      </c>
      <c r="M259" s="18"/>
      <c r="N259" s="18" t="s">
        <v>34</v>
      </c>
      <c r="O259" s="18" t="s">
        <v>34</v>
      </c>
      <c r="P259" s="19" t="s">
        <v>34</v>
      </c>
      <c r="Q259" s="14" t="s">
        <v>228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156</v>
      </c>
      <c r="D260" s="20" t="s">
        <v>424</v>
      </c>
      <c r="E260" s="16"/>
      <c r="F260" s="17">
        <v>14.1</v>
      </c>
      <c r="G260" s="17">
        <v>13.03</v>
      </c>
      <c r="H260" s="17">
        <v>11.96</v>
      </c>
      <c r="I260" s="17"/>
      <c r="J260" s="17">
        <v>14.7</v>
      </c>
      <c r="K260" s="17">
        <v>16.829999999999998</v>
      </c>
      <c r="L260" s="17">
        <v>20.29</v>
      </c>
      <c r="M260" s="17"/>
      <c r="N260" s="17">
        <v>74.072757765000006</v>
      </c>
      <c r="O260" s="36">
        <v>48.085962649999999</v>
      </c>
      <c r="P260" s="20" t="s">
        <v>17</v>
      </c>
      <c r="Q260" s="15" t="s">
        <v>795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796</v>
      </c>
      <c r="D261" s="19" t="s">
        <v>797</v>
      </c>
      <c r="E261" s="16"/>
      <c r="F261" s="18">
        <v>10.130000000000001</v>
      </c>
      <c r="G261" s="18">
        <v>9.94</v>
      </c>
      <c r="H261" s="18">
        <v>9.75</v>
      </c>
      <c r="I261" s="17"/>
      <c r="J261" s="18">
        <v>10.19</v>
      </c>
      <c r="K261" s="18">
        <v>10.56</v>
      </c>
      <c r="L261" s="18">
        <v>11.17</v>
      </c>
      <c r="M261" s="18"/>
      <c r="N261" s="18">
        <v>46.301315864000003</v>
      </c>
      <c r="O261" s="18">
        <v>1.129720313</v>
      </c>
      <c r="P261" s="19" t="s">
        <v>15</v>
      </c>
      <c r="Q261" s="14" t="s">
        <v>798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513</v>
      </c>
      <c r="D262" s="19" t="s">
        <v>514</v>
      </c>
      <c r="E262" s="16"/>
      <c r="F262" s="18">
        <v>84.68</v>
      </c>
      <c r="G262" s="18">
        <v>79.19</v>
      </c>
      <c r="H262" s="18">
        <v>73.709999999999994</v>
      </c>
      <c r="I262" s="17"/>
      <c r="J262" s="18">
        <v>86.3</v>
      </c>
      <c r="K262" s="18">
        <v>97.26</v>
      </c>
      <c r="L262" s="18">
        <v>115.01</v>
      </c>
      <c r="M262" s="18"/>
      <c r="N262" s="18">
        <v>87.573632339</v>
      </c>
      <c r="O262" s="18">
        <v>6.382620792</v>
      </c>
      <c r="P262" s="19" t="s">
        <v>17</v>
      </c>
      <c r="Q262" s="14" t="s">
        <v>799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800</v>
      </c>
      <c r="D263" s="20" t="s">
        <v>801</v>
      </c>
      <c r="E263" s="16"/>
      <c r="F263" s="17">
        <v>61.63</v>
      </c>
      <c r="G263" s="17">
        <v>60.05</v>
      </c>
      <c r="H263" s="17">
        <v>58.48</v>
      </c>
      <c r="I263" s="17"/>
      <c r="J263" s="17">
        <v>64.02</v>
      </c>
      <c r="K263" s="17">
        <v>67.16</v>
      </c>
      <c r="L263" s="17">
        <v>72.25</v>
      </c>
      <c r="M263" s="17"/>
      <c r="N263" s="17">
        <v>55.238222790000002</v>
      </c>
      <c r="O263" s="36">
        <v>1.0297883784999999</v>
      </c>
      <c r="P263" s="20" t="s">
        <v>17</v>
      </c>
      <c r="Q263" s="15" t="s">
        <v>802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212</v>
      </c>
      <c r="D264" s="19" t="s">
        <v>425</v>
      </c>
      <c r="E264" s="16"/>
      <c r="F264" s="18">
        <v>165.97</v>
      </c>
      <c r="G264" s="18">
        <v>155.68</v>
      </c>
      <c r="H264" s="18">
        <v>145.4</v>
      </c>
      <c r="I264" s="17"/>
      <c r="J264" s="18">
        <v>168.16</v>
      </c>
      <c r="K264" s="18">
        <v>188.72</v>
      </c>
      <c r="L264" s="18">
        <v>221.99</v>
      </c>
      <c r="M264" s="18"/>
      <c r="N264" s="18">
        <v>85.621741620999998</v>
      </c>
      <c r="O264" s="18">
        <v>29.500329649000001</v>
      </c>
      <c r="P264" s="19" t="s">
        <v>17</v>
      </c>
      <c r="Q264" s="14" t="s">
        <v>803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157</v>
      </c>
      <c r="D265" s="20" t="s">
        <v>426</v>
      </c>
      <c r="E265" s="16"/>
      <c r="F265" s="17">
        <v>65</v>
      </c>
      <c r="G265" s="17">
        <v>56.6</v>
      </c>
      <c r="H265" s="17">
        <v>48.21</v>
      </c>
      <c r="I265" s="17"/>
      <c r="J265" s="17">
        <v>66.47</v>
      </c>
      <c r="K265" s="17">
        <v>83.25</v>
      </c>
      <c r="L265" s="17">
        <v>110.41</v>
      </c>
      <c r="M265" s="17"/>
      <c r="N265" s="17">
        <v>47.800564459999997</v>
      </c>
      <c r="O265" s="36">
        <v>7.4114494080000002</v>
      </c>
      <c r="P265" s="20" t="s">
        <v>15</v>
      </c>
      <c r="Q265" s="15" t="s">
        <v>804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497</v>
      </c>
      <c r="D266" s="19" t="s">
        <v>498</v>
      </c>
      <c r="E266" s="16"/>
      <c r="F266" s="18">
        <v>110.78</v>
      </c>
      <c r="G266" s="18">
        <v>108.75</v>
      </c>
      <c r="H266" s="18">
        <v>106.72</v>
      </c>
      <c r="I266" s="17"/>
      <c r="J266" s="18">
        <v>112.5</v>
      </c>
      <c r="K266" s="18">
        <v>116.55</v>
      </c>
      <c r="L266" s="18">
        <v>123.12</v>
      </c>
      <c r="M266" s="18"/>
      <c r="N266" s="18">
        <v>56.448239414</v>
      </c>
      <c r="O266" s="18">
        <v>3.4146159790000001</v>
      </c>
      <c r="P266" s="19" t="s">
        <v>17</v>
      </c>
      <c r="Q266" s="14" t="s">
        <v>805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158</v>
      </c>
      <c r="D267" s="20" t="s">
        <v>427</v>
      </c>
      <c r="E267" s="16"/>
      <c r="F267" s="17">
        <v>109.81</v>
      </c>
      <c r="G267" s="17">
        <v>94.13</v>
      </c>
      <c r="H267" s="17">
        <v>78.459999999999994</v>
      </c>
      <c r="I267" s="17"/>
      <c r="J267" s="17">
        <v>112.3</v>
      </c>
      <c r="K267" s="17">
        <v>143.63999999999999</v>
      </c>
      <c r="L267" s="17">
        <v>194.36</v>
      </c>
      <c r="M267" s="17"/>
      <c r="N267" s="17">
        <v>47.155233402</v>
      </c>
      <c r="O267" s="36">
        <v>20.106781650000002</v>
      </c>
      <c r="P267" s="20" t="s">
        <v>15</v>
      </c>
      <c r="Q267" s="15"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192</v>
      </c>
      <c r="D268" s="19" t="s">
        <v>428</v>
      </c>
      <c r="E268" s="16"/>
      <c r="F268" s="18">
        <v>47.38</v>
      </c>
      <c r="G268" s="18">
        <v>36.79</v>
      </c>
      <c r="H268" s="18">
        <v>26.21</v>
      </c>
      <c r="I268" s="17"/>
      <c r="J268" s="18">
        <v>76.400000000000006</v>
      </c>
      <c r="K268" s="18">
        <v>97.56</v>
      </c>
      <c r="L268" s="18">
        <v>131.81</v>
      </c>
      <c r="M268" s="18"/>
      <c r="N268" s="18">
        <v>50.340037786000003</v>
      </c>
      <c r="O268" s="18">
        <v>23.936332021999998</v>
      </c>
      <c r="P268" s="19" t="s">
        <v>17</v>
      </c>
      <c r="Q268" s="14" t="s">
        <v>807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159</v>
      </c>
      <c r="D269" s="20" t="s">
        <v>429</v>
      </c>
      <c r="E269" s="16"/>
      <c r="F269" s="17">
        <v>66.66</v>
      </c>
      <c r="G269" s="17">
        <v>56.32</v>
      </c>
      <c r="H269" s="17">
        <v>45.98</v>
      </c>
      <c r="I269" s="17"/>
      <c r="J269" s="17">
        <v>68.36</v>
      </c>
      <c r="K269" s="17">
        <v>89.03</v>
      </c>
      <c r="L269" s="17">
        <v>122.48</v>
      </c>
      <c r="M269" s="17"/>
      <c r="N269" s="17">
        <v>47.161830612000003</v>
      </c>
      <c r="O269" s="36">
        <v>37.741011348000001</v>
      </c>
      <c r="P269" s="20" t="s">
        <v>15</v>
      </c>
      <c r="Q269" s="15" t="s">
        <v>808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447</v>
      </c>
      <c r="D270" s="19" t="s">
        <v>448</v>
      </c>
      <c r="E270" s="16"/>
      <c r="F270" s="18">
        <v>81.73</v>
      </c>
      <c r="G270" s="18">
        <v>70.12</v>
      </c>
      <c r="H270" s="18">
        <v>58.52</v>
      </c>
      <c r="I270" s="17"/>
      <c r="J270" s="18">
        <v>83.96</v>
      </c>
      <c r="K270" s="18">
        <v>107.16</v>
      </c>
      <c r="L270" s="18">
        <v>144.71</v>
      </c>
      <c r="M270" s="18"/>
      <c r="N270" s="18">
        <v>46.920095881999998</v>
      </c>
      <c r="O270" s="18">
        <v>5.7346834109999998</v>
      </c>
      <c r="P270" s="19" t="s">
        <v>15</v>
      </c>
      <c r="Q270" s="14" t="s">
        <v>809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160</v>
      </c>
      <c r="D271" s="20" t="s">
        <v>430</v>
      </c>
      <c r="E271" s="16"/>
      <c r="F271" s="17">
        <v>134</v>
      </c>
      <c r="G271" s="17">
        <v>130.69</v>
      </c>
      <c r="H271" s="17">
        <v>127.38</v>
      </c>
      <c r="I271" s="17"/>
      <c r="J271" s="17">
        <v>137.69</v>
      </c>
      <c r="K271" s="17">
        <v>144.30000000000001</v>
      </c>
      <c r="L271" s="17">
        <v>155</v>
      </c>
      <c r="M271" s="17"/>
      <c r="N271" s="17">
        <v>58.542887059000002</v>
      </c>
      <c r="O271" s="36">
        <v>3.4837912474999997</v>
      </c>
      <c r="P271" s="20" t="s">
        <v>17</v>
      </c>
      <c r="Q271" s="15" t="s">
        <v>810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202</v>
      </c>
      <c r="D272" s="19" t="s">
        <v>431</v>
      </c>
      <c r="E272" s="16"/>
      <c r="F272" s="18">
        <v>91.5</v>
      </c>
      <c r="G272" s="18">
        <v>78.33</v>
      </c>
      <c r="H272" s="18">
        <v>65.17</v>
      </c>
      <c r="I272" s="17"/>
      <c r="J272" s="18">
        <v>93.49</v>
      </c>
      <c r="K272" s="18">
        <v>119.81</v>
      </c>
      <c r="L272" s="18">
        <v>162.41</v>
      </c>
      <c r="M272" s="18"/>
      <c r="N272" s="18">
        <v>46.483669571999997</v>
      </c>
      <c r="O272" s="18">
        <v>9.7633336429999993</v>
      </c>
      <c r="P272" s="19" t="s">
        <v>15</v>
      </c>
      <c r="Q272" s="14" t="s">
        <v>811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193</v>
      </c>
      <c r="D273" s="20" t="s">
        <v>432</v>
      </c>
      <c r="E273" s="16"/>
      <c r="F273" s="17">
        <v>159.09</v>
      </c>
      <c r="G273" s="17">
        <v>149.13999999999999</v>
      </c>
      <c r="H273" s="17">
        <v>139.19999999999999</v>
      </c>
      <c r="I273" s="17"/>
      <c r="J273" s="17">
        <v>161.38</v>
      </c>
      <c r="K273" s="17">
        <v>181.26</v>
      </c>
      <c r="L273" s="17">
        <v>213.44</v>
      </c>
      <c r="M273" s="17"/>
      <c r="N273" s="17">
        <v>86.162211580999994</v>
      </c>
      <c r="O273" s="36">
        <v>883.82653579999999</v>
      </c>
      <c r="P273" s="20" t="s">
        <v>17</v>
      </c>
      <c r="Q273" s="15" t="s">
        <v>812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515</v>
      </c>
      <c r="D274" s="19" t="s">
        <v>516</v>
      </c>
      <c r="E274" s="16"/>
      <c r="F274" s="18">
        <v>90.73</v>
      </c>
      <c r="G274" s="18">
        <v>88.51</v>
      </c>
      <c r="H274" s="18">
        <v>86.3</v>
      </c>
      <c r="I274" s="17"/>
      <c r="J274" s="18">
        <v>93</v>
      </c>
      <c r="K274" s="18">
        <v>97.42</v>
      </c>
      <c r="L274" s="18">
        <v>104.59</v>
      </c>
      <c r="M274" s="18"/>
      <c r="N274" s="18">
        <v>54.185230130999997</v>
      </c>
      <c r="O274" s="18">
        <v>5.2899659825000001</v>
      </c>
      <c r="P274" s="19" t="s">
        <v>17</v>
      </c>
      <c r="Q274" s="14" t="s">
        <v>813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161</v>
      </c>
      <c r="D275" s="20" t="s">
        <v>433</v>
      </c>
      <c r="E275" s="16"/>
      <c r="F275" s="17">
        <v>406.73</v>
      </c>
      <c r="G275" s="17">
        <v>396.87</v>
      </c>
      <c r="H275" s="17">
        <v>387.02</v>
      </c>
      <c r="I275" s="17"/>
      <c r="J275" s="17">
        <v>416.66</v>
      </c>
      <c r="K275" s="17">
        <v>436.36</v>
      </c>
      <c r="L275" s="17">
        <v>468.24</v>
      </c>
      <c r="M275" s="17"/>
      <c r="N275" s="17">
        <v>58.758690401000003</v>
      </c>
      <c r="O275" s="36">
        <v>46.441851970000002</v>
      </c>
      <c r="P275" s="20" t="s">
        <v>17</v>
      </c>
      <c r="Q275" s="15" t="s">
        <v>814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499</v>
      </c>
      <c r="D276" s="19" t="s">
        <v>500</v>
      </c>
      <c r="E276" s="16"/>
      <c r="F276" s="18">
        <v>90.48</v>
      </c>
      <c r="G276" s="18">
        <v>80.099999999999994</v>
      </c>
      <c r="H276" s="18">
        <v>69.72</v>
      </c>
      <c r="I276" s="17"/>
      <c r="J276" s="18">
        <v>95.11</v>
      </c>
      <c r="K276" s="18">
        <v>115.86</v>
      </c>
      <c r="L276" s="18">
        <v>149.44</v>
      </c>
      <c r="M276" s="18"/>
      <c r="N276" s="18">
        <v>67.396230041999999</v>
      </c>
      <c r="O276" s="18">
        <v>4.5457798274999996</v>
      </c>
      <c r="P276" s="19" t="s">
        <v>17</v>
      </c>
      <c r="Q276" s="14" t="s">
        <v>815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162</v>
      </c>
      <c r="D277" s="20" t="s">
        <v>434</v>
      </c>
      <c r="E277" s="16"/>
      <c r="F277" s="17">
        <v>118.95</v>
      </c>
      <c r="G277" s="17">
        <v>112.89</v>
      </c>
      <c r="H277" s="17">
        <v>106.84</v>
      </c>
      <c r="I277" s="17"/>
      <c r="J277" s="17">
        <v>120.6</v>
      </c>
      <c r="K277" s="17">
        <v>132.69999999999999</v>
      </c>
      <c r="L277" s="17">
        <v>152.29</v>
      </c>
      <c r="M277" s="17"/>
      <c r="N277" s="17">
        <v>79.731682767999999</v>
      </c>
      <c r="O277" s="36">
        <v>188.6877418</v>
      </c>
      <c r="P277" s="20" t="s">
        <v>17</v>
      </c>
      <c r="Q277" s="15" t="s">
        <v>816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163</v>
      </c>
      <c r="D278" s="19" t="s">
        <v>435</v>
      </c>
      <c r="E278" s="16"/>
      <c r="F278" s="18">
        <v>166.83</v>
      </c>
      <c r="G278" s="18">
        <v>156.43</v>
      </c>
      <c r="H278" s="18">
        <v>146.04</v>
      </c>
      <c r="I278" s="17"/>
      <c r="J278" s="18">
        <v>169.14</v>
      </c>
      <c r="K278" s="18">
        <v>189.92</v>
      </c>
      <c r="L278" s="18">
        <v>223.56</v>
      </c>
      <c r="M278" s="18"/>
      <c r="N278" s="18">
        <v>86.608341245999995</v>
      </c>
      <c r="O278" s="18">
        <v>152.49036639000002</v>
      </c>
      <c r="P278" s="19" t="s">
        <v>17</v>
      </c>
      <c r="Q278" s="14" t="s">
        <v>817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164</v>
      </c>
      <c r="D279" s="20" t="s">
        <v>436</v>
      </c>
      <c r="E279" s="16"/>
      <c r="F279" s="17">
        <v>116.25</v>
      </c>
      <c r="G279" s="17">
        <v>110.19</v>
      </c>
      <c r="H279" s="17">
        <v>104.13</v>
      </c>
      <c r="I279" s="17"/>
      <c r="J279" s="17">
        <v>117.8</v>
      </c>
      <c r="K279" s="17">
        <v>129.91</v>
      </c>
      <c r="L279" s="17">
        <v>149.51</v>
      </c>
      <c r="M279" s="17"/>
      <c r="N279" s="17">
        <v>79.734765100000004</v>
      </c>
      <c r="O279" s="36">
        <v>12.393382007</v>
      </c>
      <c r="P279" s="20" t="s">
        <v>17</v>
      </c>
      <c r="Q279" s="15" t="s">
        <v>818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517</v>
      </c>
      <c r="D280" s="19" t="s">
        <v>518</v>
      </c>
      <c r="E280" s="16"/>
      <c r="F280" s="18">
        <v>170.98</v>
      </c>
      <c r="G280" s="18">
        <v>159.5</v>
      </c>
      <c r="H280" s="18">
        <v>148.02000000000001</v>
      </c>
      <c r="I280" s="17"/>
      <c r="J280" s="18">
        <v>173.4</v>
      </c>
      <c r="K280" s="18">
        <v>196.35</v>
      </c>
      <c r="L280" s="18">
        <v>233.49</v>
      </c>
      <c r="M280" s="18"/>
      <c r="N280" s="18">
        <v>77.468348727999995</v>
      </c>
      <c r="O280" s="18">
        <v>10.715666246000001</v>
      </c>
      <c r="P280" s="19" t="s">
        <v>17</v>
      </c>
      <c r="Q280" s="14" t="s">
        <v>819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534</v>
      </c>
      <c r="D281" s="20" t="s">
        <v>535</v>
      </c>
      <c r="E281" s="16"/>
      <c r="F281" s="17">
        <v>57.96</v>
      </c>
      <c r="G281" s="17">
        <v>55.12</v>
      </c>
      <c r="H281" s="17">
        <v>52.28</v>
      </c>
      <c r="I281" s="17"/>
      <c r="J281" s="17">
        <v>58.55</v>
      </c>
      <c r="K281" s="17">
        <v>64.22</v>
      </c>
      <c r="L281" s="17">
        <v>73.400000000000006</v>
      </c>
      <c r="M281" s="17"/>
      <c r="N281" s="17">
        <v>79.975288425000002</v>
      </c>
      <c r="O281" s="36">
        <v>1.3444597490000001</v>
      </c>
      <c r="P281" s="20" t="s">
        <v>17</v>
      </c>
      <c r="Q281" s="15" t="s">
        <v>820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165</v>
      </c>
      <c r="D282" s="19" t="s">
        <v>437</v>
      </c>
      <c r="E282" s="16"/>
      <c r="F282" s="18">
        <v>62.66</v>
      </c>
      <c r="G282" s="18">
        <v>60.16</v>
      </c>
      <c r="H282" s="18">
        <v>57.66</v>
      </c>
      <c r="I282" s="17"/>
      <c r="J282" s="18">
        <v>63</v>
      </c>
      <c r="K282" s="18">
        <v>67.989999999999995</v>
      </c>
      <c r="L282" s="18">
        <v>76.069999999999993</v>
      </c>
      <c r="M282" s="18"/>
      <c r="N282" s="18">
        <v>66.093154636999998</v>
      </c>
      <c r="O282" s="18">
        <v>14.945773635</v>
      </c>
      <c r="P282" s="19" t="s">
        <v>17</v>
      </c>
      <c r="Q282" s="14" t="s">
        <v>821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501</v>
      </c>
      <c r="D283" s="20" t="s">
        <v>502</v>
      </c>
      <c r="E283" s="16"/>
      <c r="F283" s="17">
        <v>396</v>
      </c>
      <c r="G283" s="17">
        <v>383.64</v>
      </c>
      <c r="H283" s="17">
        <v>371.28</v>
      </c>
      <c r="I283" s="17"/>
      <c r="J283" s="17">
        <v>405</v>
      </c>
      <c r="K283" s="17">
        <v>429.72</v>
      </c>
      <c r="L283" s="17">
        <v>469.72</v>
      </c>
      <c r="M283" s="17"/>
      <c r="N283" s="17">
        <v>58.358511084</v>
      </c>
      <c r="O283" s="36">
        <v>7.6939175584999999</v>
      </c>
      <c r="P283" s="20" t="s">
        <v>17</v>
      </c>
      <c r="Q283" s="15" t="s">
        <v>822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200</v>
      </c>
      <c r="D284" s="19" t="s">
        <v>438</v>
      </c>
      <c r="E284" s="16"/>
      <c r="F284" s="18">
        <v>113.3</v>
      </c>
      <c r="G284" s="18">
        <v>108.2</v>
      </c>
      <c r="H284" s="18">
        <v>103.11</v>
      </c>
      <c r="I284" s="17"/>
      <c r="J284" s="18">
        <v>115.05</v>
      </c>
      <c r="K284" s="18">
        <v>125.23</v>
      </c>
      <c r="L284" s="18">
        <v>141.71</v>
      </c>
      <c r="M284" s="18"/>
      <c r="N284" s="18">
        <v>46.001728739999997</v>
      </c>
      <c r="O284" s="18">
        <v>8.0294221050000001</v>
      </c>
      <c r="P284" s="19" t="s">
        <v>15</v>
      </c>
      <c r="Q284" s="14"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824</v>
      </c>
      <c r="D285" s="20" t="s">
        <v>825</v>
      </c>
      <c r="E285" s="16"/>
      <c r="F285" s="17">
        <v>123.99</v>
      </c>
      <c r="G285" s="17">
        <v>116.59</v>
      </c>
      <c r="H285" s="17">
        <v>109.19</v>
      </c>
      <c r="I285" s="17"/>
      <c r="J285" s="17">
        <v>125.85</v>
      </c>
      <c r="K285" s="17">
        <v>140.63999999999999</v>
      </c>
      <c r="L285" s="17">
        <v>164.58</v>
      </c>
      <c r="M285" s="17"/>
      <c r="N285" s="17">
        <v>76.895690810000005</v>
      </c>
      <c r="O285" s="36">
        <v>1.1533777235</v>
      </c>
      <c r="P285" s="20" t="s">
        <v>17</v>
      </c>
      <c r="Q285" s="15"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827</v>
      </c>
      <c r="D286" s="19" t="s">
        <v>828</v>
      </c>
      <c r="E286" s="16"/>
      <c r="F286" s="18">
        <v>133.61000000000001</v>
      </c>
      <c r="G286" s="18">
        <v>125.36</v>
      </c>
      <c r="H286" s="18">
        <v>117.11</v>
      </c>
      <c r="I286" s="17"/>
      <c r="J286" s="18">
        <v>135.44999999999999</v>
      </c>
      <c r="K286" s="18">
        <v>151.94</v>
      </c>
      <c r="L286" s="18">
        <v>178.63</v>
      </c>
      <c r="M286" s="18"/>
      <c r="N286" s="18">
        <v>85.430917449000006</v>
      </c>
      <c r="O286" s="18">
        <v>4.8078377630000002</v>
      </c>
      <c r="P286" s="19" t="s">
        <v>17</v>
      </c>
      <c r="Q286" s="14" t="s">
        <v>829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166</v>
      </c>
      <c r="D287" s="20" t="s">
        <v>439</v>
      </c>
      <c r="E287" s="16"/>
      <c r="F287" s="17">
        <v>29.45</v>
      </c>
      <c r="G287" s="17">
        <v>25.36</v>
      </c>
      <c r="H287" s="17">
        <v>21.27</v>
      </c>
      <c r="I287" s="17"/>
      <c r="J287" s="17">
        <v>30.22</v>
      </c>
      <c r="K287" s="17">
        <v>38.39</v>
      </c>
      <c r="L287" s="17">
        <v>51.62</v>
      </c>
      <c r="M287" s="17"/>
      <c r="N287" s="17">
        <v>46.628578707999999</v>
      </c>
      <c r="O287" s="36">
        <v>9.9975709384999991</v>
      </c>
      <c r="P287" s="20" t="s">
        <v>15</v>
      </c>
      <c r="Q287" s="15" t="s">
        <v>830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181</v>
      </c>
      <c r="D288" s="19" t="s">
        <v>440</v>
      </c>
      <c r="E288" s="16"/>
      <c r="F288" s="18">
        <v>9.0399999999999991</v>
      </c>
      <c r="G288" s="18">
        <v>6.44</v>
      </c>
      <c r="H288" s="18">
        <v>3.84</v>
      </c>
      <c r="I288" s="17"/>
      <c r="J288" s="18">
        <v>9.3800000000000008</v>
      </c>
      <c r="K288" s="18">
        <v>14.57</v>
      </c>
      <c r="L288" s="18">
        <v>22.97</v>
      </c>
      <c r="M288" s="18"/>
      <c r="N288" s="18">
        <v>47.034253624999998</v>
      </c>
      <c r="O288" s="18">
        <v>3.0387948689999997</v>
      </c>
      <c r="P288" s="19" t="s">
        <v>15</v>
      </c>
      <c r="Q288" s="14"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207</v>
      </c>
      <c r="D289" s="19" t="s">
        <v>441</v>
      </c>
      <c r="E289" s="16"/>
      <c r="F289" s="18">
        <v>11.63</v>
      </c>
      <c r="G289" s="18">
        <v>9.09</v>
      </c>
      <c r="H289" s="18">
        <v>6.56</v>
      </c>
      <c r="I289" s="17"/>
      <c r="J289" s="18">
        <v>18.559999999999999</v>
      </c>
      <c r="K289" s="18">
        <v>23.62</v>
      </c>
      <c r="L289" s="18">
        <v>31.81</v>
      </c>
      <c r="M289" s="18"/>
      <c r="N289" s="18">
        <v>50.388874672999997</v>
      </c>
      <c r="O289" s="18">
        <v>2.5035004884999998</v>
      </c>
      <c r="P289" s="19" t="s">
        <v>17</v>
      </c>
      <c r="Q289" s="14" t="s">
        <v>832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183</v>
      </c>
      <c r="D290" s="20" t="s">
        <v>442</v>
      </c>
      <c r="E290" s="16"/>
      <c r="F290" s="17">
        <v>20.43</v>
      </c>
      <c r="G290" s="17">
        <v>14.52</v>
      </c>
      <c r="H290" s="17">
        <v>8.6199999999999992</v>
      </c>
      <c r="I290" s="17"/>
      <c r="J290" s="17">
        <v>21.31</v>
      </c>
      <c r="K290" s="17">
        <v>33.11</v>
      </c>
      <c r="L290" s="17">
        <v>52.21</v>
      </c>
      <c r="M290" s="17"/>
      <c r="N290" s="17">
        <v>44.343912326999998</v>
      </c>
      <c r="O290" s="36">
        <v>3.5187259609999999</v>
      </c>
      <c r="P290" s="20" t="s">
        <v>15</v>
      </c>
      <c r="Q290" s="15" t="s">
        <v>833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177</v>
      </c>
      <c r="D291" s="19" t="s">
        <v>443</v>
      </c>
      <c r="E291" s="16"/>
      <c r="F291" s="18" t="s">
        <v>34</v>
      </c>
      <c r="G291" s="18" t="s">
        <v>34</v>
      </c>
      <c r="H291" s="18" t="s">
        <v>34</v>
      </c>
      <c r="I291" s="17"/>
      <c r="J291" s="18" t="s">
        <v>34</v>
      </c>
      <c r="K291" s="18" t="s">
        <v>34</v>
      </c>
      <c r="L291" s="18" t="s">
        <v>34</v>
      </c>
      <c r="M291" s="18"/>
      <c r="N291" s="18" t="s">
        <v>34</v>
      </c>
      <c r="O291" s="18" t="s">
        <v>34</v>
      </c>
      <c r="P291" s="19" t="s">
        <v>34</v>
      </c>
      <c r="Q291" s="14" t="s">
        <v>228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178</v>
      </c>
      <c r="D292" s="20" t="s">
        <v>444</v>
      </c>
      <c r="E292" s="16"/>
      <c r="F292" s="17">
        <v>16.559999999999999</v>
      </c>
      <c r="G292" s="17">
        <v>15.52</v>
      </c>
      <c r="H292" s="17">
        <v>14.48</v>
      </c>
      <c r="I292" s="17"/>
      <c r="J292" s="17">
        <v>16.829999999999998</v>
      </c>
      <c r="K292" s="17">
        <v>18.899999999999999</v>
      </c>
      <c r="L292" s="17">
        <v>22.25</v>
      </c>
      <c r="M292" s="17"/>
      <c r="N292" s="17">
        <v>84.755121912000007</v>
      </c>
      <c r="O292" s="36">
        <v>7.5648966140000002</v>
      </c>
      <c r="P292" s="20" t="s">
        <v>17</v>
      </c>
      <c r="Q292" s="15" t="s">
        <v>834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179</v>
      </c>
      <c r="D293" s="19" t="s">
        <v>445</v>
      </c>
      <c r="E293" s="16"/>
      <c r="F293" s="18">
        <v>18.78</v>
      </c>
      <c r="G293" s="18">
        <v>18.12</v>
      </c>
      <c r="H293" s="18">
        <v>17.46</v>
      </c>
      <c r="I293" s="17"/>
      <c r="J293" s="18">
        <v>19.579999999999998</v>
      </c>
      <c r="K293" s="18">
        <v>20.89</v>
      </c>
      <c r="L293" s="18">
        <v>23.01</v>
      </c>
      <c r="M293" s="18"/>
      <c r="N293" s="18">
        <v>58.049918046000002</v>
      </c>
      <c r="O293" s="18">
        <v>18.039249130000002</v>
      </c>
      <c r="P293" s="19" t="s">
        <v>17</v>
      </c>
      <c r="Q293" s="14" t="s">
        <v>835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180</v>
      </c>
      <c r="D294" s="20" t="s">
        <v>446</v>
      </c>
      <c r="E294" s="16"/>
      <c r="F294" s="17">
        <v>23.06</v>
      </c>
      <c r="G294" s="17">
        <v>21.24</v>
      </c>
      <c r="H294" s="17">
        <v>19.420000000000002</v>
      </c>
      <c r="I294" s="17"/>
      <c r="J294" s="17">
        <v>24.66</v>
      </c>
      <c r="K294" s="17">
        <v>28.29</v>
      </c>
      <c r="L294" s="17">
        <v>34.17</v>
      </c>
      <c r="M294" s="17"/>
      <c r="N294" s="17">
        <v>58.205457772999999</v>
      </c>
      <c r="O294" s="36">
        <v>34.005864199000001</v>
      </c>
      <c r="P294" s="20" t="s">
        <v>17</v>
      </c>
      <c r="Q294" s="15" t="s">
        <v>836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504</v>
      </c>
      <c r="D295" s="19" t="s">
        <v>505</v>
      </c>
      <c r="E295" s="16"/>
      <c r="F295" s="18">
        <v>15.54</v>
      </c>
      <c r="G295" s="18">
        <v>15.14</v>
      </c>
      <c r="H295" s="18">
        <v>14.74</v>
      </c>
      <c r="I295" s="17"/>
      <c r="J295" s="18">
        <v>16.02</v>
      </c>
      <c r="K295" s="18">
        <v>16.809999999999999</v>
      </c>
      <c r="L295" s="18">
        <v>18.100000000000001</v>
      </c>
      <c r="M295" s="18"/>
      <c r="N295" s="18">
        <v>57.185612822000003</v>
      </c>
      <c r="O295" s="18">
        <v>2.4000339104999999</v>
      </c>
      <c r="P295" s="19" t="s">
        <v>17</v>
      </c>
      <c r="Q295" s="14" t="s">
        <v>837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2025-12-04T22:30:02Z</cp:lastPrinted>
  <dcterms:created xsi:type="dcterms:W3CDTF">2020-05-21T15:06:06Z</dcterms:created>
  <dcterms:modified xsi:type="dcterms:W3CDTF">2025-12-04T22:30:49Z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