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07" documentId="14_{85E118B2-5CDE-4318-98A1-34915AAD3CFE}" xr6:coauthVersionLast="47" xr6:coauthVersionMax="47" xr10:uidLastSave="{7E1FAB64-FA3D-460F-AA9D-F68351957792}"/>
  <bookViews>
    <workbookView xWindow="1005" yWindow="1260" windowWidth="26190" windowHeight="1390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<sst xmlns="http://schemas.openxmlformats.org/spreadsheetml/2006/main" count="1157" uniqueCount="833">
  <si>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</si>
  <si>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</si>
  <si>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</si>
  <si>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</si>
  <si>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</si>
  <si>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</si>
  <si>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</si>
  <si>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</si>
  <si>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</si>
  <si>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</si>
  <si>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</si>
  <si>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</si>
  <si>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</si>
  <si>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</si>
  <si>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</si>
  <si>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</si>
  <si>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</si>
  <si>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</si>
  <si>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</si>
  <si>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</si>
  <si>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</si>
  <si>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</si>
  <si>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</si>
  <si>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</si>
  <si>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</si>
  <si>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</si>
  <si>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</si>
  <si>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</si>
  <si>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</si>
  <si>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</si>
  <si>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</si>
  <si>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</si>
  <si>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</si>
  <si>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</si>
  <si>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</si>
  <si>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</si>
  <si>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</si>
  <si>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</si>
  <si>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</si>
  <si>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</si>
  <si>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</si>
  <si>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</si>
  <si>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</si>
  <si>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</si>
  <si>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</si>
  <si>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</si>
  <si>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</si>
  <si>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</si>
  <si>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</si>
  <si>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</si>
  <si>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</si>
  <si>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</si>
  <si>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</si>
  <si>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</si>
  <si>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</si>
  <si>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</si>
  <si>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</si>
  <si>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</si>
  <si>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</si>
  <si>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</si>
  <si>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</si>
  <si>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</si>
  <si>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</si>
  <si>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</si>
  <si>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</si>
  <si>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</si>
  <si>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</si>
  <si>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</si>
  <si>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</si>
  <si>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</si>
  <si>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</si>
  <si>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</si>
  <si>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</si>
  <si>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</si>
  <si>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</si>
  <si>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</si>
  <si>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</si>
  <si>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</si>
  <si>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</si>
  <si>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</si>
  <si>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</si>
  <si>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</si>
  <si>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</si>
  <si>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</si>
  <si>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</si>
  <si>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</si>
  <si>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</si>
  <si>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</si>
  <si>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</si>
  <si>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</si>
  <si>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</si>
  <si>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</si>
  <si>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</si>
  <si>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</si>
  <si>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</si>
  <si>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</si>
  <si>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</si>
  <si>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</si>
  <si>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</si>
  <si>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</si>
  <si>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</si>
  <si>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</si>
  <si>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</si>
  <si>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</si>
  <si>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</si>
  <si>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</si>
  <si>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</si>
  <si>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</si>
  <si>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</si>
  <si>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</si>
  <si>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</si>
  <si>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</si>
  <si>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</si>
  <si>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</si>
  <si>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</si>
  <si>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</si>
  <si>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</si>
  <si>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</si>
  <si>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</si>
  <si>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</si>
  <si>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</si>
  <si>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</si>
  <si>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</si>
  <si>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</si>
  <si>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</si>
  <si>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</si>
  <si>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</si>
  <si>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</si>
  <si>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</si>
  <si>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</si>
  <si>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</si>
  <si>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</si>
  <si>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</si>
  <si>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</si>
  <si>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</si>
  <si>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</si>
  <si>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</si>
  <si>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</si>
  <si>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</si>
  <si>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</si>
  <si>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</si>
  <si>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</si>
  <si>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</si>
  <si>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</si>
  <si>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</si>
  <si>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</si>
  <si>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</si>
  <si>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</si>
  <si>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</si>
  <si>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</si>
  <si>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</si>
  <si>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</si>
  <si>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</si>
  <si>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</si>
  <si>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</si>
  <si>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</si>
  <si>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</si>
  <si>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</si>
  <si>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</si>
  <si>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</si>
  <si>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</si>
  <si>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</si>
  <si>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</si>
  <si>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</si>
  <si>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</si>
  <si>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</si>
  <si>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</si>
  <si>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</si>
  <si>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</si>
  <si>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</si>
  <si>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</si>
  <si>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</si>
  <si>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</si>
  <si>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</si>
  <si>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</si>
  <si>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</si>
  <si>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Qr Cme Cf</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</si>
  <si>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</si>
  <si>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</si>
  <si>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</si>
  <si>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</si>
  <si>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</si>
  <si>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</si>
  <si>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</si>
  <si>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</si>
  <si>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</si>
  <si>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</si>
  <si>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</si>
  <si>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</si>
  <si>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</si>
  <si>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</si>
  <si>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</si>
  <si>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</si>
  <si>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</si>
  <si>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</si>
  <si>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</si>
  <si>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</si>
  <si>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</si>
  <si>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</si>
  <si>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</si>
  <si>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</si>
  <si>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Rumo S.A.</t>
  </si>
  <si>
    <t>Cruzeiro Edu</t>
  </si>
  <si>
    <t>Mitre Realty</t>
  </si>
  <si>
    <t>Strategy Inc</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</si>
  <si>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</si>
  <si>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</si>
  <si>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</si>
  <si>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</si>
  <si>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</si>
  <si>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</si>
  <si>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</si>
  <si>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</si>
  <si>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</si>
  <si>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</si>
  <si>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</si>
  <si>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</si>
  <si>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</si>
  <si>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</si>
  <si>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</si>
  <si>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</si>
  <si>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</si>
  <si>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</si>
  <si>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</si>
  <si>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</si>
  <si>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</si>
  <si>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</si>
  <si>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</si>
  <si>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</si>
  <si>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</si>
  <si>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</si>
  <si>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</si>
  <si>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</si>
  <si>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</si>
  <si>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</si>
  <si>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</si>
  <si>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</si>
  <si>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</si>
  <si>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</si>
  <si>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</si>
  <si>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</si>
  <si>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</si>
  <si>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</si>
  <si>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</si>
  <si>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</si>
  <si>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</si>
  <si>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</si>
  <si>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</si>
  <si>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</si>
  <si>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</si>
  <si>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</si>
  <si>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</si>
  <si>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</si>
  <si>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</si>
  <si>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</si>
  <si>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</si>
  <si>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</si>
  <si>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</si>
  <si>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</si>
  <si>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</si>
  <si>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</si>
  <si>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</si>
  <si>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</si>
  <si>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</si>
  <si>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</si>
  <si>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</si>
  <si>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</si>
  <si>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</si>
  <si>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</si>
  <si>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</si>
  <si>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</si>
  <si>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</si>
  <si>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</si>
  <si>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</si>
  <si>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</si>
  <si>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</si>
  <si>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</si>
  <si>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</si>
  <si>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</si>
  <si>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</si>
  <si>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</si>
  <si>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</si>
  <si>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</si>
  <si>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</si>
  <si>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</si>
  <si>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</si>
  <si>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</si>
  <si>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</si>
  <si>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</si>
  <si>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</si>
  <si>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</si>
  <si>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</si>
  <si>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</si>
  <si>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</si>
  <si>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</si>
  <si>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</si>
  <si>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</si>
  <si>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</si>
  <si>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</si>
  <si>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</si>
  <si>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</si>
  <si>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</si>
  <si>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</si>
  <si>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</si>
  <si>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</si>
  <si>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</si>
  <si>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</si>
  <si>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</si>
  <si>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</si>
  <si>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</si>
  <si>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</si>
  <si>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</si>
  <si>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</si>
  <si>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</si>
  <si>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</si>
  <si>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</si>
  <si>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</si>
  <si>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</si>
  <si>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</si>
  <si>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</si>
  <si>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</si>
  <si>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</si>
  <si>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</si>
  <si>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</si>
  <si>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</si>
  <si>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</si>
  <si>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</si>
  <si>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</si>
  <si>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</si>
  <si>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</si>
  <si>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</si>
  <si>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</si>
  <si>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</si>
  <si>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</si>
  <si>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</si>
  <si>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</si>
  <si>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</si>
  <si>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</si>
  <si>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</si>
  <si>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</si>
  <si>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</si>
  <si>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</si>
  <si>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</si>
  <si>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</si>
  <si>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</si>
  <si>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</si>
  <si>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</si>
  <si>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</si>
  <si>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</si>
  <si>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</si>
  <si>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</si>
  <si>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</si>
  <si>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</si>
  <si>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</si>
  <si>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</si>
  <si>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</si>
  <si>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</si>
  <si>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</si>
  <si>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</si>
  <si>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</si>
  <si>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</si>
  <si>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</si>
  <si>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</si>
  <si>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</si>
  <si>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</si>
  <si>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</si>
  <si>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</si>
  <si>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</si>
  <si>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</si>
  <si>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</si>
  <si>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</si>
  <si>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</si>
  <si>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</si>
  <si>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</si>
  <si>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</si>
  <si>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</si>
  <si>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</si>
  <si>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</si>
  <si>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</si>
  <si>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</si>
  <si>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</si>
  <si>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</si>
  <si>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</si>
  <si>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</si>
  <si>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</si>
  <si>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</si>
  <si>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</si>
  <si>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</si>
  <si>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</si>
  <si>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</si>
  <si>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</si>
  <si>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</si>
  <si>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</si>
  <si>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</si>
  <si>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</si>
  <si>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</si>
  <si>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</si>
  <si>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</si>
  <si>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</si>
  <si>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</si>
  <si>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</si>
  <si>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</si>
  <si>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</si>
  <si>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</si>
  <si>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</si>
  <si>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</si>
  <si>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</si>
  <si>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</si>
  <si>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</si>
  <si>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</si>
  <si>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</si>
  <si>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</si>
  <si>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</si>
  <si>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COIN11</t>
  </si>
  <si>
    <t>BITH11</t>
  </si>
  <si>
    <t>ETHE11</t>
  </si>
  <si>
    <t>HASH11</t>
  </si>
  <si>
    <t>WRLD11</t>
  </si>
  <si>
    <t>IBIT39</t>
  </si>
  <si>
    <t>BOVA11</t>
  </si>
  <si>
    <t>IVVB11</t>
  </si>
  <si>
    <t>SMAL11</t>
  </si>
  <si>
    <t>BOVV11</t>
  </si>
  <si>
    <t>DIVO11</t>
  </si>
  <si>
    <t>SPXR11</t>
  </si>
  <si>
    <t>TECK11</t>
  </si>
  <si>
    <t>QBTC11</t>
  </si>
  <si>
    <t>QSOL11</t>
  </si>
  <si>
    <t>EURP11</t>
  </si>
  <si>
    <t>BOVX11</t>
  </si>
  <si>
    <t>NASD11</t>
  </si>
  <si>
    <t>GOLD11</t>
  </si>
  <si>
    <t>Investo Hodl</t>
  </si>
  <si>
    <t>HODL11</t>
  </si>
  <si>
    <t>Axia Energia</t>
  </si>
  <si>
    <t>AXIA3</t>
  </si>
  <si>
    <t>AXIA6</t>
  </si>
  <si>
    <t>Melnick</t>
  </si>
  <si>
    <t>MELK3</t>
  </si>
  <si>
    <t>Sao Carlos</t>
  </si>
  <si>
    <t>SCAR3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</si>
  <si>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</si>
  <si>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</si>
  <si>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</si>
  <si>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</si>
  <si>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</si>
  <si>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</si>
  <si>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</si>
  <si>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</si>
  <si>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</si>
  <si>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</si>
  <si>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</si>
  <si>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</si>
  <si>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</si>
  <si>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</si>
  <si>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</si>
  <si>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</si>
  <si>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</si>
  <si>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</si>
  <si>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</si>
  <si>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</si>
  <si>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</si>
  <si>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</si>
  <si>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</si>
  <si>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</si>
  <si>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</si>
  <si>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</si>
  <si>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</si>
  <si>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</si>
  <si>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</si>
  <si>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Trend Us Lrg</t>
  </si>
  <si>
    <t>USAL11</t>
  </si>
  <si>
    <t>RaiaDrogasil</t>
  </si>
  <si>
    <t>Pine</t>
  </si>
  <si>
    <t>Positivo Tec</t>
  </si>
  <si>
    <t>Walt Disney Co</t>
  </si>
  <si>
    <t>DISB34</t>
  </si>
  <si>
    <t>Trend China</t>
  </si>
  <si>
    <t>XINA11</t>
  </si>
  <si>
    <t>Trend Us Tec</t>
  </si>
  <si>
    <t>UTEC11</t>
  </si>
  <si>
    <t>Petrorio</t>
  </si>
  <si>
    <t>Citigroup Inc</t>
  </si>
  <si>
    <t>CTGP34</t>
  </si>
  <si>
    <t>Mercantil</t>
  </si>
  <si>
    <t>BMEB4</t>
  </si>
  <si>
    <t>Nike, Inc</t>
  </si>
  <si>
    <t>NIKE34</t>
  </si>
  <si>
    <t>Paranapanema</t>
  </si>
  <si>
    <t>PMAM3</t>
  </si>
  <si>
    <t>Walmart Inc</t>
  </si>
  <si>
    <t>WALM34</t>
  </si>
  <si>
    <t>BB Etf Ibov</t>
  </si>
  <si>
    <t>BBOV11</t>
  </si>
  <si>
    <t>Sigma Lithium Corp</t>
  </si>
  <si>
    <t>S2GM34</t>
  </si>
  <si>
    <t>iShares Gold Trust</t>
  </si>
  <si>
    <t>BIAU39</t>
  </si>
  <si>
    <t>Pactual Ibov</t>
  </si>
  <si>
    <t>IBOB11</t>
  </si>
  <si>
    <t>Trend Acwi</t>
  </si>
  <si>
    <t>ACWI11</t>
  </si>
  <si>
    <t>CMIG3</t>
  </si>
  <si>
    <t>Mater Dei</t>
  </si>
  <si>
    <t>MATD3</t>
  </si>
  <si>
    <t>Quero-Quero</t>
  </si>
  <si>
    <t>3tentos</t>
  </si>
  <si>
    <t>Csu Digital</t>
  </si>
  <si>
    <t>CSUD3</t>
  </si>
  <si>
    <t>SRNA3 está em tendência de alta no curto prazo e acima de 12,63 projetaria de 12,99 a 13,58. Tem suportes em 12,59 e 12,4.</t>
  </si>
  <si>
    <t>Baixa</t>
  </si>
  <si>
    <t>Azt Energia</t>
  </si>
  <si>
    <t>AZTE3</t>
  </si>
  <si>
    <t>Oi</t>
  </si>
  <si>
    <t>OIBR3</t>
  </si>
  <si>
    <t>Priner</t>
  </si>
  <si>
    <t>SANB3</t>
  </si>
  <si>
    <t>SANB4</t>
  </si>
  <si>
    <t>CSNA3 está em tendência de alta no curto prazo e acima de 9,87 projetaria de 11,81 a 14,95. Tem suportes em 9,12 e 8,14.</t>
  </si>
  <si>
    <t>Etf BV Spyi</t>
  </si>
  <si>
    <t>SPYI11</t>
  </si>
  <si>
    <t>Global X Silver Miners</t>
  </si>
  <si>
    <t>BSIL39</t>
  </si>
  <si>
    <t>Ishares Cap5</t>
  </si>
  <si>
    <t>CAPE11</t>
  </si>
  <si>
    <t>Nu Rend Ibov</t>
  </si>
  <si>
    <t>NDIV11</t>
  </si>
  <si>
    <t>TTEN3 está em tendência de alta no curto prazo e acima de 17,55 projetaria de 20,26 a 24,65. Tem suportes em 16,14 e 14,78.</t>
  </si>
  <si>
    <t>ABCB4 está em tendência de alta no curto prazo e acima de 25,47 projetaria de 28,15 a 32,5. Tem suportes em 24,83 e 23,48. O padrão de volume favorece a alta.</t>
  </si>
  <si>
    <t>A1MD34 está em tendência de alta no curto prazo e acima de 178,2 projetaria de 226,94 a 305,82. Tem suportes em 147,34 e 122,96.</t>
  </si>
  <si>
    <t>BABA34 está em tendência de baixa no curto prazo e abaixo de 29,57 projetaria de 25,06 a 20,56. Tem resistências em 30,16  e 39,16.</t>
  </si>
  <si>
    <t>ALLD3 está em tendência de alta no curto prazo e acima de 8,5 projetaria de 9,87 a 12,09. Tem suportes em 8,23 e 7,54.</t>
  </si>
  <si>
    <t>ALOS3 está em tendência de alta no curto prazo e acima de 29,45 projetaria de 34,23 a 41,96. Tem suportes em 27,41 e 25,01. O padrão de volume favorece a alta.</t>
  </si>
  <si>
    <t>ALPA4 está em tendência de alta no curto prazo e acima de 11,98 projetaria de 14,63 a 18,92. Tem suportes em 11,51 e 10,18. O padrão de volume favorece a alta.</t>
  </si>
  <si>
    <t>GOGL34 está em tendência de alta no curto prazo e acima de 148,63 projetaria de 185,18 a 244,33. Tem suportes em 143,2 e 124,92.</t>
  </si>
  <si>
    <t>ALUP11 está em tendência de baixa no curto prazo e abaixo de 30,88 projetaria de 29 a 27,13. Tem resistências em 31,84  e 35,58.</t>
  </si>
  <si>
    <t>AMZO34 está em tendência de alta no curto prazo e acima de 69,18 projetaria de 76,5 a 88,36. Tem suportes em 63,43 e 59,76. O padrão de volume favorece a alta.</t>
  </si>
  <si>
    <t>ABEV3 está em tendência de alta no curto prazo e acima de 13,59 projetaria de 15,15 a 17,68. Tem suportes em 13,14 e 12,35. O padrão de volume favorece a alta.</t>
  </si>
  <si>
    <t>AMER3 está em tendência de baixa no curto prazo e abaixo de 5,23 projetaria de 4,01 a 2,79. Tem resistências em 5,46  e 7,89.</t>
  </si>
  <si>
    <t>ANIM3 está em tendência de baixa no curto prazo e abaixo de 3,27 projetaria de 2,91 a 2,55. Tem resistências em 3,4  e 4,11.</t>
  </si>
  <si>
    <t>AAPL34 está em tendência de alta no curto prazo e acima de 76,65 projetaria de 86,45 a 102,31. Tem suportes em 74,87 e 69,96.</t>
  </si>
  <si>
    <t>ARML3 está em tendência de baixa no curto prazo e abaixo de 4,17 projetaria de 3,49 a 2,81. Tem resistências em 4,32  e 5,67.</t>
  </si>
  <si>
    <t>ASAI3 está em tendência de baixa no curto prazo e abaixo de 7,13 projetaria de 5,98 a 4,83. Tem resistências em 7,37  e 9,66. O IFR sobrevendido alerta para recuperações se superar 7,37</t>
  </si>
  <si>
    <t>AURA33 está em tendência de alta no curto prazo e acima de 99,55 projetaria de 131,82 a 184,04. Tem suportes em 93,83 e 77,69. O IFR sobrecomprado alerta realizações se perder 93,83.</t>
  </si>
  <si>
    <t>AURE3 está em tendência de baixa no curto prazo e abaixo de 11,8 projetaria de 10,86 a 9,92. Tem resistências em 11,98  e 13,85.</t>
  </si>
  <si>
    <t>AXIA3 está em tendência de baixa no curto prazo e abaixo de 48,86 projetaria de 42,1 a 35,35. Tem resistências em 50,58  e 64,08.</t>
  </si>
  <si>
    <t>AXIA6 está em tendência de alta no curto prazo e acima de 56 projetaria de 69,54 a 91,46. Tem suportes em 50,95 e 44,17.</t>
  </si>
  <si>
    <t>AZTE3 está em tendência de alta no curto prazo e acima de 0,55 projetaria de 0,66 a 0,85. Tem suportes em 0,42 e 0,36. O padrão de volume favorece a alta.</t>
  </si>
  <si>
    <t>AZUL54</t>
  </si>
  <si>
    <t>AZUL54 está em tendência de baixa no curto prazo e abaixo de 0,34 projetaria de 0,06 a -0,21. Tem resistências em 0,65  e 1,2. O IFR sobrevendido alerta para recuperações se superar 0,65</t>
  </si>
  <si>
    <t>AZZA3 está em tendência de baixa no curto prazo e abaixo de 23,41 projetaria de 19,99 a 16,57. Tem resistências em 23,92  e 30,75.</t>
  </si>
  <si>
    <t>B3SA3 está em tendência de baixa no curto prazo e abaixo de 13,24 projetaria de 12,26 a 11,28. Tem resistências em 13,63  e 15,58.</t>
  </si>
  <si>
    <t>BMGB4 está em tendência de alta no curto prazo e acima de 4,75 projetaria de 5,67 a 7,16. Tem suportes em 4,64 e 4,17. O padrão de volume favorece a alta. O IFR sobrecomprado alerta realizações se perder 4,64.</t>
  </si>
  <si>
    <t>BPAN4 está em tendência de alta no curto prazo e acima de 12,12 projetaria de 15,04 a 19,78. Tem suportes em 11,11 e 9,64.</t>
  </si>
  <si>
    <t>BRSR6 está em tendência de alta no curto prazo e acima de 15,23 projetaria de 18,08 a 22,7. Tem suportes em 14,99 e 13,56. O padrão de volume favorece a alta. O IFR sobrecomprado alerta realizações se perder 14,99.</t>
  </si>
  <si>
    <t>BBSE3 está em tendência de alta no curto prazo e acima de 36,16 projetaria de 39,02 a 43,65. Tem suportes em 34,98 e 33,54. O padrão de volume favorece a alta.</t>
  </si>
  <si>
    <t>BMOB3 está em tendência de baixa no curto prazo e abaixo de 22,52 projetaria de 20,12 a 17,72. Tem resistências em 23,2  e 27,99.</t>
  </si>
  <si>
    <t>BERK34 está em tendência de alta no curto prazo e acima de 140,34 projetaria de 148,76 a 162,4. Tem suportes em 137,96 e 133,74.</t>
  </si>
  <si>
    <t>BLAU3 está em tendência de alta no curto prazo e acima de 13,71 projetaria de 15,29 a 17,85. Tem suportes em 12,93 e 12,13.</t>
  </si>
  <si>
    <t>SOJA3 está em tendência de alta no curto prazo e acima de 10,47 projetaria de 12,11 a 14,76. Tem suportes em 8,75 e 7,92.</t>
  </si>
  <si>
    <t>BRBI11 está em tendência de baixa no curto prazo e abaixo de 18,57 projetaria de 16,6 a 14,63. Tem resistências em 19,17  e 23,1.</t>
  </si>
  <si>
    <t>BBDC3 está em tendência de baixa no curto prazo e abaixo de 15,69 projetaria de 14,52 a 13,35. Tem resistências em 15,9  e 18,23.</t>
  </si>
  <si>
    <t>BBDC4 está em tendência de baixa no curto prazo e abaixo de 18,28 projetaria de 16,88 a 15,48. Tem resistências em 18,52  e 21,31.</t>
  </si>
  <si>
    <t>BRAP4 está em tendência de alta no curto prazo e acima de 20,85 projetaria de 25,12 a 32,03. Tem suportes em 20,3 e 18,16. O IFR sobrecomprado alerta realizações se perder 20,3.</t>
  </si>
  <si>
    <t>BBAS3 está em tendência de baixa no curto prazo e abaixo de 21,31 projetaria de 20,04 a 18,77. Tem resistências em 21,75  e 24,28.</t>
  </si>
  <si>
    <t>AGRO3 está em tendência de alta no curto prazo e acima de 20,58 projetaria de 21,8 a 23,79. Tem suportes em 19,94 e 19,32.</t>
  </si>
  <si>
    <t>BRKM5 está em tendência de baixa no curto prazo e abaixo de 7,53 projetaria de 6,37 a 5,21. Tem resistências em 7,98  e 10,29.</t>
  </si>
  <si>
    <t>BRAV3 está em tendência de alta no curto prazo e acima de 20,48 projetaria de 24,92 a 32,11. Tem suportes em 15,45 e 13,22. O padrão de volume favorece a alta. O IFR sobrecomprado alerta realizações se perder 15,45.</t>
  </si>
  <si>
    <t>AVGO34 está em tendência de baixa no curto prazo e abaixo de 26,87 projetaria de 23,64 a 20,41. Tem resistências em 27,68  e 34,13.</t>
  </si>
  <si>
    <t>BPAC11 está em tendência de baixa no curto prazo e abaixo de 51,71 projetaria de 47,17 a 42,64. Tem resistências em 53,2  e 62,26.</t>
  </si>
  <si>
    <t>CXSE3 está em tendência de alta no curto prazo e acima de 16,61 projetaria de 18,7 a 22,1. Tem suportes em 15,97 e 14,92.</t>
  </si>
  <si>
    <t>CAML3 está em tendência de baixa no curto prazo e abaixo de 5,36 projetaria de 4,8 a 4,24. Tem resistências em 5,6  e 6,71.</t>
  </si>
  <si>
    <t>BHIA3 está em tendência de baixa no curto prazo e abaixo de 2,96 projetaria de 2,12 a 1,29. Tem resistências em 3,17  e 4,83.</t>
  </si>
  <si>
    <t>CBAV3 está em tendência de alta no curto prazo e acima de 6,99 projetaria de 9,61 a 13,86. Tem suportes em 6,79 e 5,47. O IFR sobrecomprado alerta realizações se perder 6,79.</t>
  </si>
  <si>
    <t>CEAB3 está em tendência de baixa no curto prazo e abaixo de 12,44 projetaria de 10,44 a 8,44. Tem resistências em 13,27  e 17,26.</t>
  </si>
  <si>
    <t>CMIG3 está em tendência de alta no curto prazo e acima de 15,21 projetaria de 16,26 a 17,97. Tem suportes em 13,98 e 13,45. O padrão de volume favorece a alta.</t>
  </si>
  <si>
    <t>CMIG4 está em tendência de alta no curto prazo e acima de 12,06 projetaria de 13,19 a 15,02. Tem suportes em 10,94 e 10,37.</t>
  </si>
  <si>
    <t>CTGP34 está em tendência de alta no curto prazo e acima de 111,09 projetaria de 127,99 a 155,35. Tem suportes em 109,95 e 101,49. O IFR sobrecomprado alerta realizações se perder 109,95.</t>
  </si>
  <si>
    <t>COCA34 está em tendência de alta no curto prazo e acima de 65,81 projetaria de 70,92 a 79,2. Tem suportes em 64,23 e 61,67.</t>
  </si>
  <si>
    <t>COGN3 está em tendência de baixa no curto prazo e abaixo de 3,43 projetaria de 3 a 2,58. Tem resistências em 3,66  e 4,5.</t>
  </si>
  <si>
    <t>C2OI34 está em tendência de baixa no curto prazo e abaixo de 52,97 projetaria de 41,29 a 29,62. Tem resistências em 55  e 78,34.</t>
  </si>
  <si>
    <t>CSMG3 está em tendência de alta no curto prazo e acima de 44,65 projetaria de 56,93 a 76,8. Tem suportes em 43,05 e 36,9. O padrão de volume favorece a alta. O IFR sobrecomprado alerta realizações se perder 43,05.</t>
  </si>
  <si>
    <t>CPLE3 está em tendência de baixa no curto prazo e abaixo de 12,74 projetaria de 11,78 a 10,83. Tem resistências em 13,07  e 14,97.</t>
  </si>
  <si>
    <t>CSAN3 está em tendência de baixa no curto prazo e abaixo de 5,16 projetaria de 4,26 a 3,37. Tem resistências em 5,35  e 7,13.</t>
  </si>
  <si>
    <t>CPFE3 está em tendência de alta no curto prazo e acima de 52,92 projetaria de 62,48 a 77,96. Tem suportes em 50,24 e 45,45.</t>
  </si>
  <si>
    <t>CSED3 está em tendência de baixa no curto prazo e abaixo de 5,4 projetaria de 4,69 a 3,99. Tem resistências em 5,66  e 7,06.</t>
  </si>
  <si>
    <t>CMIN3 está em tendência de baixa no curto prazo e abaixo de 5,33 projetaria de 4,91 a 4,49. Tem resistências em 5,47  e 6,3.</t>
  </si>
  <si>
    <t>CSUD3 está em tendência de baixa no curto prazo e abaixo de 16,9 projetaria de 15,8 a 14,7. Tem resistências em 17,52  e 19,71.</t>
  </si>
  <si>
    <t>CURY3 está em tendência de baixa no curto prazo e abaixo de 31,3 projetaria de 28,47 a 25,65. Tem resistências em 32,59  e 38,23.</t>
  </si>
  <si>
    <t>CVCB3 está em tendência de alta no curto prazo e acima de 2,24 projetaria de 2,61 a 3,21. Tem suportes em 1,98 e 1,79.</t>
  </si>
  <si>
    <t>CYRE3 está em tendência de baixa no curto prazo e abaixo de 28,96 projetaria de 24,73 a 20,5. Tem resistências em 29,82  e 38,27.</t>
  </si>
  <si>
    <t>DASA3 está em tendência de alta no curto prazo e acima de 4,51 projetaria de 6,54 a 9,83. Tem suportes em 4,07 e 3,05. O IFR sobrecomprado alerta realizações se perder 4,07.</t>
  </si>
  <si>
    <t>DESK3 está em tendência de alta no curto prazo e acima de 17,07 projetaria de 22,87 a 32,25. Tem suportes em 16,64 e 13,73.</t>
  </si>
  <si>
    <t>DXCO3 está em tendência de alta no curto prazo e acima de 6,13 projetaria de 6,85 a 8,02. Tem suportes em 5,56 e 5,19. O IFR sobrecomprado alerta realizações se perder 5,56.</t>
  </si>
  <si>
    <t>PNVL3 está em tendência de alta no curto prazo e acima de 11,74 projetaria de 13,42 a 16,15. Tem suportes em 11,23 e 10,38. O IFR sobrecomprado alerta realizações se perder 11,23.</t>
  </si>
  <si>
    <t>DIRR3 está em tendência de baixa no curto prazo e abaixo de 13,44 projetaria de 11,92 a 10,41. Tem resistências em 14,01  e 17,03.</t>
  </si>
  <si>
    <t>ECOR3 está em tendência de baixa no curto prazo e abaixo de 10,1 projetaria de 8,61 a 7,12. Tem resistências em 10,48  e 13,45.</t>
  </si>
  <si>
    <t>LILY34 está em tendência de alta no curto prazo e acima de 208,36 projetaria de 259,82 a 343,1. Tem suportes em 196,32 e 170,58.</t>
  </si>
  <si>
    <t>EMBJ3 está em tendência de alta no curto prazo e acima de 91,14 projetaria de 101,87 a 119,25. Tem suportes em 89,2 e 83,83.</t>
  </si>
  <si>
    <t>ENGI11 está em tendência de baixa no curto prazo e abaixo de 46,12 projetaria de 42,77 a 39,43. Tem resistências em 47,35  e 54,03.</t>
  </si>
  <si>
    <t>ENEV3 está em tendência de alta no curto prazo e acima de 21,2 projetaria de 25,86 a 33,41. Tem suportes em 19,68 e 17,34.</t>
  </si>
  <si>
    <t>EGIE3 está em tendência de alta no curto prazo e acima de 32,22 projetaria de 35,22 a 40,08. Tem suportes em 30,46 e 28,95.</t>
  </si>
  <si>
    <t>EQTL3 está em tendência de baixa no curto prazo e abaixo de 37,72 projetaria de 35,19 a 32,66. Tem resistências em 38,56  e 43,61.</t>
  </si>
  <si>
    <t>EVEN3 está em tendência de baixa no curto prazo e abaixo de 7,47 projetaria de 6,71 a 5,96. Tem resistências em 7,77  e 9,27.</t>
  </si>
  <si>
    <t>EZTC3 está em tendência de baixa no curto prazo e abaixo de 13,36 projetaria de 11,23 a 9,11. Tem resistências em 13,88  e 18,12.</t>
  </si>
  <si>
    <t>FESA4 está em tendência de alta no curto prazo e acima de 7,64 projetaria de 8,96 a 11,1. Tem suportes em 6,92 e 6,25. O padrão de volume favorece a alta.</t>
  </si>
  <si>
    <t>FLRY3 está em tendência de alta no curto prazo e acima de 15,43 projetaria de 16,91 a 19,32. Tem suportes em 14,62 e 13,87.</t>
  </si>
  <si>
    <t>FRAS3 está em tendência de baixa no curto prazo e abaixo de 22,27 projetaria de 21,04 a 19,81. Tem resistências em 22,68  e 25,13.</t>
  </si>
  <si>
    <t>Gafisa</t>
  </si>
  <si>
    <t>GFSA3</t>
  </si>
  <si>
    <t>GFSA3 está em tendência de alta no curto prazo e acima de 13,99 projetaria de 19,84 a 29,32. Tem suportes em 4,85 e 1,92.</t>
  </si>
  <si>
    <t>GGBR4 está em tendência de alta no curto prazo e acima de 20,81 projetaria de 24,04 a 29,27. Tem suportes em 20,46 e 18,84. O IFR sobrecomprado alerta realizações se perder 20,46.</t>
  </si>
  <si>
    <t>GOAU4 está em tendência de alta no curto prazo e acima de 9,21 projetaria de 10,89 a 13,61. Tem suportes em 8,99 e 8,14. O IFR sobrecomprado alerta realizações se perder 8,99.</t>
  </si>
  <si>
    <t>GGPS3 está em tendência de baixa no curto prazo e abaixo de 15,54 projetaria de 14,42 a 13,3. Tem resistências em 16,06  e 18,29.</t>
  </si>
  <si>
    <t>GRND3 está em tendência de alta no curto prazo e acima de 5,56 projetaria de 6,29 a 7,48. Tem suportes em 5,31 e 4,94.</t>
  </si>
  <si>
    <t>GMAT3 está em tendência de baixa no curto prazo e abaixo de 4,33 projetaria de 3,4 a 2,48. Tem resistências em 4,53  e 6,37. O IFR sobrevendido alerta para recuperações se superar 4,53</t>
  </si>
  <si>
    <t>SBFG3 está em tendência de baixa no curto prazo e abaixo de 12,48 projetaria de 10,64 a 8,8. Tem resistências em 13,14  e 16,81.</t>
  </si>
  <si>
    <t>GUAR3 está em tendência de alta no curto prazo e acima de 8,72 projetaria de 10,46 a 13,29. Tem suportes em 8,08 e 7,2. O padrão de volume favorece a alta.</t>
  </si>
  <si>
    <t>HAPV3 está em tendência de baixa no curto prazo e abaixo de 13,83 projetaria de 4,59 a -4,64. Tem resistências em 14,58  e 33,05.</t>
  </si>
  <si>
    <t>HBRE3 está em tendência de baixa no curto prazo e abaixo de 4,32 projetaria de 3,71 a 3,11. Tem resistências em 4,44  e 5,64.</t>
  </si>
  <si>
    <t>HBOR3 está em tendência de baixa no curto prazo e abaixo de 2,37 projetaria de 1,77 a 1,17. Tem resistências em 2,54  e 3,73.</t>
  </si>
  <si>
    <t>HBSA3 está em tendência de baixa no curto prazo e abaixo de 3,56 projetaria de 3,25 a 2,95. Tem resistências em 3,72  e 4,32.</t>
  </si>
  <si>
    <t>HYPE3 está em tendência de baixa no curto prazo e abaixo de 22,57 projetaria de 20,36 a 18,16. Tem resistências em 23,37  e 27,77.</t>
  </si>
  <si>
    <t>IGTI11 está em tendência de baixa no curto prazo e abaixo de 24,41 projetaria de 22,54 a 20,68. Tem resistências em 25,49  e 29,21.</t>
  </si>
  <si>
    <t>Infracomm</t>
  </si>
  <si>
    <t>IFCM3</t>
  </si>
  <si>
    <t>IFCM3 está em tendência de baixa no curto prazo e abaixo de 1,07 projetaria de -1,73 a -4,53. Tem resistências em 1,4  e 7.</t>
  </si>
  <si>
    <t>ITLC34 está em tendência de baixa no curto prazo e abaixo de 33,35 projetaria de 27,74 a 22,14. Tem resistências em 34,2  e 45,4.</t>
  </si>
  <si>
    <t>INTB3 está em tendência de baixa no curto prazo e abaixo de 11,57 projetaria de 10,76 a 9,95. Tem resistências em 11,8  e 13,41.</t>
  </si>
  <si>
    <t>INBR32 está em tendência de baixa no curto prazo e abaixo de 44,6 projetaria de 40,82 a 37,04. Tem resistências em 45,9  e 53,45.</t>
  </si>
  <si>
    <t>MYPK3 está em tendência de baixa no curto prazo e abaixo de 9,85 projetaria de 8,56 a 7,27. Tem resistências em 9,95  e 12,52.</t>
  </si>
  <si>
    <t>RANI3 está em tendência de baixa no curto prazo e abaixo de 8,51 projetaria de 7,96 a 7,42. Tem resistências em 8,61  e 9,69.</t>
  </si>
  <si>
    <t>IRBR3 está em tendência de alta no curto prazo e acima de 55,19 projetaria de 60,99 a 70,38. Tem suportes em 53,3 e 50,39.</t>
  </si>
  <si>
    <t>ISAE4 está em tendência de alta no curto prazo e acima de 28,72 projetaria de 33,3 a 40,72. Tem suportes em 27,4 e 25,1.</t>
  </si>
  <si>
    <t>ITSA3 está em tendência de alta no curto prazo e acima de 11,97 projetaria de 13,51 a 16,01. Tem suportes em 11,7 e 10,92.</t>
  </si>
  <si>
    <t>ITSA4 está em tendência de alta no curto prazo e acima de 11,93 projetaria de 13,37 a 15,71. Tem suportes em 11,45 e 10,72.</t>
  </si>
  <si>
    <t>ITUB3 está em tendência de alta no curto prazo e acima de 37,55 projetaria de 42,13 a 49,55. Tem suportes em 36,5 e 34,2.</t>
  </si>
  <si>
    <t>ITUB4 está em tendência de alta no curto prazo e acima de 41,05 projetaria de 45,41 a 52,48. Tem suportes em 39,74 e 37,55.</t>
  </si>
  <si>
    <t>JALL3 está em tendência de baixa no curto prazo e abaixo de 2,87 projetaria de 2,66 a 2,46. Tem resistências em 2,93  e 3,33.</t>
  </si>
  <si>
    <t>JBSS32 está em tendência de alta no curto prazo e acima de 90,39 projetaria de 104,83 a 128,2. Tem suportes em 79,81 e 72,58.</t>
  </si>
  <si>
    <t>JHSF3 está em tendência de alta no curto prazo e acima de 8,28 projetaria de 10,17 a 13,24. Tem suportes em 7,74 e 6,79. O padrão de volume favorece a alta.</t>
  </si>
  <si>
    <t>JPMC34 está em tendência de alta no curto prazo e acima de 181,37 projetaria de 196,44 a 220,82. Tem suportes em 179,53 e 171,99. O IFR sobrecomprado alerta realizações se perder 179,53.</t>
  </si>
  <si>
    <t>JSLG3 está em tendência de alta no curto prazo e acima de 8,17 projetaria de 10,11 a 13,25. Tem suportes em 7,45 e 6,47. O padrão de volume favorece a alta.</t>
  </si>
  <si>
    <t>KEPL3 está em tendência de alta no curto prazo e acima de 10,2 projetaria de 12,3 a 15,71. Tem suportes em 9,6 e 8,54. O padrão de volume favorece a alta.</t>
  </si>
  <si>
    <t>KLBN3 está em tendência de alta no curto prazo e acima de 3,79 projetaria de 4,14 a 4,73. Tem suportes em 3,68 e 3,5. O IFR sobrecomprado alerta realizações se perder 3,68.</t>
  </si>
  <si>
    <t>KLBN4 está em tendência de alta no curto prazo e acima de 3,79 projetaria de 4,15 a 4,73. Tem suportes em 3,68 e 3,49. O IFR sobrecomprado alerta realizações se perder 3,68.</t>
  </si>
  <si>
    <t>KLBN11 está em tendência de alta no curto prazo e acima de 18,97 projetaria de 20,78 a 23,73. Tem suportes em 18,35 e 17,44. O padrão de volume favorece a alta. O IFR sobrecomprado alerta realizações se perder 18,35.</t>
  </si>
  <si>
    <t>LAVV3 está em tendência de alta no curto prazo e acima de 16,55 projetaria de 19,91 a 25,35. Tem suportes em 15,41 e 13,72.</t>
  </si>
  <si>
    <t>LIGT3 está em tendência de baixa no curto prazo e abaixo de 4,34 projetaria de 3,62 a 2,91. Tem resistências em 4,53  e 5,95. O IFR sobrevendido alerta para recuperações se superar 4,53</t>
  </si>
  <si>
    <t>RENT3 está em tendência de baixa no curto prazo e abaixo de 43,45 projetaria de 38,08 a 32,72. Tem resistências em 45,06  e 55,78.</t>
  </si>
  <si>
    <t>LOGG3 está em tendência de alta no curto prazo e acima de 24,12 projetaria de 28,24 a 34,92. Tem suportes em 22,8 e 20,73. O padrão de volume favorece a alta.</t>
  </si>
  <si>
    <t>LREN3 está em tendência de baixa no curto prazo e abaixo de 13,11 projetaria de 11,85 a 10,6. Tem resistências em 13,59  e 16,09.</t>
  </si>
  <si>
    <t>LWSA3 está em tendência de baixa no curto prazo e abaixo de 4,12 projetaria de 3,78 a 3,45. Tem resistências em 4,23  e 4,89.</t>
  </si>
  <si>
    <t>MDIA3 está em tendência de baixa no curto prazo e abaixo de 23,46 projetaria de 21,56 a 19,66. Tem resistências em 23,84  e 27,63.</t>
  </si>
  <si>
    <t>MGLU3 está em tendência de baixa no curto prazo e abaixo de 9,1 projetaria de 7,39 a 5,69. Tem resistências em 9,38  e 12,78.</t>
  </si>
  <si>
    <t>POMO3 está em tendência de alta no curto prazo e acima de 7,51 projetaria de 8,71 a 10,66. Tem suportes em 6,06 e 5,45. O padrão de volume favorece a alta.</t>
  </si>
  <si>
    <t>POMO4 está em tendência de alta no curto prazo e acima de 8,85 projetaria de 10,61 a 13,45. Tem suportes em 6,41 e 5,52.</t>
  </si>
  <si>
    <t>MBRF3 está em tendência de alta no curto prazo e acima de 26,83 projetaria de 34,39 a 46,63. Tem suportes em 19,14 e 15,35.</t>
  </si>
  <si>
    <t>MATD3 está em tendência de alta no curto prazo e acima de 5,55 projetaria de 6,5 a 8,06. Tem suportes em 5,26 e 4,78. O padrão de volume favorece a alta. O IFR sobrecomprado alerta realizações se perder 5,26.</t>
  </si>
  <si>
    <t>CASH3 está em tendência de baixa no curto prazo e abaixo de 3,97 projetaria de 3,48 a 3. Tem resistências em 4,02  e 4,98.</t>
  </si>
  <si>
    <t>MELK3 está em tendência de baixa no curto prazo e abaixo de 3,57 projetaria de 3,37 a 3,17. Tem resistências em 3,68  e 4,07.</t>
  </si>
  <si>
    <t>MELI34 está em tendência de alta no curto prazo e acima de 113 projetaria de 129,93 a 157,33. Tem suportes em 91,11 e 82,64.</t>
  </si>
  <si>
    <t>BMEB4 está em tendência de alta no curto prazo e acima de 85 projetaria de 112,31 a 156,51. Tem suportes em 80,61 e 66,95. O padrão de volume favorece a alta. O IFR sobrecomprado alerta realizações se perder 80,61.</t>
  </si>
  <si>
    <t>M1TA34 está em tendência de alta no curto prazo e acima de 150,05 projetaria de 174,23 a 213,36. Tem suportes em 130,68 e 118,58.</t>
  </si>
  <si>
    <t>LEVE3 está em tendência de alta no curto prazo e acima de 35,02 projetaria de 40,74 a 50,01. Tem suportes em 33,58 e 30,71.</t>
  </si>
  <si>
    <t>MUTC34 está em tendência de alta no curto prazo e acima de 262,1 projetaria de 360,02 a 518,47. Tem suportes em 253,92 e 204,95. O IFR sobrecomprado alerta realizações se perder 253,92.</t>
  </si>
  <si>
    <t>MSFT34 está em tendência de alta no curto prazo e acima de 124,38 projetaria de 136,6 a 156,39. Tem suportes em 111,99 e 105,87.</t>
  </si>
  <si>
    <t>MILS3 está em tendência de alta no curto prazo e acima de 13,93 projetaria de 15,56 a 18,2. Tem suportes em 13,24 e 12,42.</t>
  </si>
  <si>
    <t>BEEF3 está em tendência de baixa no curto prazo e abaixo de 5,64 projetaria de 4,93 a 4,23. Tem resistências em 5,75  e 7,15.</t>
  </si>
  <si>
    <t>MTRE3 está em tendência de alta no curto prazo e acima de 3,83 projetaria de 4,22 a 4,86. Tem suportes em 3,53 e 3,33. O padrão de volume favorece a alta.</t>
  </si>
  <si>
    <t>MOTV3 está em tendência de baixa no curto prazo e abaixo de 14,86 projetaria de 13,62 a 12,38. Tem resistências em 15,09  e 17,56.</t>
  </si>
  <si>
    <t>MDNE3 está em tendência de baixa no curto prazo e abaixo de 25,15 projetaria de 22,47 a 19,8. Tem resistências em 26,19  e 31,53.</t>
  </si>
  <si>
    <t>MOVI3 está em tendência de baixa no curto prazo e abaixo de 9,36 projetaria de 7,26 a 5,17. Tem resistências em 9,63  e 13,81.</t>
  </si>
  <si>
    <t>MRVE3 está em tendência de baixa no curto prazo e abaixo de 7,6 projetaria de 6,55 a 5,5. Tem resistências em 7,75  e 9,84.</t>
  </si>
  <si>
    <t>Multilaser</t>
  </si>
  <si>
    <t>MLAS3</t>
  </si>
  <si>
    <t>MLAS3 está em tendência de baixa no curto prazo e abaixo de 1,27 projetaria de 1,04 a 0,81. Tem resistências em 1,33  e 1,78.</t>
  </si>
  <si>
    <t>MULT3 está em tendência de baixa no curto prazo e abaixo de 26,75 projetaria de 25,14 a 23,53. Tem resistências em 27,66  e 30,87.</t>
  </si>
  <si>
    <t>NATU3 está em tendência de baixa no curto prazo e abaixo de 7,19 projetaria de 6,16 a 5,14. Tem resistências em 7,37  e 9,41. O IFR sobrevendido alerta para recuperações se superar 7,37</t>
  </si>
  <si>
    <t>NEOE3 está em tendência de alta no curto prazo e acima de 32,47 projetaria de 36,51 a 43,05. Tem suportes em 32,28 e 30,25. O IFR sobrecomprado alerta realizações se perder 32,28.</t>
  </si>
  <si>
    <t>NFLX34 está em tendência de baixa no curto prazo e abaixo de 10,28 projetaria de 9,14 a 8. Tem resistências em 10,46  e 12,73.</t>
  </si>
  <si>
    <t>NIKE34 está em tendência de baixa no curto prazo e abaixo de 31,66 projetaria de 28,18 a 24,7. Tem resistências em 32,29  e 39,24. O IFR sobrevendido alerta para recuperações se superar 32,29</t>
  </si>
  <si>
    <t>Novo Nordisk A S</t>
  </si>
  <si>
    <t>N1VO34</t>
  </si>
  <si>
    <t>N1VO34 está em tendência de alta no curto prazo e acima de 41,48 projetaria de 49,47 a 62,41. Tem suportes em 35,33 e 31,33. O padrão de volume favorece a alta. O IFR sobrecomprado alerta realizações se perder 35,33.</t>
  </si>
  <si>
    <t>ROXO34 está em tendência de alta no curto prazo e acima de 16,04 projetaria de 18,49 a 22,47. Tem suportes em 15,39 e 14,16.</t>
  </si>
  <si>
    <t>NVDC34 está em tendência de alta no curto prazo e acima de 23,58 projetaria de 26,73 a 31,84. Tem suportes em 21,11 e 19,53. O padrão de volume favorece a alta.</t>
  </si>
  <si>
    <t>OPCT3 está em tendência de alta no curto prazo e acima de 8,29 projetaria de 9,48 a 11,42. Tem suportes em 7,79 e 7,19. O padrão de volume favorece a alta.</t>
  </si>
  <si>
    <t>ODPV3 está em tendência de baixa no curto prazo e abaixo de 10,8 projetaria de 9,97 a 9,14. Tem resistências em 11,25  e 12,9.</t>
  </si>
  <si>
    <t>OIBR3 está em tendência de baixa no curto prazo e abaixo de 0,15 projetaria de -0,04 a -0,23. Tem resistências em 0,18  e 0,56.</t>
  </si>
  <si>
    <t>ONCO3 está em tendência de alta no curto prazo e acima de 4,88 projetaria de 6,9 a 10,18. Tem suportes em 2,62 e 1,6.</t>
  </si>
  <si>
    <t>ORCL34 está em tendência de baixa no curto prazo e abaixo de 177,84 projetaria de 132,06 a 86,28. Tem resistências em 184,73  e 276,28.</t>
  </si>
  <si>
    <t>OBTC3 está em tendência de baixa no curto prazo e abaixo de 9,5 projetaria de 3,47 a -2,55. Tem resistências em 10,46  e 22,51. O IFR sobrevendido alerta para recuperações se superar 10,46</t>
  </si>
  <si>
    <t>ORVR3 está em tendência de alta no curto prazo e acima de 71,28 projetaria de 83,7 a 103,81. Tem suportes em 67,65 e 61,43.</t>
  </si>
  <si>
    <t>PCAR3 está em tendência de baixa no curto prazo e abaixo de 3,76 projetaria de 3,21 a 2,67. Tem resistências em 3,89  e 4,97.</t>
  </si>
  <si>
    <t>Pagseguro Digital Ltd.</t>
  </si>
  <si>
    <t>PAGS34</t>
  </si>
  <si>
    <t>PAGS34 está em tendência de alta no curto prazo e acima de 11,72 projetaria de 13,43 a 16,21. Tem suportes em 10,61 e 9,75. O padrão de volume favorece a alta.</t>
  </si>
  <si>
    <t>PGMN3 está em tendência de alta no curto prazo e acima de 6,61 projetaria de 8,56 a 11,73. Tem suportes em 5,85 e 4,87. O padrão de volume favorece a alta.</t>
  </si>
  <si>
    <t>P2LT34 está em tendência de alta no curto prazo e acima de 373,83 projetaria de 444,05 a 557,68. Tem suportes em 355 e 319,88.</t>
  </si>
  <si>
    <t>PMAM3 está em tendência de alta no curto prazo e acima de 1,67 projetaria de 2,4 a 3,59. Tem suportes em 0,55 e 0,18.</t>
  </si>
  <si>
    <t>PETR3 está em tendência de baixa no curto prazo e abaixo de 31,84 projetaria de 30,32 a 28,8. Tem resistências em 32,27  e 35,3.</t>
  </si>
  <si>
    <t>PETR4 está em tendência de baixa no curto prazo e abaixo de 30,2 projetaria de 28,96 a 27,72. Tem resistências em 30,57  e 33,04.</t>
  </si>
  <si>
    <t>RECV3 está em tendência de alta no curto prazo e acima de 13,42 projetaria de 15,28 a 18,3. Tem suportes em 10,99 e 10,05.</t>
  </si>
  <si>
    <t>PRIO3 está em tendência de alta no curto prazo e acima de 40,74 projetaria de 44,79 a 51,35. Tem suportes em 39,38 e 37,35. O padrão de volume favorece a alta.</t>
  </si>
  <si>
    <t>PETZ3 está em tendência de baixa no curto prazo e abaixo de 4,08 projetaria de 3,65 a 3,22. Tem resistências em 4,31  e 5,16.</t>
  </si>
  <si>
    <t>PINE4 está em tendência de alta no curto prazo e acima de 13,19 projetaria de 17,7 a 25. Tem suportes em 11,88 e 9,62. O padrão de volume favorece a alta. O IFR sobrecomprado alerta realizações se perder 11,88.</t>
  </si>
  <si>
    <t>PLPL3 está em tendência de baixa no curto prazo e abaixo de 13,71 projetaria de 12,02 a 10,34. Tem resistências em 14,25  e 17,61.</t>
  </si>
  <si>
    <t>PSSA3 está em tendência de baixa no curto prazo e abaixo de 46,66 projetaria de 44,31 a 41,96. Tem resistências em 48,4  e 53,09.</t>
  </si>
  <si>
    <t>POSI3 está em tendência de baixa no curto prazo e abaixo de 4,06 projetaria de 3,77 a 3,48. Tem resistências em 4,17  e 4,74.</t>
  </si>
  <si>
    <t>PRNR3 está em tendência de alta no curto prazo e acima de 18,1 projetaria de 20,36 a 24,03. Tem suportes em 15,66 e 14,52. O padrão de volume favorece a alta.</t>
  </si>
  <si>
    <t>PFRM3</t>
  </si>
  <si>
    <t>PFRM3 está em tendência de alta no curto prazo e acima de 9,3 projetaria de 11,11 a 14,05. Tem suportes em 8,7 e 7,79.</t>
  </si>
  <si>
    <t>QUAL3 está em tendência de baixa no curto prazo e abaixo de 2,11 projetaria de 1,76 a 1,41. Tem resistências em 2,22  e 2,91.</t>
  </si>
  <si>
    <t>LJQQ3 está em tendência de baixa no curto prazo e abaixo de 2,1 projetaria de 1,82 a 1,54. Tem resistências em 2,17  e 2,72.</t>
  </si>
  <si>
    <t>RADL3 está em tendência de baixa no curto prazo e abaixo de 22,63 projetaria de 19,93 a 17,23. Tem resistências em 23,28  e 28,67.</t>
  </si>
  <si>
    <t>Raizen</t>
  </si>
  <si>
    <t>RAIZ4 está em tendência de baixa no curto prazo e abaixo de 0,81 projetaria de 0,62 a 0,43. Tem resistências em 0,82  e 1,19.</t>
  </si>
  <si>
    <t>RAPT4 está em tendência de baixa no curto prazo e abaixo de 5,32 projetaria de 4,75 a 4,18. Tem resistências em 5,49  e 6,62.</t>
  </si>
  <si>
    <t>RCSL4 está em tendência de alta no curto prazo e acima de 6,66 projetaria de 10,14 a 15,78. Tem suportes em 4,77 e 3,02.</t>
  </si>
  <si>
    <t>RDOR3 está em tendência de baixa no curto prazo e abaixo de 40,48 projetaria de 37,14 a 33,81. Tem resistências em 41,74  e 48,4.</t>
  </si>
  <si>
    <t>Romi</t>
  </si>
  <si>
    <t>ROMI3</t>
  </si>
  <si>
    <t>ROMI3 está em tendência de baixa no curto prazo e abaixo de 8,01 projetaria de 7,68 a 7,35. Tem resistências em 8,13  e 8,78.</t>
  </si>
  <si>
    <t>RAIL3 está em tendência de baixa no curto prazo e abaixo de 14,39 projetaria de 13,33 a 12,27. Tem resistências em 14,84  e 16,95.</t>
  </si>
  <si>
    <t>SBSP3 está em tendência de alta no curto prazo e acima de 145,5 projetaria de 164,58 a 195,46. Tem suportes em 136,65 e 127,1. O padrão de volume favorece a alta.</t>
  </si>
  <si>
    <t>SAPR4 está em tendência de alta no curto prazo e acima de 7,85 projetaria de 8,73 a 10,17. Tem suportes em 7,45 e 7.</t>
  </si>
  <si>
    <t>SAPR11 está em tendência de alta no curto prazo e acima de 39,86 projetaria de 43,9 a 50,44. Tem suportes em 38,36 e 36,33.</t>
  </si>
  <si>
    <t>SANB3 está em tendência de alta no curto prazo e acima de 16,96 projetaria de 19,96 a 24,82. Tem suportes em 15,84 e 14,33. O padrão de volume favorece a alta.</t>
  </si>
  <si>
    <t>SANB4 está em tendência de alta no curto prazo e acima de 18,17 projetaria de 21,2 a 26,1. Tem suportes em 16,66 e 15,14. O padrão de volume favorece a alta.</t>
  </si>
  <si>
    <t>SANB11 está em tendência de alta no curto prazo e acima de 35,16 projetaria de 41,24 a 51,08. Tem suportes em 32,56 e 29,51. O padrão de volume favorece a alta.</t>
  </si>
  <si>
    <t>SCAR3 está em tendência de baixa no curto prazo e abaixo de 12,96 projetaria de 10,31 a 7,67. Tem resistências em 13,34  e 18,62. O IFR sobrevendido alerta para recuperações se superar 13,34</t>
  </si>
  <si>
    <t>SMTO3 está em tendência de alta no curto prazo e acima de 18,58 projetaria de 22,08 a 27,75. Tem suportes em 15,24 e 13,48.</t>
  </si>
  <si>
    <t>SEER3 está em tendência de baixa no curto prazo e abaixo de 9,06 projetaria de 8,01 a 6,96. Tem resistências em 9,36  e 11,45.</t>
  </si>
  <si>
    <t>S2GM34 está em tendência de alta no curto prazo e acima de 26,77 projetaria de 38,17 a 56,63. Tem suportes em 24,63 e 18,92. O IFR sobrecomprado alerta realizações se perder 24,63.</t>
  </si>
  <si>
    <t>SIMH3 está em tendência de baixa no curto prazo e abaixo de 5,01 projetaria de 3,97 a 2,93. Tem resistências em 5,25  e 7,32.</t>
  </si>
  <si>
    <t>SLCE3 está em tendência de alta no curto prazo e acima de 16,86 projetaria de 18,16 a 20,26. Tem suportes em 15,95 e 15,29.</t>
  </si>
  <si>
    <t>SMFT3 está em tendência de baixa no curto prazo e abaixo de 22,73 projetaria de 21,25 a 19,77. Tem resistências em 23,56  e 26,51.</t>
  </si>
  <si>
    <t>STOC34 está em tendência de baixa no curto prazo e abaixo de 79,2 projetaria de 70,18 a 61,16. Tem resistências em 84,31  e 102,34.</t>
  </si>
  <si>
    <t>M2ST34 está em tendência de baixa no curto prazo e abaixo de 12,38 projetaria de 7,45 a 2,52. Tem resistências em 13,03  e 22,88.</t>
  </si>
  <si>
    <t>SUZB3 está em tendência de alta no curto prazo e acima de 52,83 projetaria de 57,37 a 64,72. Tem suportes em 49,94 e 47,66. O padrão de volume favorece a alta. O IFR sobrecomprado alerta realizações se perder 49,94.</t>
  </si>
  <si>
    <t>SYNE3 está em tendência de alta no curto prazo e acima de 5,21 projetaria de 5,91 a 7,06. Tem suportes em 4,98 e 4,62.</t>
  </si>
  <si>
    <t>TAEE4 está em tendência de baixa no curto prazo e abaixo de 13,55 projetaria de 12,2 a 10,86. Tem resistências em 13,75  e 16,43.</t>
  </si>
  <si>
    <t>TAEE11 está em tendência de baixa no curto prazo e abaixo de 40,3 projetaria de 36,23 a 32,16. Tem resistências em 41,11  e 49,24.</t>
  </si>
  <si>
    <t>TSMC34 está em tendência de alta no curto prazo e acima de 213,99 projetaria de 252,35 a 314,42. Tem suportes em 203,19 e 184.</t>
  </si>
  <si>
    <t>TGMA3 está em tendência de baixa no curto prazo e abaixo de 35,71 projetaria de 33,49 a 31,27. Tem resistências em 36,43  e 40,86.</t>
  </si>
  <si>
    <t>VIVT3 está em tendência de baixa no curto prazo e abaixo de 32,37 projetaria de 31,1 a 29,83. Tem resistências em 32,83  e 35,36.</t>
  </si>
  <si>
    <t>TEND3 está em tendência de baixa no curto prazo e abaixo de 23,95 projetaria de 21,43 a 18,91. Tem resistências em 25,06  e 30,09.</t>
  </si>
  <si>
    <t>TSLA34 está em tendência de alta no curto prazo e acima de 86,6 projetaria de 106,85 a 139,63. Tem suportes em 83,5 e 73,37.</t>
  </si>
  <si>
    <t>TIMS3 está em tendência de baixa no curto prazo e abaixo de 21,35 projetaria de 20,3 a 19,25. Tem resistências em 21,95  e 24,04. O IFR sobrevendido alerta para recuperações se superar 21,95</t>
  </si>
  <si>
    <t>TOTS3 está em tendência de baixa no curto prazo e abaixo de 42,33 projetaria de 39,98 a 37,63. Tem resistências em 43,15  e 47,84.</t>
  </si>
  <si>
    <t>TFCO4 está em tendência de baixa no curto prazo e abaixo de 15,3 projetaria de 14,14 a 12,99. Tem resistências em 16,1  e 18,4.</t>
  </si>
  <si>
    <t>TRIS3 está em tendência de baixa no curto prazo e abaixo de 6,42 projetaria de 5,56 a 4,71. Tem resistências em 6,62  e 8,32.</t>
  </si>
  <si>
    <t>TUPY3 está em tendência de baixa no curto prazo e abaixo de 11,91 projetaria de 10,68 a 9,45. Tem resistências em 12,29  e 14,74.</t>
  </si>
  <si>
    <t>UGPA3 está em tendência de baixa no curto prazo e abaixo de 20,41 projetaria de 18,39 a 16,38. Tem resistências em 20,93  e 24,95.</t>
  </si>
  <si>
    <t>FIQE3 está em tendência de alta no curto prazo e acima de 5,87 projetaria de 7 a 8,84. Tem suportes em 5,57 e 5.</t>
  </si>
  <si>
    <t>UNIP3</t>
  </si>
  <si>
    <t>UNIP3 está em tendência de alta no curto prazo e acima de 59,56 projetaria de 67,26 a 79,73. Tem suportes em 56,24 e 52,38. O IFR sobrecomprado alerta realizações se perder 56,24.</t>
  </si>
  <si>
    <t>UNIP6 está em tendência de alta no curto prazo e acima de 72,69 projetaria de 85,5 a 106,24. Tem suportes em 58,15 e 51,74.</t>
  </si>
  <si>
    <t>USIM3 está em tendência de alta no curto prazo e acima de 6,15 projetaria de 7,35 a 9,3. Tem suportes em 5,81 e 5,2.</t>
  </si>
  <si>
    <t>USIM5 está em tendência de alta no curto prazo e acima de 6,29 projetaria de 7,75 a 10,12. Tem suportes em 5,84 e 5,1.</t>
  </si>
  <si>
    <t>VALE3 está em tendência de alta no curto prazo e acima de 73,53 projetaria de 87,92 a 111,22. Tem suportes em 72,58 e 65,38. O IFR sobrecomprado alerta realizações se perder 72,58.</t>
  </si>
  <si>
    <t>VLID3 está em tendência de baixa no curto prazo e abaixo de 20,92 projetaria de 19,58 a 18,24. Tem resistências em 21,19  e 23,86.</t>
  </si>
  <si>
    <t>VAMO3 está em tendência de baixa no curto prazo e abaixo de 3,14 projetaria de 2,67 a 2,21. Tem resistências em 3,23  e 4,15.</t>
  </si>
  <si>
    <t>VBBR3 está em tendência de alta no curto prazo e acima de 26,24 projetaria de 31,02 a 38,76. Tem suportes em 24,88 e 22,48.</t>
  </si>
  <si>
    <t>Visa Inc</t>
  </si>
  <si>
    <t>VISA34</t>
  </si>
  <si>
    <t>VISA34 está em tendência de alta no curto prazo e acima de 98,97 projetaria de 107,83 a 122,17. Tem suportes em 97,35 e 92,91. O IFR sobrecomprado alerta realizações se perder 97,35.</t>
  </si>
  <si>
    <t>VTRU3 está em tendência de baixa no curto prazo e abaixo de 13,29 projetaria de 11,71 a 10,13. Tem resistências em 13,63  e 16,78.</t>
  </si>
  <si>
    <t>VIVA3 está em tendência de baixa no curto prazo e abaixo de 32,22 projetaria de 29,1 a 25,98. Tem resistências em 33,65  e 39,88.</t>
  </si>
  <si>
    <t>VVEO3 está em tendência de baixa no curto prazo e abaixo de 1,41 projetaria de 1,1 a 0,8. Tem resistências em 1,46  e 2,06.</t>
  </si>
  <si>
    <t>VULC3 está em tendência de alta no curto prazo e acima de 20,22 projetaria de 23,47 a 28,74. Tem suportes em 19,35 e 17,72. O padrão de volume favorece a alta.</t>
  </si>
  <si>
    <t>WALM34 está em tendência de baixa no curto prazo e abaixo de 38,23 projetaria de 35,7 a 33,18. Tem resistências em 39,65  e 44,69.</t>
  </si>
  <si>
    <t>DISB34 está em tendência de alta no curto prazo e acima de 43,28 projetaria de 47,55 a 54,45. Tem suportes em 41,31 e 39,17. O IFR sobrecomprado alerta realizações se perder 41,31.</t>
  </si>
  <si>
    <t>WEGE3 está em tendência de alta no curto prazo e acima de 49,45 projetaria de 59,04 a 74,58. Tem suportes em 47,72 e 42,92.</t>
  </si>
  <si>
    <t>WIZC3 está em tendência de alta no curto prazo e acima de 9,12 projetaria de 9,94 a 11,27. Tem suportes em 8,91 e 8,49. O padrão de volume favorece a alta.</t>
  </si>
  <si>
    <t>YDUQ3 está em tendência de baixa no curto prazo e abaixo de 12 projetaria de 10,93 a 9,86. Tem resistências em 12,75  e 14,88.</t>
  </si>
  <si>
    <t>BB Etf Dolar</t>
  </si>
  <si>
    <t>DOLA11</t>
  </si>
  <si>
    <t>DOLA11 está em tendência de alta no curto prazo e acima de 10,76 projetaria de 11,27 a 12,1. Tem suportes em 10,5 e 10,24.</t>
  </si>
  <si>
    <t>BBOV11 está em tendência de alta no curto prazo e acima de 86,69 projetaria de 96,89 a 113,41. Tem suportes em 83,16 e 78,05. O padrão de volume favorece a alta.</t>
  </si>
  <si>
    <t>Etf Brad Bov</t>
  </si>
  <si>
    <t>BOVB11</t>
  </si>
  <si>
    <t>BOVB11 está em tendência de alta no curto prazo e acima de 168,38 projetaria de 187,93 a 219,57. Tem suportes em 162,17 e 152,39.</t>
  </si>
  <si>
    <t>COIN11 está em tendência de alta no curto prazo e acima de 85,93 projetaria de 102,09 a 128,25. Tem suportes em 65,42 e 57,33.</t>
  </si>
  <si>
    <t>SPYI11 está em tendência de alta no curto prazo e acima de 118,37 projetaria de 125,49 a 137,01. Tem suportes em 116,86 e 113,29.</t>
  </si>
  <si>
    <t>BSIL39 está em tendência de alta no curto prazo e acima de 59,99 projetaria de 79,16 a 110,19. Tem suportes em 51,79 e 42,2. O padrão de volume favorece a alta. O IFR sobrecomprado alerta realizações se perder 51,79.</t>
  </si>
  <si>
    <t>BITH11 está em tendência de baixa no curto prazo e abaixo de 109,12 projetaria de 93,44 a 77,77. Tem resistências em 111,35  e 142,69.</t>
  </si>
  <si>
    <t>ETHE11 está em tendência de baixa no curto prazo e abaixo de 46,7 projetaria de 36,11 a 25,53. Tem resistências em 48  e 69,16.</t>
  </si>
  <si>
    <t>HASH11 está em tendência de baixa no curto prazo e abaixo de 65,35 projetaria de 55,01 a 44,67. Tem resistências em 66,97  e 87,64.</t>
  </si>
  <si>
    <t>HODL11 está em tendência de baixa no curto prazo e abaixo de 81,2 projetaria de 69,59 a 57,99. Tem resistências em 83  e 106,2.</t>
  </si>
  <si>
    <t>Investo Jogo</t>
  </si>
  <si>
    <t>JOGO11</t>
  </si>
  <si>
    <t>JOGO11 está em tendência de baixa no curto prazo e abaixo de 142,71 projetaria de 135,46 a 128,22. Tem resistências em 145,9  e 160,38.</t>
  </si>
  <si>
    <t>WRLD11 está em tendência de alta no curto prazo e acima de 143,41 projetaria de 152,31 a 166,72. Tem suportes em 141,28 e 136,82.</t>
  </si>
  <si>
    <t>IBIT39 está em tendência de baixa no curto prazo e abaixo de 91 projetaria de 77,83 a 64,67. Tem resistências em 92,92  e 119,24.</t>
  </si>
  <si>
    <t>BOVA11 está em tendência de alta no curto prazo e acima de 161,74 projetaria de 180,73 a 211,47. Tem suportes em 155,82 e 146,32.</t>
  </si>
  <si>
    <t>CAPE11 está em tendência de alta no curto prazo e acima de 137,18 projetaria de 149,76 a 170,13. Tem suportes em 132,24 e 125,94. O padrão de volume favorece a alta.</t>
  </si>
  <si>
    <t>iShares Core S&amp;P 500 Index</t>
  </si>
  <si>
    <t>BIVB39</t>
  </si>
  <si>
    <t>BIVB39 está em tendência de alta no curto prazo e acima de 97,08 projetaria de 103,62 a 114,22. Tem suportes em 95,32 e 92,04.</t>
  </si>
  <si>
    <t>BIAU39 está em tendência de alta no curto prazo e acima de 118,38 projetaria de 139 a 172,37. Tem suportes em 115,85 e 105,53. O IFR sobrecomprado alerta realizações se perder 115,85.</t>
  </si>
  <si>
    <t>Ishares Ibrx Indice Brasil</t>
  </si>
  <si>
    <t>BRAX11</t>
  </si>
  <si>
    <t>BRAX11 está em tendência de alta no curto prazo e acima de 141,29 projetaria de 159,08 a 187,87. Tem suportes em 131,01 e 122,11. O padrão de volume favorece a alta.</t>
  </si>
  <si>
    <t>IVVB11 está em tendência de alta no curto prazo e acima de 433,2 projetaria de 460,8 a 505,47. Tem suportes em 428 e 414,19.</t>
  </si>
  <si>
    <t>BSLV39 está em tendência de alta no curto prazo e acima de 120,25 projetaria de 156 a 213,85. Tem suportes em 115,56 e 97,68. O padrão de volume favorece a alta. O IFR sobrecomprado alerta realizações se perder 115,56.</t>
  </si>
  <si>
    <t>SMAL11 está em tendência de baixa no curto prazo e abaixo de 109,21 projetaria de 103,15 a 97,1. Tem resistências em 112,7  e 124,8.</t>
  </si>
  <si>
    <t>It Now Divd</t>
  </si>
  <si>
    <t>DIVD11</t>
  </si>
  <si>
    <t>DIVD11 está em tendência de alta no curto prazo e acima de 61,03 projetaria de 67,1 a 76,94. Tem suportes em 59,28 e 56,24. O padrão de volume favorece a alta.</t>
  </si>
  <si>
    <t>BOVV11 está em tendência de alta no curto prazo e acima de 169,63 projetaria de 189,7 a 222,18. Tem suportes em 163,43 e 153,39.</t>
  </si>
  <si>
    <t>DIVO11 está em tendência de alta no curto prazo e acima de 120 projetaria de 132,91 a 153,8. Tem suportes em 114,41 e 107,95. O padrão de volume favorece a alta.</t>
  </si>
  <si>
    <t>It Now Ifnc Fundo de Indice</t>
  </si>
  <si>
    <t>FIND11</t>
  </si>
  <si>
    <t>FIND11 está em tendência de baixa no curto prazo e abaixo de 162,52 projetaria de 151,77 a 141,02. Tem resistências em 165,73  e 187,22.</t>
  </si>
  <si>
    <t>SPXR11 está em tendência de alta no curto prazo e acima de 63,89 projetaria de 68,49 a 75,94. Tem suportes em 63,06 e 60,75. O padrão de volume favorece a alta.</t>
  </si>
  <si>
    <t>SPXI11 está em tendência de alta no curto prazo e acima de 423,67 projetaria de 456,41 a 509,39. Tem suportes em 416,55 e 400,17. O IFR sobrecomprado alerta realizações se perder 416,55.</t>
  </si>
  <si>
    <t>TECK11 está em tendência de alta no curto prazo e acima de 120,48 projetaria de 129,68 a 144,57. Tem suportes em 114,15 e 109,54. O padrão de volume favorece a alta.</t>
  </si>
  <si>
    <t>NDIV11 está em tendência de alta no curto prazo e acima de 124,73 projetaria de 139 a 162,11. Tem suportes em 120,84 e 113,7. O padrão de volume favorece a alta.</t>
  </si>
  <si>
    <t>Nuibovhighbt</t>
  </si>
  <si>
    <t>HIGH11</t>
  </si>
  <si>
    <t>HIGH11 está em tendência de baixa no curto prazo e abaixo de 91,27 projetaria de 85,5 a 79,73. Tem resistências em 93,4  e 104,93.</t>
  </si>
  <si>
    <t>IBOB11 está em tendência de alta no curto prazo e acima de 135,81 projetaria de 151,39 a 176,61. Tem suportes em 131,55 e 123,75.</t>
  </si>
  <si>
    <t>QBTC11 está em tendência de baixa no curto prazo e abaixo de 29,2 projetaria de 25,11 a 21,02. Tem resistências em 29,82  e 37,99.</t>
  </si>
  <si>
    <t>QSOL11 está em tendência de baixa no curto prazo e abaixo de 8,27 projetaria de 5,63 a 2,99. Tem resistências em 8,47  e 13,74.</t>
  </si>
  <si>
    <t>ACWI11 está em tendência de alta no curto prazo e acima de 17 projetaria de 18,21 a 20,17. Tem suportes em 16,54 e 15,93. O IFR sobrecomprado alerta realizações se perder 16,54.</t>
  </si>
  <si>
    <t>XINA11 está em tendência de alta no curto prazo e acima de 9,26 projetaria de 9,85 a 10,81. Tem suportes em 8,65 e 8,35.</t>
  </si>
  <si>
    <t>BOVX11 está em tendência de alta no curto prazo e acima de 16,85 projetaria de 18,83 a 22,04. Tem suportes em 16,25 e 15,25. O padrão de volume favorece a alta.</t>
  </si>
  <si>
    <t>NASD11 está em tendência de alta no curto prazo e acima de 19,96 projetaria de 21,5 a 24. Tem suportes em 19,65 e 18,87.</t>
  </si>
  <si>
    <t>GOLD11 está em tendência de alta no curto prazo e acima de 26,23 projetaria de 30,69 a 37,91. Tem suportes em 25,63 e 23,39. O padrão de volume favorece a alta. O IFR sobrecomprado alerta realizações se perder 25,63.</t>
  </si>
  <si>
    <t>USAL11 está em tendência de alta no curto prazo e acima de 16,56 projetaria de 17,65 a 19,42. Tem suportes em 16,4 e 15,85.</t>
  </si>
  <si>
    <t>UTEC11 está em tendência de alta no curto prazo e acima de 25,75 projetaria de 28,17 a 32,09. Tem suportes em 25 e 23,78.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</si>
</sst>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3" zoomScaleNormal="100" workbookViewId="0">
      <selection activeCell="C15" sqref="C15:Q29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149</v>
      </c>
      <c r="W7" s="44">
        <f>COUNTIF($P$15:$P$350,"Baixa")</f>
        <v>126</v>
      </c>
      <c r="X7" s="44"/>
      <c r="Y7" s="44">
        <f>V7+W7</f>
        <v>275</v>
      </c>
    </row>
    <row r="8" spans="2:259" ht="15" customHeight="1" x14ac:dyDescent="0.25">
      <c r="B8" s="3"/>
      <c r="C8" s="31"/>
      <c r="D8" s="32"/>
      <c r="E8" s="32"/>
      <c r="F8" s="32"/>
      <c r="G8" s="32"/>
      <c r="H8" s="32"/>
      <c r="I8" s="32"/>
      <c r="J8" s="32"/>
      <c r="K8" s="32"/>
      <c r="L8" s="32"/>
      <c r="M8" s="32"/>
      <c r="N8" s="32"/>
      <c r="O8" s="33"/>
      <c r="P8" s="32"/>
      <c r="Q8" s="34"/>
      <c r="R8" s="23"/>
      <c r="V8" s="45">
        <f>V7/Y7</f>
        <v>0.54181818181818187</v>
      </c>
      <c r="W8" s="45">
        <f>W7/Y7</f>
        <v>0.45818181818181819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46017</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506</v>
      </c>
      <c r="D15" s="19" t="s">
        <v>208</v>
      </c>
      <c r="E15" s="16"/>
      <c r="F15" s="18">
        <v>16.14</v>
      </c>
      <c r="G15" s="18">
        <v>14.78</v>
      </c>
      <c r="H15" s="18">
        <v>13.42</v>
      </c>
      <c r="I15" s="17"/>
      <c r="J15" s="18">
        <v>17.55</v>
      </c>
      <c r="K15" s="18">
        <v>20.260000000000002</v>
      </c>
      <c r="L15" s="18">
        <v>24.65</v>
      </c>
      <c r="M15" s="18"/>
      <c r="N15" s="18">
        <v>50.390351037999999</v>
      </c>
      <c r="O15" s="18">
        <v>23.857598864</v>
      </c>
      <c r="P15" s="19" t="s">
        <v>15</v>
      </c>
      <c r="Q15" s="14" t="s">
        <v>527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209</v>
      </c>
      <c r="E16" s="16"/>
      <c r="F16" s="17">
        <v>24.83</v>
      </c>
      <c r="G16" s="17">
        <v>23.48</v>
      </c>
      <c r="H16" s="17">
        <v>22.14</v>
      </c>
      <c r="I16" s="17"/>
      <c r="J16" s="17">
        <v>25.47</v>
      </c>
      <c r="K16" s="17">
        <v>28.15</v>
      </c>
      <c r="L16" s="17">
        <v>32.5</v>
      </c>
      <c r="M16" s="17"/>
      <c r="N16" s="17">
        <v>62.253285738000002</v>
      </c>
      <c r="O16" s="36">
        <v>11.938517136</v>
      </c>
      <c r="P16" s="20" t="s">
        <v>15</v>
      </c>
      <c r="Q16" s="15" t="s">
        <v>528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210</v>
      </c>
      <c r="E17" s="16"/>
      <c r="F17" s="18">
        <v>147.34</v>
      </c>
      <c r="G17" s="18">
        <v>122.96</v>
      </c>
      <c r="H17" s="18">
        <v>98.59</v>
      </c>
      <c r="I17" s="17"/>
      <c r="J17" s="18">
        <v>178.2</v>
      </c>
      <c r="K17" s="18">
        <v>226.94</v>
      </c>
      <c r="L17" s="18">
        <v>305.82</v>
      </c>
      <c r="M17" s="18"/>
      <c r="N17" s="18">
        <v>55.630382994000001</v>
      </c>
      <c r="O17" s="18">
        <v>7.8609126767999999</v>
      </c>
      <c r="P17" s="19" t="s">
        <v>15</v>
      </c>
      <c r="Q17" s="14" t="s">
        <v>529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211</v>
      </c>
      <c r="E18" s="16"/>
      <c r="F18" s="17">
        <v>29.57</v>
      </c>
      <c r="G18" s="17">
        <v>25.06</v>
      </c>
      <c r="H18" s="17">
        <v>20.56</v>
      </c>
      <c r="I18" s="17"/>
      <c r="J18" s="17">
        <v>30.16</v>
      </c>
      <c r="K18" s="17">
        <v>39.159999999999997</v>
      </c>
      <c r="L18" s="17">
        <v>53.73</v>
      </c>
      <c r="M18" s="17"/>
      <c r="N18" s="17">
        <v>48.484089924999999</v>
      </c>
      <c r="O18" s="36">
        <v>10.680646577999999</v>
      </c>
      <c r="P18" s="20" t="s">
        <v>510</v>
      </c>
      <c r="Q18" s="15" t="s">
        <v>530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188</v>
      </c>
      <c r="D19" s="19" t="s">
        <v>212</v>
      </c>
      <c r="E19" s="16"/>
      <c r="F19" s="18">
        <v>8.23</v>
      </c>
      <c r="G19" s="18">
        <v>7.54</v>
      </c>
      <c r="H19" s="18">
        <v>6.85</v>
      </c>
      <c r="I19" s="17"/>
      <c r="J19" s="18">
        <v>8.5</v>
      </c>
      <c r="K19" s="18">
        <v>9.8699999999999992</v>
      </c>
      <c r="L19" s="18">
        <v>12.09</v>
      </c>
      <c r="M19" s="18"/>
      <c r="N19" s="18">
        <v>62.126294229000003</v>
      </c>
      <c r="O19" s="18">
        <v>2.9280750908999997</v>
      </c>
      <c r="P19" s="19" t="s">
        <v>15</v>
      </c>
      <c r="Q19" s="14" t="s">
        <v>531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213</v>
      </c>
      <c r="E20" s="16"/>
      <c r="F20" s="17">
        <v>27.41</v>
      </c>
      <c r="G20" s="17">
        <v>25.01</v>
      </c>
      <c r="H20" s="17">
        <v>22.62</v>
      </c>
      <c r="I20" s="17"/>
      <c r="J20" s="17">
        <v>29.45</v>
      </c>
      <c r="K20" s="17">
        <v>34.229999999999997</v>
      </c>
      <c r="L20" s="17">
        <v>41.96</v>
      </c>
      <c r="M20" s="17"/>
      <c r="N20" s="17">
        <v>53.718105035999997</v>
      </c>
      <c r="O20" s="36">
        <v>212.52801427000003</v>
      </c>
      <c r="P20" s="20" t="s">
        <v>15</v>
      </c>
      <c r="Q20" s="15" t="s">
        <v>532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214</v>
      </c>
      <c r="E21" s="16"/>
      <c r="F21" s="18">
        <v>11.51</v>
      </c>
      <c r="G21" s="18">
        <v>10.18</v>
      </c>
      <c r="H21" s="18">
        <v>8.85</v>
      </c>
      <c r="I21" s="17"/>
      <c r="J21" s="18">
        <v>11.98</v>
      </c>
      <c r="K21" s="18">
        <v>14.63</v>
      </c>
      <c r="L21" s="18">
        <v>18.920000000000002</v>
      </c>
      <c r="M21" s="18"/>
      <c r="N21" s="18">
        <v>67.635256737000006</v>
      </c>
      <c r="O21" s="18">
        <v>27.994577818000003</v>
      </c>
      <c r="P21" s="19" t="s">
        <v>15</v>
      </c>
      <c r="Q21" s="14" t="s">
        <v>533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215</v>
      </c>
      <c r="E22" s="16"/>
      <c r="F22" s="17">
        <v>143.19999999999999</v>
      </c>
      <c r="G22" s="17">
        <v>124.92</v>
      </c>
      <c r="H22" s="17">
        <v>106.64</v>
      </c>
      <c r="I22" s="17"/>
      <c r="J22" s="17">
        <v>148.63</v>
      </c>
      <c r="K22" s="17">
        <v>185.18</v>
      </c>
      <c r="L22" s="17">
        <v>244.33</v>
      </c>
      <c r="M22" s="17"/>
      <c r="N22" s="17">
        <v>63.157620131999998</v>
      </c>
      <c r="O22" s="36">
        <v>39.066137787999999</v>
      </c>
      <c r="P22" s="20" t="s">
        <v>15</v>
      </c>
      <c r="Q22" s="15" t="s">
        <v>534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216</v>
      </c>
      <c r="E23" s="16"/>
      <c r="F23" s="18">
        <v>30.88</v>
      </c>
      <c r="G23" s="18">
        <v>29</v>
      </c>
      <c r="H23" s="18">
        <v>27.13</v>
      </c>
      <c r="I23" s="17"/>
      <c r="J23" s="18">
        <v>31.84</v>
      </c>
      <c r="K23" s="18">
        <v>35.58</v>
      </c>
      <c r="L23" s="18">
        <v>41.64</v>
      </c>
      <c r="M23" s="18"/>
      <c r="N23" s="18">
        <v>38.257769764000003</v>
      </c>
      <c r="O23" s="18">
        <v>22.419481545</v>
      </c>
      <c r="P23" s="19" t="s">
        <v>510</v>
      </c>
      <c r="Q23" s="14" t="s">
        <v>535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217</v>
      </c>
      <c r="E24" s="16"/>
      <c r="F24" s="17">
        <v>63.43</v>
      </c>
      <c r="G24" s="17">
        <v>59.76</v>
      </c>
      <c r="H24" s="17">
        <v>56.1</v>
      </c>
      <c r="I24" s="17"/>
      <c r="J24" s="17">
        <v>69.180000000000007</v>
      </c>
      <c r="K24" s="17">
        <v>76.5</v>
      </c>
      <c r="L24" s="17">
        <v>88.36</v>
      </c>
      <c r="M24" s="17"/>
      <c r="N24" s="17">
        <v>67.865058184999995</v>
      </c>
      <c r="O24" s="36">
        <v>30.678699353999999</v>
      </c>
      <c r="P24" s="20" t="s">
        <v>15</v>
      </c>
      <c r="Q24" s="15" t="s">
        <v>536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218</v>
      </c>
      <c r="E25" s="16"/>
      <c r="F25" s="18">
        <v>13.14</v>
      </c>
      <c r="G25" s="18">
        <v>12.35</v>
      </c>
      <c r="H25" s="18">
        <v>11.57</v>
      </c>
      <c r="I25" s="17"/>
      <c r="J25" s="18">
        <v>13.59</v>
      </c>
      <c r="K25" s="18">
        <v>15.15</v>
      </c>
      <c r="L25" s="18">
        <v>17.68</v>
      </c>
      <c r="M25" s="18"/>
      <c r="N25" s="18">
        <v>61.959009590999997</v>
      </c>
      <c r="O25" s="18">
        <v>448.72001404999997</v>
      </c>
      <c r="P25" s="19" t="s">
        <v>15</v>
      </c>
      <c r="Q25" s="14" t="s">
        <v>537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219</v>
      </c>
      <c r="E26" s="16"/>
      <c r="F26" s="17" t="s">
        <v>32</v>
      </c>
      <c r="G26" s="17" t="s">
        <v>32</v>
      </c>
      <c r="H26" s="17" t="s">
        <v>32</v>
      </c>
      <c r="I26" s="17"/>
      <c r="J26" s="17" t="s">
        <v>32</v>
      </c>
      <c r="K26" s="17" t="s">
        <v>32</v>
      </c>
      <c r="L26" s="17" t="s">
        <v>32</v>
      </c>
      <c r="M26" s="17"/>
      <c r="N26" s="17" t="s">
        <v>32</v>
      </c>
      <c r="O26" s="36" t="s">
        <v>32</v>
      </c>
      <c r="P26" s="20" t="s">
        <v>32</v>
      </c>
      <c r="Q26" s="15" t="s">
        <v>220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221</v>
      </c>
      <c r="E27" s="16"/>
      <c r="F27" s="18">
        <v>5.23</v>
      </c>
      <c r="G27" s="18">
        <v>4.01</v>
      </c>
      <c r="H27" s="18">
        <v>2.79</v>
      </c>
      <c r="I27" s="17"/>
      <c r="J27" s="18">
        <v>5.46</v>
      </c>
      <c r="K27" s="18">
        <v>7.89</v>
      </c>
      <c r="L27" s="18">
        <v>11.83</v>
      </c>
      <c r="M27" s="18"/>
      <c r="N27" s="18">
        <v>34.467251058000002</v>
      </c>
      <c r="O27" s="18">
        <v>15.406816453999999</v>
      </c>
      <c r="P27" s="19" t="s">
        <v>510</v>
      </c>
      <c r="Q27" s="14" t="s">
        <v>538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222</v>
      </c>
      <c r="E28" s="16"/>
      <c r="F28" s="17">
        <v>3.27</v>
      </c>
      <c r="G28" s="17">
        <v>2.91</v>
      </c>
      <c r="H28" s="17">
        <v>2.5499999999999998</v>
      </c>
      <c r="I28" s="17"/>
      <c r="J28" s="17">
        <v>3.4</v>
      </c>
      <c r="K28" s="17">
        <v>4.1100000000000003</v>
      </c>
      <c r="L28" s="17">
        <v>5.26</v>
      </c>
      <c r="M28" s="17"/>
      <c r="N28" s="17">
        <v>43.105400119999999</v>
      </c>
      <c r="O28" s="36">
        <v>25.592175545</v>
      </c>
      <c r="P28" s="20" t="s">
        <v>510</v>
      </c>
      <c r="Q28" s="15" t="s">
        <v>539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223</v>
      </c>
      <c r="E29" s="16"/>
      <c r="F29" s="18">
        <v>74.87</v>
      </c>
      <c r="G29" s="18">
        <v>69.959999999999994</v>
      </c>
      <c r="H29" s="18">
        <v>65.06</v>
      </c>
      <c r="I29" s="17"/>
      <c r="J29" s="18">
        <v>76.650000000000006</v>
      </c>
      <c r="K29" s="18">
        <v>86.45</v>
      </c>
      <c r="L29" s="18">
        <v>102.31</v>
      </c>
      <c r="M29" s="18"/>
      <c r="N29" s="18">
        <v>52.002867107</v>
      </c>
      <c r="O29" s="18">
        <v>17.432095700999998</v>
      </c>
      <c r="P29" s="19" t="s">
        <v>15</v>
      </c>
      <c r="Q29" s="14" t="s">
        <v>540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224</v>
      </c>
      <c r="E30" s="16"/>
      <c r="F30" s="17">
        <v>4.17</v>
      </c>
      <c r="G30" s="17">
        <v>3.49</v>
      </c>
      <c r="H30" s="17">
        <v>2.81</v>
      </c>
      <c r="I30" s="17"/>
      <c r="J30" s="17">
        <v>4.32</v>
      </c>
      <c r="K30" s="17">
        <v>5.67</v>
      </c>
      <c r="L30" s="17">
        <v>7.87</v>
      </c>
      <c r="M30" s="17"/>
      <c r="N30" s="17">
        <v>39.379457875</v>
      </c>
      <c r="O30" s="36">
        <v>4.3769697726999999</v>
      </c>
      <c r="P30" s="20" t="s">
        <v>510</v>
      </c>
      <c r="Q30" s="15" t="s">
        <v>541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225</v>
      </c>
      <c r="E31" s="16"/>
      <c r="F31" s="18">
        <v>7.13</v>
      </c>
      <c r="G31" s="18">
        <v>5.98</v>
      </c>
      <c r="H31" s="18">
        <v>4.83</v>
      </c>
      <c r="I31" s="17"/>
      <c r="J31" s="18">
        <v>7.37</v>
      </c>
      <c r="K31" s="18">
        <v>9.66</v>
      </c>
      <c r="L31" s="18">
        <v>13.38</v>
      </c>
      <c r="M31" s="18"/>
      <c r="N31" s="18">
        <v>28.621189548</v>
      </c>
      <c r="O31" s="18">
        <v>149.15384508999998</v>
      </c>
      <c r="P31" s="19" t="s">
        <v>510</v>
      </c>
      <c r="Q31" s="14" t="s">
        <v>542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226</v>
      </c>
      <c r="E32" s="16"/>
      <c r="F32" s="17">
        <v>93.83</v>
      </c>
      <c r="G32" s="17">
        <v>77.69</v>
      </c>
      <c r="H32" s="17">
        <v>61.55</v>
      </c>
      <c r="I32" s="17"/>
      <c r="J32" s="17">
        <v>99.55</v>
      </c>
      <c r="K32" s="17">
        <v>131.82</v>
      </c>
      <c r="L32" s="17">
        <v>184.04</v>
      </c>
      <c r="M32" s="17"/>
      <c r="N32" s="17">
        <v>93.892186424000002</v>
      </c>
      <c r="O32" s="36">
        <v>51.044628979999999</v>
      </c>
      <c r="P32" s="20" t="s">
        <v>15</v>
      </c>
      <c r="Q32" s="15" t="s">
        <v>543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227</v>
      </c>
      <c r="E33" s="16"/>
      <c r="F33" s="18">
        <v>11.8</v>
      </c>
      <c r="G33" s="18">
        <v>10.86</v>
      </c>
      <c r="H33" s="18">
        <v>9.92</v>
      </c>
      <c r="I33" s="17"/>
      <c r="J33" s="18">
        <v>11.98</v>
      </c>
      <c r="K33" s="18">
        <v>13.85</v>
      </c>
      <c r="L33" s="18">
        <v>16.89</v>
      </c>
      <c r="M33" s="18"/>
      <c r="N33" s="18">
        <v>43.781526344</v>
      </c>
      <c r="O33" s="18">
        <v>49.970345635999998</v>
      </c>
      <c r="P33" s="19" t="s">
        <v>510</v>
      </c>
      <c r="Q33" s="14" t="s">
        <v>544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434</v>
      </c>
      <c r="D34" s="20" t="s">
        <v>435</v>
      </c>
      <c r="E34" s="16"/>
      <c r="F34" s="17">
        <v>48.86</v>
      </c>
      <c r="G34" s="17">
        <v>42.1</v>
      </c>
      <c r="H34" s="17">
        <v>35.35</v>
      </c>
      <c r="I34" s="17"/>
      <c r="J34" s="17">
        <v>50.58</v>
      </c>
      <c r="K34" s="17">
        <v>64.08</v>
      </c>
      <c r="L34" s="17">
        <v>85.94</v>
      </c>
      <c r="M34" s="17"/>
      <c r="N34" s="17">
        <v>51.669360503</v>
      </c>
      <c r="O34" s="36">
        <v>692.92354813999998</v>
      </c>
      <c r="P34" s="20" t="s">
        <v>510</v>
      </c>
      <c r="Q34" s="15" t="s">
        <v>545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434</v>
      </c>
      <c r="D35" s="19" t="s">
        <v>436</v>
      </c>
      <c r="E35" s="16"/>
      <c r="F35" s="18">
        <v>50.95</v>
      </c>
      <c r="G35" s="18">
        <v>44.17</v>
      </c>
      <c r="H35" s="18">
        <v>37.4</v>
      </c>
      <c r="I35" s="17"/>
      <c r="J35" s="18">
        <v>56</v>
      </c>
      <c r="K35" s="18">
        <v>69.540000000000006</v>
      </c>
      <c r="L35" s="18">
        <v>91.46</v>
      </c>
      <c r="M35" s="18"/>
      <c r="N35" s="18">
        <v>54.430310837999997</v>
      </c>
      <c r="O35" s="18">
        <v>123.44859118000001</v>
      </c>
      <c r="P35" s="19" t="s">
        <v>15</v>
      </c>
      <c r="Q35" s="14" t="s">
        <v>546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511</v>
      </c>
      <c r="D36" s="20" t="s">
        <v>512</v>
      </c>
      <c r="E36" s="16"/>
      <c r="F36" s="17">
        <v>0.42</v>
      </c>
      <c r="G36" s="17">
        <v>0.36</v>
      </c>
      <c r="H36" s="17">
        <v>0.3</v>
      </c>
      <c r="I36" s="17"/>
      <c r="J36" s="17">
        <v>0.55000000000000004</v>
      </c>
      <c r="K36" s="17">
        <v>0.66</v>
      </c>
      <c r="L36" s="17">
        <v>0.85</v>
      </c>
      <c r="M36" s="17"/>
      <c r="N36" s="17">
        <v>60.260409236000001</v>
      </c>
      <c r="O36" s="36">
        <v>1.0838460909000001</v>
      </c>
      <c r="P36" s="20" t="s">
        <v>15</v>
      </c>
      <c r="Q36" s="15" t="s">
        <v>547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33</v>
      </c>
      <c r="D37" s="19" t="s">
        <v>548</v>
      </c>
      <c r="E37" s="16"/>
      <c r="F37" s="18">
        <v>0.34</v>
      </c>
      <c r="G37" s="18">
        <v>0.06</v>
      </c>
      <c r="H37" s="18">
        <v>-0.21</v>
      </c>
      <c r="I37" s="17"/>
      <c r="J37" s="18">
        <v>0.65</v>
      </c>
      <c r="K37" s="18">
        <v>1.2</v>
      </c>
      <c r="L37" s="18">
        <v>2.11</v>
      </c>
      <c r="M37" s="18"/>
      <c r="N37" s="18">
        <v>12.724753057999999</v>
      </c>
      <c r="O37" s="18">
        <v>22.713515880999999</v>
      </c>
      <c r="P37" s="19" t="s">
        <v>510</v>
      </c>
      <c r="Q37" s="14" t="s">
        <v>549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34</v>
      </c>
      <c r="D38" s="20" t="s">
        <v>228</v>
      </c>
      <c r="E38" s="16"/>
      <c r="F38" s="17">
        <v>23.41</v>
      </c>
      <c r="G38" s="17">
        <v>19.989999999999998</v>
      </c>
      <c r="H38" s="17">
        <v>16.57</v>
      </c>
      <c r="I38" s="17"/>
      <c r="J38" s="17">
        <v>23.92</v>
      </c>
      <c r="K38" s="17">
        <v>30.75</v>
      </c>
      <c r="L38" s="17">
        <v>41.82</v>
      </c>
      <c r="M38" s="17"/>
      <c r="N38" s="17">
        <v>47.375141497000001</v>
      </c>
      <c r="O38" s="36">
        <v>90.170190773000002</v>
      </c>
      <c r="P38" s="20" t="s">
        <v>510</v>
      </c>
      <c r="Q38" s="15" t="s">
        <v>550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229</v>
      </c>
      <c r="E39" s="16"/>
      <c r="F39" s="18">
        <v>13.24</v>
      </c>
      <c r="G39" s="18">
        <v>12.26</v>
      </c>
      <c r="H39" s="18">
        <v>11.28</v>
      </c>
      <c r="I39" s="17"/>
      <c r="J39" s="18">
        <v>13.63</v>
      </c>
      <c r="K39" s="18">
        <v>15.58</v>
      </c>
      <c r="L39" s="18">
        <v>18.760000000000002</v>
      </c>
      <c r="M39" s="18"/>
      <c r="N39" s="18">
        <v>41.651646990000003</v>
      </c>
      <c r="O39" s="18">
        <v>570.50321573000008</v>
      </c>
      <c r="P39" s="19" t="s">
        <v>510</v>
      </c>
      <c r="Q39" s="14" t="s">
        <v>551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199</v>
      </c>
      <c r="D40" s="20" t="s">
        <v>230</v>
      </c>
      <c r="E40" s="16"/>
      <c r="F40" s="17">
        <v>4.6399999999999997</v>
      </c>
      <c r="G40" s="17">
        <v>4.17</v>
      </c>
      <c r="H40" s="17">
        <v>3.71</v>
      </c>
      <c r="I40" s="17"/>
      <c r="J40" s="17">
        <v>4.75</v>
      </c>
      <c r="K40" s="17">
        <v>5.67</v>
      </c>
      <c r="L40" s="17">
        <v>7.16</v>
      </c>
      <c r="M40" s="17"/>
      <c r="N40" s="17">
        <v>76.776291651999998</v>
      </c>
      <c r="O40" s="36">
        <v>3.4609309545000002</v>
      </c>
      <c r="P40" s="20" t="s">
        <v>15</v>
      </c>
      <c r="Q40" s="15" t="s">
        <v>552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231</v>
      </c>
      <c r="E41" s="16"/>
      <c r="F41" s="18">
        <v>11.11</v>
      </c>
      <c r="G41" s="18">
        <v>9.64</v>
      </c>
      <c r="H41" s="18">
        <v>8.18</v>
      </c>
      <c r="I41" s="17"/>
      <c r="J41" s="18">
        <v>12.12</v>
      </c>
      <c r="K41" s="18">
        <v>15.04</v>
      </c>
      <c r="L41" s="18">
        <v>19.78</v>
      </c>
      <c r="M41" s="18"/>
      <c r="N41" s="18">
        <v>52.433466850999999</v>
      </c>
      <c r="O41" s="18">
        <v>16.222854591000001</v>
      </c>
      <c r="P41" s="19" t="s">
        <v>15</v>
      </c>
      <c r="Q41" s="14" t="s">
        <v>553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232</v>
      </c>
      <c r="E42" s="16"/>
      <c r="F42" s="17">
        <v>14.99</v>
      </c>
      <c r="G42" s="17">
        <v>13.56</v>
      </c>
      <c r="H42" s="17">
        <v>12.13</v>
      </c>
      <c r="I42" s="17"/>
      <c r="J42" s="17">
        <v>15.23</v>
      </c>
      <c r="K42" s="17">
        <v>18.079999999999998</v>
      </c>
      <c r="L42" s="17">
        <v>22.7</v>
      </c>
      <c r="M42" s="17"/>
      <c r="N42" s="17">
        <v>76.692473840000005</v>
      </c>
      <c r="O42" s="36">
        <v>23.444953272999999</v>
      </c>
      <c r="P42" s="20" t="s">
        <v>15</v>
      </c>
      <c r="Q42" s="15" t="s">
        <v>554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233</v>
      </c>
      <c r="E43" s="16"/>
      <c r="F43" s="17">
        <v>34.979999999999997</v>
      </c>
      <c r="G43" s="17">
        <v>33.54</v>
      </c>
      <c r="H43" s="17">
        <v>32.11</v>
      </c>
      <c r="I43" s="17"/>
      <c r="J43" s="17">
        <v>36.159999999999997</v>
      </c>
      <c r="K43" s="17">
        <v>39.020000000000003</v>
      </c>
      <c r="L43" s="17">
        <v>43.65</v>
      </c>
      <c r="M43" s="17"/>
      <c r="N43" s="17">
        <v>59.706485780000001</v>
      </c>
      <c r="O43" s="36">
        <v>177.27276394999998</v>
      </c>
      <c r="P43" s="20" t="s">
        <v>15</v>
      </c>
      <c r="Q43" s="15" t="s">
        <v>555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234</v>
      </c>
      <c r="E44" s="16"/>
      <c r="F44" s="18">
        <v>22.52</v>
      </c>
      <c r="G44" s="18">
        <v>20.12</v>
      </c>
      <c r="H44" s="18">
        <v>17.72</v>
      </c>
      <c r="I44" s="17"/>
      <c r="J44" s="18">
        <v>23.2</v>
      </c>
      <c r="K44" s="18">
        <v>27.99</v>
      </c>
      <c r="L44" s="18">
        <v>35.76</v>
      </c>
      <c r="M44" s="18"/>
      <c r="N44" s="18">
        <v>39.209616506000003</v>
      </c>
      <c r="O44" s="18">
        <v>9.7919816363999992</v>
      </c>
      <c r="P44" s="19" t="s">
        <v>510</v>
      </c>
      <c r="Q44" s="14" t="s">
        <v>556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40</v>
      </c>
      <c r="D45" s="20" t="s">
        <v>235</v>
      </c>
      <c r="E45" s="16"/>
      <c r="F45" s="17">
        <v>137.96</v>
      </c>
      <c r="G45" s="17">
        <v>133.74</v>
      </c>
      <c r="H45" s="17">
        <v>129.53</v>
      </c>
      <c r="I45" s="17"/>
      <c r="J45" s="17">
        <v>140.34</v>
      </c>
      <c r="K45" s="17">
        <v>148.76</v>
      </c>
      <c r="L45" s="17">
        <v>162.4</v>
      </c>
      <c r="M45" s="17"/>
      <c r="N45" s="17">
        <v>56.545547327000001</v>
      </c>
      <c r="O45" s="36">
        <v>4.2500283117999995</v>
      </c>
      <c r="P45" s="20" t="s">
        <v>15</v>
      </c>
      <c r="Q45" s="15" t="s">
        <v>557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197</v>
      </c>
      <c r="D46" s="19" t="s">
        <v>236</v>
      </c>
      <c r="E46" s="16"/>
      <c r="F46" s="18">
        <v>12.93</v>
      </c>
      <c r="G46" s="18">
        <v>12.13</v>
      </c>
      <c r="H46" s="18">
        <v>11.34</v>
      </c>
      <c r="I46" s="17"/>
      <c r="J46" s="18">
        <v>13.71</v>
      </c>
      <c r="K46" s="18">
        <v>15.29</v>
      </c>
      <c r="L46" s="18">
        <v>17.850000000000001</v>
      </c>
      <c r="M46" s="18"/>
      <c r="N46" s="18">
        <v>58.533113518999997</v>
      </c>
      <c r="O46" s="18">
        <v>4.7833810000000003</v>
      </c>
      <c r="P46" s="19" t="s">
        <v>15</v>
      </c>
      <c r="Q46" s="14" t="s">
        <v>558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237</v>
      </c>
      <c r="E47" s="16"/>
      <c r="F47" s="17">
        <v>8.75</v>
      </c>
      <c r="G47" s="17">
        <v>7.92</v>
      </c>
      <c r="H47" s="17">
        <v>7.1</v>
      </c>
      <c r="I47" s="17"/>
      <c r="J47" s="17">
        <v>10.47</v>
      </c>
      <c r="K47" s="17">
        <v>12.11</v>
      </c>
      <c r="L47" s="17">
        <v>14.76</v>
      </c>
      <c r="M47" s="17"/>
      <c r="N47" s="17">
        <v>64.618463121999994</v>
      </c>
      <c r="O47" s="36">
        <v>8.4343784090999989</v>
      </c>
      <c r="P47" s="20" t="s">
        <v>15</v>
      </c>
      <c r="Q47" s="15" t="s">
        <v>559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238</v>
      </c>
      <c r="E48" s="16"/>
      <c r="F48" s="18">
        <v>18.57</v>
      </c>
      <c r="G48" s="18">
        <v>16.600000000000001</v>
      </c>
      <c r="H48" s="18">
        <v>14.63</v>
      </c>
      <c r="I48" s="17"/>
      <c r="J48" s="18">
        <v>19.170000000000002</v>
      </c>
      <c r="K48" s="18">
        <v>23.1</v>
      </c>
      <c r="L48" s="18">
        <v>29.47</v>
      </c>
      <c r="M48" s="18"/>
      <c r="N48" s="18">
        <v>50.952895820999998</v>
      </c>
      <c r="O48" s="18">
        <v>4.4522494999999997</v>
      </c>
      <c r="P48" s="19" t="s">
        <v>510</v>
      </c>
      <c r="Q48" s="14" t="s">
        <v>560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239</v>
      </c>
      <c r="E49" s="16"/>
      <c r="F49" s="17">
        <v>15.69</v>
      </c>
      <c r="G49" s="17">
        <v>14.52</v>
      </c>
      <c r="H49" s="17">
        <v>13.35</v>
      </c>
      <c r="I49" s="17"/>
      <c r="J49" s="17">
        <v>15.9</v>
      </c>
      <c r="K49" s="17">
        <v>18.23</v>
      </c>
      <c r="L49" s="17">
        <v>22.02</v>
      </c>
      <c r="M49" s="17"/>
      <c r="N49" s="17">
        <v>47.895344690999998</v>
      </c>
      <c r="O49" s="36">
        <v>99.689170636</v>
      </c>
      <c r="P49" s="20" t="s">
        <v>510</v>
      </c>
      <c r="Q49" s="15" t="s">
        <v>561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240</v>
      </c>
      <c r="E50" s="16"/>
      <c r="F50" s="18">
        <v>18.28</v>
      </c>
      <c r="G50" s="18">
        <v>16.88</v>
      </c>
      <c r="H50" s="18">
        <v>15.48</v>
      </c>
      <c r="I50" s="17"/>
      <c r="J50" s="18">
        <v>18.52</v>
      </c>
      <c r="K50" s="18">
        <v>21.31</v>
      </c>
      <c r="L50" s="18">
        <v>25.82</v>
      </c>
      <c r="M50" s="18"/>
      <c r="N50" s="18">
        <v>46.344048786999998</v>
      </c>
      <c r="O50" s="18">
        <v>597.66767490999996</v>
      </c>
      <c r="P50" s="19" t="s">
        <v>510</v>
      </c>
      <c r="Q50" s="14" t="s">
        <v>562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241</v>
      </c>
      <c r="E51" s="16"/>
      <c r="F51" s="17">
        <v>20.3</v>
      </c>
      <c r="G51" s="17">
        <v>18.16</v>
      </c>
      <c r="H51" s="17">
        <v>16.02</v>
      </c>
      <c r="I51" s="17"/>
      <c r="J51" s="17">
        <v>20.85</v>
      </c>
      <c r="K51" s="17">
        <v>25.12</v>
      </c>
      <c r="L51" s="17">
        <v>32.03</v>
      </c>
      <c r="M51" s="17"/>
      <c r="N51" s="17">
        <v>74.611060997999999</v>
      </c>
      <c r="O51" s="36">
        <v>116.64682395000001</v>
      </c>
      <c r="P51" s="20" t="s">
        <v>15</v>
      </c>
      <c r="Q51" s="15" t="s">
        <v>563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183</v>
      </c>
      <c r="D52" s="19" t="s">
        <v>242</v>
      </c>
      <c r="E52" s="16"/>
      <c r="F52" s="18">
        <v>21.31</v>
      </c>
      <c r="G52" s="18">
        <v>20.04</v>
      </c>
      <c r="H52" s="18">
        <v>18.77</v>
      </c>
      <c r="I52" s="17"/>
      <c r="J52" s="18">
        <v>21.75</v>
      </c>
      <c r="K52" s="18">
        <v>24.28</v>
      </c>
      <c r="L52" s="18">
        <v>28.39</v>
      </c>
      <c r="M52" s="18"/>
      <c r="N52" s="18">
        <v>51.070868177000001</v>
      </c>
      <c r="O52" s="18">
        <v>480.07964932000004</v>
      </c>
      <c r="P52" s="19" t="s">
        <v>510</v>
      </c>
      <c r="Q52" s="14" t="s">
        <v>564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243</v>
      </c>
      <c r="E53" s="16"/>
      <c r="F53" s="17">
        <v>19.940000000000001</v>
      </c>
      <c r="G53" s="17">
        <v>19.32</v>
      </c>
      <c r="H53" s="17">
        <v>18.71</v>
      </c>
      <c r="I53" s="17"/>
      <c r="J53" s="17">
        <v>20.58</v>
      </c>
      <c r="K53" s="17">
        <v>21.8</v>
      </c>
      <c r="L53" s="17">
        <v>23.79</v>
      </c>
      <c r="M53" s="17"/>
      <c r="N53" s="17">
        <v>53.699174079999999</v>
      </c>
      <c r="O53" s="36">
        <v>3.5591019090999998</v>
      </c>
      <c r="P53" s="20" t="s">
        <v>15</v>
      </c>
      <c r="Q53" s="15" t="s">
        <v>565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244</v>
      </c>
      <c r="E54" s="16"/>
      <c r="F54" s="18">
        <v>7.53</v>
      </c>
      <c r="G54" s="18">
        <v>6.37</v>
      </c>
      <c r="H54" s="18">
        <v>5.21</v>
      </c>
      <c r="I54" s="17"/>
      <c r="J54" s="18">
        <v>7.98</v>
      </c>
      <c r="K54" s="18">
        <v>10.29</v>
      </c>
      <c r="L54" s="18">
        <v>14.04</v>
      </c>
      <c r="M54" s="18"/>
      <c r="N54" s="18">
        <v>44.684693129000003</v>
      </c>
      <c r="O54" s="18">
        <v>32.492956091000003</v>
      </c>
      <c r="P54" s="19" t="s">
        <v>510</v>
      </c>
      <c r="Q54" s="14" t="s">
        <v>566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245</v>
      </c>
      <c r="E55" s="16"/>
      <c r="F55" s="17">
        <v>15.45</v>
      </c>
      <c r="G55" s="17">
        <v>13.22</v>
      </c>
      <c r="H55" s="17">
        <v>11</v>
      </c>
      <c r="I55" s="17"/>
      <c r="J55" s="17">
        <v>20.48</v>
      </c>
      <c r="K55" s="17">
        <v>24.92</v>
      </c>
      <c r="L55" s="17">
        <v>32.11</v>
      </c>
      <c r="M55" s="17"/>
      <c r="N55" s="17">
        <v>84.445544057999996</v>
      </c>
      <c r="O55" s="36">
        <v>188.14461377000001</v>
      </c>
      <c r="P55" s="20" t="s">
        <v>15</v>
      </c>
      <c r="Q55" s="15" t="s">
        <v>567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445</v>
      </c>
      <c r="D56" s="19" t="s">
        <v>446</v>
      </c>
      <c r="E56" s="16"/>
      <c r="F56" s="18">
        <v>26.87</v>
      </c>
      <c r="G56" s="18">
        <v>23.64</v>
      </c>
      <c r="H56" s="18">
        <v>20.41</v>
      </c>
      <c r="I56" s="17"/>
      <c r="J56" s="18">
        <v>27.68</v>
      </c>
      <c r="K56" s="18">
        <v>34.130000000000003</v>
      </c>
      <c r="L56" s="18">
        <v>44.59</v>
      </c>
      <c r="M56" s="18"/>
      <c r="N56" s="18">
        <v>47.095156121000002</v>
      </c>
      <c r="O56" s="18">
        <v>8.7728441072999992</v>
      </c>
      <c r="P56" s="19" t="s">
        <v>510</v>
      </c>
      <c r="Q56" s="14" t="s">
        <v>568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246</v>
      </c>
      <c r="E57" s="16"/>
      <c r="F57" s="17">
        <v>51.71</v>
      </c>
      <c r="G57" s="17">
        <v>47.17</v>
      </c>
      <c r="H57" s="17">
        <v>42.64</v>
      </c>
      <c r="I57" s="17"/>
      <c r="J57" s="17">
        <v>53.2</v>
      </c>
      <c r="K57" s="17">
        <v>62.26</v>
      </c>
      <c r="L57" s="17">
        <v>76.92</v>
      </c>
      <c r="M57" s="17"/>
      <c r="N57" s="17">
        <v>50.670240630000002</v>
      </c>
      <c r="O57" s="36">
        <v>453.12599076999999</v>
      </c>
      <c r="P57" s="20" t="s">
        <v>510</v>
      </c>
      <c r="Q57" s="15" t="s">
        <v>569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247</v>
      </c>
      <c r="E58" s="16"/>
      <c r="F58" s="18">
        <v>15.97</v>
      </c>
      <c r="G58" s="18">
        <v>14.92</v>
      </c>
      <c r="H58" s="18">
        <v>13.87</v>
      </c>
      <c r="I58" s="17"/>
      <c r="J58" s="18">
        <v>16.61</v>
      </c>
      <c r="K58" s="18">
        <v>18.7</v>
      </c>
      <c r="L58" s="18">
        <v>22.1</v>
      </c>
      <c r="M58" s="18"/>
      <c r="N58" s="18">
        <v>56.917544995</v>
      </c>
      <c r="O58" s="18">
        <v>57.999616136</v>
      </c>
      <c r="P58" s="19" t="s">
        <v>15</v>
      </c>
      <c r="Q58" s="14" t="s">
        <v>570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248</v>
      </c>
      <c r="E59" s="16"/>
      <c r="F59" s="18">
        <v>5.36</v>
      </c>
      <c r="G59" s="18">
        <v>4.8</v>
      </c>
      <c r="H59" s="18">
        <v>4.24</v>
      </c>
      <c r="I59" s="17"/>
      <c r="J59" s="18">
        <v>5.6</v>
      </c>
      <c r="K59" s="18">
        <v>6.71</v>
      </c>
      <c r="L59" s="18">
        <v>8.51</v>
      </c>
      <c r="M59" s="18"/>
      <c r="N59" s="18">
        <v>54.239117241000002</v>
      </c>
      <c r="O59" s="18">
        <v>4.6975012727000003</v>
      </c>
      <c r="P59" s="19" t="s">
        <v>510</v>
      </c>
      <c r="Q59" s="14" t="s">
        <v>571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249</v>
      </c>
      <c r="E60" s="16"/>
      <c r="F60" s="17">
        <v>2.96</v>
      </c>
      <c r="G60" s="17">
        <v>2.12</v>
      </c>
      <c r="H60" s="17">
        <v>1.29</v>
      </c>
      <c r="I60" s="17"/>
      <c r="J60" s="17">
        <v>3.17</v>
      </c>
      <c r="K60" s="17">
        <v>4.83</v>
      </c>
      <c r="L60" s="17">
        <v>7.53</v>
      </c>
      <c r="M60" s="17"/>
      <c r="N60" s="17">
        <v>35.913127437999997</v>
      </c>
      <c r="O60" s="36">
        <v>23.3564215</v>
      </c>
      <c r="P60" s="20" t="s">
        <v>510</v>
      </c>
      <c r="Q60" s="15" t="s">
        <v>572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250</v>
      </c>
      <c r="D61" s="19" t="s">
        <v>251</v>
      </c>
      <c r="E61" s="16"/>
      <c r="F61" s="18">
        <v>6.79</v>
      </c>
      <c r="G61" s="18">
        <v>5.47</v>
      </c>
      <c r="H61" s="18">
        <v>4.16</v>
      </c>
      <c r="I61" s="17"/>
      <c r="J61" s="18">
        <v>6.99</v>
      </c>
      <c r="K61" s="18">
        <v>9.61</v>
      </c>
      <c r="L61" s="18">
        <v>13.86</v>
      </c>
      <c r="M61" s="18"/>
      <c r="N61" s="18">
        <v>75.119089324000001</v>
      </c>
      <c r="O61" s="18">
        <v>29.170972044999999</v>
      </c>
      <c r="P61" s="19" t="s">
        <v>15</v>
      </c>
      <c r="Q61" s="14" t="s">
        <v>573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252</v>
      </c>
      <c r="E62" s="16"/>
      <c r="F62" s="17">
        <v>12.44</v>
      </c>
      <c r="G62" s="17">
        <v>10.44</v>
      </c>
      <c r="H62" s="17">
        <v>8.44</v>
      </c>
      <c r="I62" s="17"/>
      <c r="J62" s="17">
        <v>13.27</v>
      </c>
      <c r="K62" s="17">
        <v>17.260000000000002</v>
      </c>
      <c r="L62" s="17">
        <v>23.72</v>
      </c>
      <c r="M62" s="17"/>
      <c r="N62" s="17">
        <v>36.161711924000002</v>
      </c>
      <c r="O62" s="36">
        <v>195.44513104999999</v>
      </c>
      <c r="P62" s="20" t="s">
        <v>510</v>
      </c>
      <c r="Q62" s="15" t="s">
        <v>574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502</v>
      </c>
      <c r="E63" s="16"/>
      <c r="F63" s="18">
        <v>13.98</v>
      </c>
      <c r="G63" s="18">
        <v>13.45</v>
      </c>
      <c r="H63" s="18">
        <v>12.92</v>
      </c>
      <c r="I63" s="17"/>
      <c r="J63" s="18">
        <v>15.21</v>
      </c>
      <c r="K63" s="18">
        <v>16.260000000000002</v>
      </c>
      <c r="L63" s="18">
        <v>17.97</v>
      </c>
      <c r="M63" s="18"/>
      <c r="N63" s="18">
        <v>52.6915148</v>
      </c>
      <c r="O63" s="18">
        <v>1.7984606818</v>
      </c>
      <c r="P63" s="19" t="s">
        <v>15</v>
      </c>
      <c r="Q63" s="14" t="s">
        <v>575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253</v>
      </c>
      <c r="E64" s="16"/>
      <c r="F64" s="17">
        <v>10.94</v>
      </c>
      <c r="G64" s="17">
        <v>10.37</v>
      </c>
      <c r="H64" s="17">
        <v>9.8000000000000007</v>
      </c>
      <c r="I64" s="17"/>
      <c r="J64" s="17">
        <v>12.06</v>
      </c>
      <c r="K64" s="17">
        <v>13.19</v>
      </c>
      <c r="L64" s="17">
        <v>15.02</v>
      </c>
      <c r="M64" s="17"/>
      <c r="N64" s="17">
        <v>58.007123747999998</v>
      </c>
      <c r="O64" s="36">
        <v>134.81147664</v>
      </c>
      <c r="P64" s="20" t="s">
        <v>15</v>
      </c>
      <c r="Q64" s="15" t="s">
        <v>576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482</v>
      </c>
      <c r="D65" s="19" t="s">
        <v>483</v>
      </c>
      <c r="E65" s="16"/>
      <c r="F65" s="18">
        <v>109.95</v>
      </c>
      <c r="G65" s="18">
        <v>101.49</v>
      </c>
      <c r="H65" s="18">
        <v>93.04</v>
      </c>
      <c r="I65" s="17"/>
      <c r="J65" s="18">
        <v>111.09</v>
      </c>
      <c r="K65" s="18">
        <v>127.99</v>
      </c>
      <c r="L65" s="18">
        <v>155.35</v>
      </c>
      <c r="M65" s="18"/>
      <c r="N65" s="18">
        <v>74.912012288</v>
      </c>
      <c r="O65" s="18">
        <v>2.4091386044999998</v>
      </c>
      <c r="P65" s="19" t="s">
        <v>15</v>
      </c>
      <c r="Q65" s="14" t="s">
        <v>577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447</v>
      </c>
      <c r="D66" s="20" t="s">
        <v>448</v>
      </c>
      <c r="E66" s="16"/>
      <c r="F66" s="17">
        <v>64.23</v>
      </c>
      <c r="G66" s="17">
        <v>61.67</v>
      </c>
      <c r="H66" s="17">
        <v>59.11</v>
      </c>
      <c r="I66" s="17"/>
      <c r="J66" s="17">
        <v>65.81</v>
      </c>
      <c r="K66" s="17">
        <v>70.92</v>
      </c>
      <c r="L66" s="17">
        <v>79.2</v>
      </c>
      <c r="M66" s="17"/>
      <c r="N66" s="17">
        <v>52.405690516999996</v>
      </c>
      <c r="O66" s="36">
        <v>2.4701419482000002</v>
      </c>
      <c r="P66" s="20" t="s">
        <v>15</v>
      </c>
      <c r="Q66" s="15" t="s">
        <v>578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254</v>
      </c>
      <c r="D67" s="19" t="s">
        <v>255</v>
      </c>
      <c r="E67" s="16"/>
      <c r="F67" s="18">
        <v>3.43</v>
      </c>
      <c r="G67" s="18">
        <v>3</v>
      </c>
      <c r="H67" s="18">
        <v>2.58</v>
      </c>
      <c r="I67" s="17"/>
      <c r="J67" s="18">
        <v>3.66</v>
      </c>
      <c r="K67" s="18">
        <v>4.5</v>
      </c>
      <c r="L67" s="18">
        <v>5.86</v>
      </c>
      <c r="M67" s="18"/>
      <c r="N67" s="18">
        <v>47.407617793</v>
      </c>
      <c r="O67" s="18">
        <v>89.887660455000002</v>
      </c>
      <c r="P67" s="19" t="s">
        <v>510</v>
      </c>
      <c r="Q67" s="14" t="s">
        <v>579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449</v>
      </c>
      <c r="D68" s="20" t="s">
        <v>450</v>
      </c>
      <c r="E68" s="16"/>
      <c r="F68" s="17">
        <v>52.97</v>
      </c>
      <c r="G68" s="17">
        <v>41.29</v>
      </c>
      <c r="H68" s="17">
        <v>29.62</v>
      </c>
      <c r="I68" s="17"/>
      <c r="J68" s="17">
        <v>55</v>
      </c>
      <c r="K68" s="17">
        <v>78.34</v>
      </c>
      <c r="L68" s="17">
        <v>116.12</v>
      </c>
      <c r="M68" s="17"/>
      <c r="N68" s="17">
        <v>38.228908314999998</v>
      </c>
      <c r="O68" s="36">
        <v>4.3108709044999998</v>
      </c>
      <c r="P68" s="20" t="s">
        <v>510</v>
      </c>
      <c r="Q68" s="15" t="s">
        <v>580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54</v>
      </c>
      <c r="D69" s="19" t="s">
        <v>256</v>
      </c>
      <c r="E69" s="16"/>
      <c r="F69" s="18">
        <v>43.05</v>
      </c>
      <c r="G69" s="18">
        <v>36.9</v>
      </c>
      <c r="H69" s="18">
        <v>30.76</v>
      </c>
      <c r="I69" s="17"/>
      <c r="J69" s="18">
        <v>44.65</v>
      </c>
      <c r="K69" s="18">
        <v>56.93</v>
      </c>
      <c r="L69" s="18">
        <v>76.8</v>
      </c>
      <c r="M69" s="18"/>
      <c r="N69" s="18">
        <v>71.059739422000007</v>
      </c>
      <c r="O69" s="18">
        <v>127.21731995</v>
      </c>
      <c r="P69" s="19" t="s">
        <v>15</v>
      </c>
      <c r="Q69" s="14" t="s">
        <v>581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v>
      </c>
      <c r="D70" s="20" t="s">
        <v>257</v>
      </c>
      <c r="E70" s="16"/>
      <c r="F70" s="17">
        <v>12.74</v>
      </c>
      <c r="G70" s="17">
        <v>11.78</v>
      </c>
      <c r="H70" s="17">
        <v>10.83</v>
      </c>
      <c r="I70" s="17"/>
      <c r="J70" s="17">
        <v>13.07</v>
      </c>
      <c r="K70" s="17">
        <v>14.97</v>
      </c>
      <c r="L70" s="17">
        <v>18.059999999999999</v>
      </c>
      <c r="M70" s="17"/>
      <c r="N70" s="17">
        <v>40.308743083000003</v>
      </c>
      <c r="O70" s="36">
        <v>149.08601444999999</v>
      </c>
      <c r="P70" s="20" t="s">
        <v>510</v>
      </c>
      <c r="Q70" s="15" t="s">
        <v>582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258</v>
      </c>
      <c r="D71" s="19" t="s">
        <v>259</v>
      </c>
      <c r="E71" s="16"/>
      <c r="F71" s="18">
        <v>5.16</v>
      </c>
      <c r="G71" s="18">
        <v>4.26</v>
      </c>
      <c r="H71" s="18">
        <v>3.37</v>
      </c>
      <c r="I71" s="17"/>
      <c r="J71" s="18">
        <v>5.35</v>
      </c>
      <c r="K71" s="18">
        <v>7.13</v>
      </c>
      <c r="L71" s="18">
        <v>10.02</v>
      </c>
      <c r="M71" s="18"/>
      <c r="N71" s="18">
        <v>31.7061183</v>
      </c>
      <c r="O71" s="18">
        <v>207.28574864000001</v>
      </c>
      <c r="P71" s="19" t="s">
        <v>510</v>
      </c>
      <c r="Q71" s="14" t="s">
        <v>583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260</v>
      </c>
      <c r="E72" s="16"/>
      <c r="F72" s="17">
        <v>50.24</v>
      </c>
      <c r="G72" s="17">
        <v>45.45</v>
      </c>
      <c r="H72" s="17">
        <v>40.67</v>
      </c>
      <c r="I72" s="17"/>
      <c r="J72" s="17">
        <v>52.92</v>
      </c>
      <c r="K72" s="17">
        <v>62.48</v>
      </c>
      <c r="L72" s="17">
        <v>77.959999999999994</v>
      </c>
      <c r="M72" s="17"/>
      <c r="N72" s="17">
        <v>65.504324393999994</v>
      </c>
      <c r="O72" s="36">
        <v>117.85176836000001</v>
      </c>
      <c r="P72" s="20" t="s">
        <v>15</v>
      </c>
      <c r="Q72" s="15" t="s">
        <v>584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202</v>
      </c>
      <c r="D73" s="19" t="s">
        <v>261</v>
      </c>
      <c r="E73" s="16"/>
      <c r="F73" s="18">
        <v>5.4</v>
      </c>
      <c r="G73" s="18">
        <v>4.6900000000000004</v>
      </c>
      <c r="H73" s="18">
        <v>3.99</v>
      </c>
      <c r="I73" s="17"/>
      <c r="J73" s="18">
        <v>5.66</v>
      </c>
      <c r="K73" s="18">
        <v>7.06</v>
      </c>
      <c r="L73" s="18">
        <v>9.34</v>
      </c>
      <c r="M73" s="18"/>
      <c r="N73" s="18">
        <v>49.716161272000001</v>
      </c>
      <c r="O73" s="18">
        <v>4.1785106364000004</v>
      </c>
      <c r="P73" s="19" t="s">
        <v>510</v>
      </c>
      <c r="Q73" s="14" t="s">
        <v>585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262</v>
      </c>
      <c r="E74" s="16"/>
      <c r="F74" s="17">
        <v>5.33</v>
      </c>
      <c r="G74" s="17">
        <v>4.91</v>
      </c>
      <c r="H74" s="17">
        <v>4.49</v>
      </c>
      <c r="I74" s="17"/>
      <c r="J74" s="17">
        <v>5.47</v>
      </c>
      <c r="K74" s="17">
        <v>6.3</v>
      </c>
      <c r="L74" s="17">
        <v>7.65</v>
      </c>
      <c r="M74" s="17"/>
      <c r="N74" s="17">
        <v>43.962558164000001</v>
      </c>
      <c r="O74" s="36">
        <v>47.121955091000004</v>
      </c>
      <c r="P74" s="20" t="s">
        <v>510</v>
      </c>
      <c r="Q74" s="15" t="s">
        <v>586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507</v>
      </c>
      <c r="D75" s="19" t="s">
        <v>508</v>
      </c>
      <c r="E75" s="16"/>
      <c r="F75" s="18">
        <v>16.899999999999999</v>
      </c>
      <c r="G75" s="18">
        <v>15.8</v>
      </c>
      <c r="H75" s="18">
        <v>14.7</v>
      </c>
      <c r="I75" s="17"/>
      <c r="J75" s="18">
        <v>17.52</v>
      </c>
      <c r="K75" s="18">
        <v>19.71</v>
      </c>
      <c r="L75" s="18">
        <v>23.25</v>
      </c>
      <c r="M75" s="18"/>
      <c r="N75" s="18">
        <v>43.955975162000001</v>
      </c>
      <c r="O75" s="18">
        <v>1.4630378181999999</v>
      </c>
      <c r="P75" s="19" t="s">
        <v>510</v>
      </c>
      <c r="Q75" s="14" t="s">
        <v>587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263</v>
      </c>
      <c r="E76" s="16"/>
      <c r="F76" s="17">
        <v>31.3</v>
      </c>
      <c r="G76" s="17">
        <v>28.47</v>
      </c>
      <c r="H76" s="17">
        <v>25.65</v>
      </c>
      <c r="I76" s="17"/>
      <c r="J76" s="17">
        <v>32.590000000000003</v>
      </c>
      <c r="K76" s="17">
        <v>38.229999999999997</v>
      </c>
      <c r="L76" s="17">
        <v>47.36</v>
      </c>
      <c r="M76" s="17"/>
      <c r="N76" s="17">
        <v>39.598836106999997</v>
      </c>
      <c r="O76" s="36">
        <v>115.95836709</v>
      </c>
      <c r="P76" s="20" t="s">
        <v>510</v>
      </c>
      <c r="Q76" s="15" t="s">
        <v>588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264</v>
      </c>
      <c r="E77" s="16"/>
      <c r="F77" s="18">
        <v>1.98</v>
      </c>
      <c r="G77" s="18">
        <v>1.79</v>
      </c>
      <c r="H77" s="18">
        <v>1.6</v>
      </c>
      <c r="I77" s="17"/>
      <c r="J77" s="18">
        <v>2.2400000000000002</v>
      </c>
      <c r="K77" s="18">
        <v>2.61</v>
      </c>
      <c r="L77" s="18">
        <v>3.21</v>
      </c>
      <c r="M77" s="18"/>
      <c r="N77" s="18">
        <v>61.661166760999997</v>
      </c>
      <c r="O77" s="18">
        <v>25.045249273</v>
      </c>
      <c r="P77" s="19" t="s">
        <v>15</v>
      </c>
      <c r="Q77" s="14" t="s">
        <v>589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265</v>
      </c>
      <c r="E78" s="16"/>
      <c r="F78" s="17">
        <v>28.96</v>
      </c>
      <c r="G78" s="17">
        <v>24.73</v>
      </c>
      <c r="H78" s="17">
        <v>20.5</v>
      </c>
      <c r="I78" s="17"/>
      <c r="J78" s="17">
        <v>29.82</v>
      </c>
      <c r="K78" s="17">
        <v>38.270000000000003</v>
      </c>
      <c r="L78" s="17">
        <v>51.95</v>
      </c>
      <c r="M78" s="17"/>
      <c r="N78" s="17">
        <v>33.730937705999999</v>
      </c>
      <c r="O78" s="36">
        <v>216.68534695</v>
      </c>
      <c r="P78" s="20" t="s">
        <v>510</v>
      </c>
      <c r="Q78" s="15" t="s">
        <v>590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198</v>
      </c>
      <c r="D79" s="19" t="s">
        <v>266</v>
      </c>
      <c r="E79" s="16"/>
      <c r="F79" s="18">
        <v>4.07</v>
      </c>
      <c r="G79" s="18">
        <v>3.05</v>
      </c>
      <c r="H79" s="18">
        <v>2.0299999999999998</v>
      </c>
      <c r="I79" s="17"/>
      <c r="J79" s="18">
        <v>4.51</v>
      </c>
      <c r="K79" s="18">
        <v>6.54</v>
      </c>
      <c r="L79" s="18">
        <v>9.83</v>
      </c>
      <c r="M79" s="18"/>
      <c r="N79" s="18">
        <v>74.312140350999996</v>
      </c>
      <c r="O79" s="18">
        <v>11.895624</v>
      </c>
      <c r="P79" s="19" t="s">
        <v>15</v>
      </c>
      <c r="Q79" s="14" t="s">
        <v>591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189</v>
      </c>
      <c r="D80" s="20" t="s">
        <v>267</v>
      </c>
      <c r="E80" s="16"/>
      <c r="F80" s="17">
        <v>16.64</v>
      </c>
      <c r="G80" s="17">
        <v>13.73</v>
      </c>
      <c r="H80" s="17">
        <v>10.83</v>
      </c>
      <c r="I80" s="17"/>
      <c r="J80" s="17">
        <v>17.07</v>
      </c>
      <c r="K80" s="17">
        <v>22.87</v>
      </c>
      <c r="L80" s="17">
        <v>32.25</v>
      </c>
      <c r="M80" s="17"/>
      <c r="N80" s="17">
        <v>66.939200123999996</v>
      </c>
      <c r="O80" s="36">
        <v>14.853820136</v>
      </c>
      <c r="P80" s="20" t="s">
        <v>15</v>
      </c>
      <c r="Q80" s="15" t="s">
        <v>592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268</v>
      </c>
      <c r="E81" s="16"/>
      <c r="F81" s="18">
        <v>5.56</v>
      </c>
      <c r="G81" s="18">
        <v>5.19</v>
      </c>
      <c r="H81" s="18">
        <v>4.83</v>
      </c>
      <c r="I81" s="17"/>
      <c r="J81" s="18">
        <v>6.13</v>
      </c>
      <c r="K81" s="18">
        <v>6.85</v>
      </c>
      <c r="L81" s="18">
        <v>8.02</v>
      </c>
      <c r="M81" s="18"/>
      <c r="N81" s="18">
        <v>70.454693577</v>
      </c>
      <c r="O81" s="18">
        <v>9.8656212273000001</v>
      </c>
      <c r="P81" s="19" t="s">
        <v>15</v>
      </c>
      <c r="Q81" s="14" t="s">
        <v>593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169</v>
      </c>
      <c r="D82" s="20" t="s">
        <v>269</v>
      </c>
      <c r="E82" s="16"/>
      <c r="F82" s="17">
        <v>11.23</v>
      </c>
      <c r="G82" s="17">
        <v>10.38</v>
      </c>
      <c r="H82" s="17">
        <v>9.5399999999999991</v>
      </c>
      <c r="I82" s="17"/>
      <c r="J82" s="17">
        <v>11.74</v>
      </c>
      <c r="K82" s="17">
        <v>13.42</v>
      </c>
      <c r="L82" s="17">
        <v>16.149999999999999</v>
      </c>
      <c r="M82" s="17"/>
      <c r="N82" s="17">
        <v>75.471553495999999</v>
      </c>
      <c r="O82" s="36">
        <v>8.0961848635999996</v>
      </c>
      <c r="P82" s="20" t="s">
        <v>15</v>
      </c>
      <c r="Q82" s="15" t="s">
        <v>594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62</v>
      </c>
      <c r="D83" s="19" t="s">
        <v>270</v>
      </c>
      <c r="E83" s="16"/>
      <c r="F83" s="18">
        <v>13.44</v>
      </c>
      <c r="G83" s="18">
        <v>11.92</v>
      </c>
      <c r="H83" s="18">
        <v>10.41</v>
      </c>
      <c r="I83" s="17"/>
      <c r="J83" s="18">
        <v>14.01</v>
      </c>
      <c r="K83" s="18">
        <v>17.03</v>
      </c>
      <c r="L83" s="18">
        <v>21.92</v>
      </c>
      <c r="M83" s="18"/>
      <c r="N83" s="18">
        <v>32.677818025999997</v>
      </c>
      <c r="O83" s="18">
        <v>147.25076605000001</v>
      </c>
      <c r="P83" s="19" t="s">
        <v>510</v>
      </c>
      <c r="Q83" s="14" t="s">
        <v>595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63</v>
      </c>
      <c r="D84" s="20" t="s">
        <v>271</v>
      </c>
      <c r="E84" s="16"/>
      <c r="F84" s="17">
        <v>10.1</v>
      </c>
      <c r="G84" s="17">
        <v>8.61</v>
      </c>
      <c r="H84" s="17">
        <v>7.12</v>
      </c>
      <c r="I84" s="17"/>
      <c r="J84" s="17">
        <v>10.48</v>
      </c>
      <c r="K84" s="17">
        <v>13.45</v>
      </c>
      <c r="L84" s="17">
        <v>18.260000000000002</v>
      </c>
      <c r="M84" s="17"/>
      <c r="N84" s="17">
        <v>54.152477484999999</v>
      </c>
      <c r="O84" s="36">
        <v>57.087190045</v>
      </c>
      <c r="P84" s="20" t="s">
        <v>510</v>
      </c>
      <c r="Q84" s="15" t="s">
        <v>596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451</v>
      </c>
      <c r="D85" s="19" t="s">
        <v>452</v>
      </c>
      <c r="E85" s="16"/>
      <c r="F85" s="18">
        <v>196.32</v>
      </c>
      <c r="G85" s="18">
        <v>170.58</v>
      </c>
      <c r="H85" s="18">
        <v>144.85</v>
      </c>
      <c r="I85" s="17"/>
      <c r="J85" s="18">
        <v>208.36</v>
      </c>
      <c r="K85" s="18">
        <v>259.82</v>
      </c>
      <c r="L85" s="18">
        <v>343.1</v>
      </c>
      <c r="M85" s="18"/>
      <c r="N85" s="18">
        <v>66.687270928999993</v>
      </c>
      <c r="O85" s="18">
        <v>3.5501054264</v>
      </c>
      <c r="P85" s="19" t="s">
        <v>15</v>
      </c>
      <c r="Q85" s="14" t="s">
        <v>597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179</v>
      </c>
      <c r="D86" s="20" t="s">
        <v>272</v>
      </c>
      <c r="E86" s="16"/>
      <c r="F86" s="17" t="s">
        <v>32</v>
      </c>
      <c r="G86" s="17" t="s">
        <v>32</v>
      </c>
      <c r="H86" s="17" t="s">
        <v>32</v>
      </c>
      <c r="I86" s="17"/>
      <c r="J86" s="17" t="s">
        <v>32</v>
      </c>
      <c r="K86" s="17" t="s">
        <v>32</v>
      </c>
      <c r="L86" s="17" t="s">
        <v>32</v>
      </c>
      <c r="M86" s="17"/>
      <c r="N86" s="17">
        <v>94.064508982000007</v>
      </c>
      <c r="O86" s="36">
        <v>1.0764285713999999</v>
      </c>
      <c r="P86" s="20" t="s">
        <v>15</v>
      </c>
      <c r="Q86" s="15" t="s">
        <v>32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64</v>
      </c>
      <c r="D87" s="19" t="s">
        <v>273</v>
      </c>
      <c r="E87" s="16"/>
      <c r="F87" s="18">
        <v>89.2</v>
      </c>
      <c r="G87" s="18">
        <v>83.83</v>
      </c>
      <c r="H87" s="18">
        <v>78.459999999999994</v>
      </c>
      <c r="I87" s="17"/>
      <c r="J87" s="18">
        <v>91.14</v>
      </c>
      <c r="K87" s="18">
        <v>101.87</v>
      </c>
      <c r="L87" s="18">
        <v>119.25</v>
      </c>
      <c r="M87" s="18"/>
      <c r="N87" s="18">
        <v>66.273859942000001</v>
      </c>
      <c r="O87" s="18">
        <v>390.51347085999998</v>
      </c>
      <c r="P87" s="19" t="s">
        <v>15</v>
      </c>
      <c r="Q87" s="14" t="s">
        <v>598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65</v>
      </c>
      <c r="D88" s="20" t="s">
        <v>274</v>
      </c>
      <c r="E88" s="16"/>
      <c r="F88" s="17">
        <v>46.12</v>
      </c>
      <c r="G88" s="17">
        <v>42.77</v>
      </c>
      <c r="H88" s="17">
        <v>39.43</v>
      </c>
      <c r="I88" s="17"/>
      <c r="J88" s="17">
        <v>47.35</v>
      </c>
      <c r="K88" s="17">
        <v>54.03</v>
      </c>
      <c r="L88" s="17">
        <v>64.84</v>
      </c>
      <c r="M88" s="17"/>
      <c r="N88" s="17">
        <v>46.033536665</v>
      </c>
      <c r="O88" s="36">
        <v>157.61545113999998</v>
      </c>
      <c r="P88" s="20" t="s">
        <v>510</v>
      </c>
      <c r="Q88" s="15" t="s">
        <v>599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66</v>
      </c>
      <c r="D89" s="19" t="s">
        <v>275</v>
      </c>
      <c r="E89" s="16"/>
      <c r="F89" s="18">
        <v>19.68</v>
      </c>
      <c r="G89" s="18">
        <v>17.34</v>
      </c>
      <c r="H89" s="18">
        <v>15.01</v>
      </c>
      <c r="I89" s="17"/>
      <c r="J89" s="18">
        <v>21.2</v>
      </c>
      <c r="K89" s="18">
        <v>25.86</v>
      </c>
      <c r="L89" s="18">
        <v>33.409999999999997</v>
      </c>
      <c r="M89" s="18"/>
      <c r="N89" s="18">
        <v>54.930820842999999</v>
      </c>
      <c r="O89" s="18">
        <v>261.29162995000002</v>
      </c>
      <c r="P89" s="19" t="s">
        <v>15</v>
      </c>
      <c r="Q89" s="14" t="s">
        <v>600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67</v>
      </c>
      <c r="D90" s="20" t="s">
        <v>276</v>
      </c>
      <c r="E90" s="16"/>
      <c r="F90" s="17">
        <v>30.46</v>
      </c>
      <c r="G90" s="17">
        <v>28.95</v>
      </c>
      <c r="H90" s="17">
        <v>27.45</v>
      </c>
      <c r="I90" s="17"/>
      <c r="J90" s="17">
        <v>32.22</v>
      </c>
      <c r="K90" s="17">
        <v>35.22</v>
      </c>
      <c r="L90" s="17">
        <v>40.08</v>
      </c>
      <c r="M90" s="17"/>
      <c r="N90" s="17">
        <v>58.041044227</v>
      </c>
      <c r="O90" s="36">
        <v>54.828921000000001</v>
      </c>
      <c r="P90" s="20" t="s">
        <v>15</v>
      </c>
      <c r="Q90" s="15" t="s">
        <v>601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68</v>
      </c>
      <c r="D91" s="19" t="s">
        <v>277</v>
      </c>
      <c r="E91" s="16"/>
      <c r="F91" s="18">
        <v>37.72</v>
      </c>
      <c r="G91" s="18">
        <v>35.19</v>
      </c>
      <c r="H91" s="18">
        <v>32.659999999999997</v>
      </c>
      <c r="I91" s="17"/>
      <c r="J91" s="18">
        <v>38.56</v>
      </c>
      <c r="K91" s="18">
        <v>43.61</v>
      </c>
      <c r="L91" s="18">
        <v>51.79</v>
      </c>
      <c r="M91" s="18"/>
      <c r="N91" s="18">
        <v>46.397923708999997</v>
      </c>
      <c r="O91" s="18">
        <v>330.22178418000004</v>
      </c>
      <c r="P91" s="19" t="s">
        <v>510</v>
      </c>
      <c r="Q91" s="14" t="s">
        <v>602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69</v>
      </c>
      <c r="D92" s="20" t="s">
        <v>278</v>
      </c>
      <c r="E92" s="16"/>
      <c r="F92" s="17">
        <v>7.47</v>
      </c>
      <c r="G92" s="17">
        <v>6.71</v>
      </c>
      <c r="H92" s="17">
        <v>5.96</v>
      </c>
      <c r="I92" s="17"/>
      <c r="J92" s="17">
        <v>7.77</v>
      </c>
      <c r="K92" s="17">
        <v>9.27</v>
      </c>
      <c r="L92" s="17">
        <v>11.71</v>
      </c>
      <c r="M92" s="17"/>
      <c r="N92" s="17">
        <v>46.573504020000001</v>
      </c>
      <c r="O92" s="36">
        <v>6.6938363636</v>
      </c>
      <c r="P92" s="20" t="s">
        <v>510</v>
      </c>
      <c r="Q92" s="15" t="s">
        <v>603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70</v>
      </c>
      <c r="D93" s="19" t="s">
        <v>279</v>
      </c>
      <c r="E93" s="16"/>
      <c r="F93" s="18">
        <v>13.36</v>
      </c>
      <c r="G93" s="18">
        <v>11.23</v>
      </c>
      <c r="H93" s="18">
        <v>9.11</v>
      </c>
      <c r="I93" s="17"/>
      <c r="J93" s="18">
        <v>13.88</v>
      </c>
      <c r="K93" s="18">
        <v>18.12</v>
      </c>
      <c r="L93" s="18">
        <v>24.98</v>
      </c>
      <c r="M93" s="18"/>
      <c r="N93" s="18">
        <v>32.009127022000001</v>
      </c>
      <c r="O93" s="18">
        <v>30.974335909000001</v>
      </c>
      <c r="P93" s="19" t="s">
        <v>510</v>
      </c>
      <c r="Q93" s="14" t="s">
        <v>604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280</v>
      </c>
      <c r="D94" s="20" t="s">
        <v>281</v>
      </c>
      <c r="E94" s="16"/>
      <c r="F94" s="17">
        <v>6.92</v>
      </c>
      <c r="G94" s="17">
        <v>6.25</v>
      </c>
      <c r="H94" s="17">
        <v>5.59</v>
      </c>
      <c r="I94" s="17"/>
      <c r="J94" s="17">
        <v>7.64</v>
      </c>
      <c r="K94" s="17">
        <v>8.9600000000000009</v>
      </c>
      <c r="L94" s="17">
        <v>11.1</v>
      </c>
      <c r="M94" s="17"/>
      <c r="N94" s="17">
        <v>53.070149190000002</v>
      </c>
      <c r="O94" s="36">
        <v>5.0013991363999999</v>
      </c>
      <c r="P94" s="20" t="s">
        <v>15</v>
      </c>
      <c r="Q94" s="15" t="s">
        <v>605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71</v>
      </c>
      <c r="D95" s="19" t="s">
        <v>282</v>
      </c>
      <c r="E95" s="16"/>
      <c r="F95" s="18">
        <v>14.62</v>
      </c>
      <c r="G95" s="18">
        <v>13.87</v>
      </c>
      <c r="H95" s="18">
        <v>13.13</v>
      </c>
      <c r="I95" s="17"/>
      <c r="J95" s="18">
        <v>15.43</v>
      </c>
      <c r="K95" s="18">
        <v>16.91</v>
      </c>
      <c r="L95" s="18">
        <v>19.32</v>
      </c>
      <c r="M95" s="18"/>
      <c r="N95" s="18">
        <v>56.471600451</v>
      </c>
      <c r="O95" s="18">
        <v>46.988005954999998</v>
      </c>
      <c r="P95" s="19" t="s">
        <v>15</v>
      </c>
      <c r="Q95" s="14" t="s">
        <v>606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72</v>
      </c>
      <c r="D96" s="20" t="s">
        <v>283</v>
      </c>
      <c r="E96" s="16"/>
      <c r="F96" s="17">
        <v>22.27</v>
      </c>
      <c r="G96" s="17">
        <v>21.04</v>
      </c>
      <c r="H96" s="17">
        <v>19.809999999999999</v>
      </c>
      <c r="I96" s="17"/>
      <c r="J96" s="17">
        <v>22.68</v>
      </c>
      <c r="K96" s="17">
        <v>25.13</v>
      </c>
      <c r="L96" s="17">
        <v>29.11</v>
      </c>
      <c r="M96" s="17"/>
      <c r="N96" s="17">
        <v>38.212182740999999</v>
      </c>
      <c r="O96" s="36">
        <v>8.8101917272999994</v>
      </c>
      <c r="P96" s="20" t="s">
        <v>510</v>
      </c>
      <c r="Q96" s="15" t="s">
        <v>607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608</v>
      </c>
      <c r="D97" s="19" t="s">
        <v>609</v>
      </c>
      <c r="E97" s="16"/>
      <c r="F97" s="18">
        <v>4.8499999999999996</v>
      </c>
      <c r="G97" s="18">
        <v>1.92</v>
      </c>
      <c r="H97" s="18">
        <v>-1</v>
      </c>
      <c r="I97" s="17"/>
      <c r="J97" s="18">
        <v>13.99</v>
      </c>
      <c r="K97" s="18">
        <v>19.84</v>
      </c>
      <c r="L97" s="18">
        <v>29.32</v>
      </c>
      <c r="M97" s="18"/>
      <c r="N97" s="18">
        <v>49.955687935999997</v>
      </c>
      <c r="O97" s="18">
        <v>3.1538316817999998</v>
      </c>
      <c r="P97" s="19" t="s">
        <v>15</v>
      </c>
      <c r="Q97" s="14" t="s">
        <v>610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73</v>
      </c>
      <c r="D98" s="20" t="s">
        <v>284</v>
      </c>
      <c r="E98" s="16"/>
      <c r="F98" s="17">
        <v>20.46</v>
      </c>
      <c r="G98" s="17">
        <v>18.84</v>
      </c>
      <c r="H98" s="17">
        <v>17.22</v>
      </c>
      <c r="I98" s="17"/>
      <c r="J98" s="17">
        <v>20.81</v>
      </c>
      <c r="K98" s="17">
        <v>24.04</v>
      </c>
      <c r="L98" s="17">
        <v>29.27</v>
      </c>
      <c r="M98" s="17"/>
      <c r="N98" s="17">
        <v>74.316833067000005</v>
      </c>
      <c r="O98" s="36">
        <v>195.41006123</v>
      </c>
      <c r="P98" s="20" t="s">
        <v>15</v>
      </c>
      <c r="Q98" s="15" t="s">
        <v>611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74</v>
      </c>
      <c r="D99" s="19" t="s">
        <v>285</v>
      </c>
      <c r="E99" s="16"/>
      <c r="F99" s="18">
        <v>8.99</v>
      </c>
      <c r="G99" s="18">
        <v>8.14</v>
      </c>
      <c r="H99" s="18">
        <v>7.3</v>
      </c>
      <c r="I99" s="17"/>
      <c r="J99" s="18">
        <v>9.2100000000000009</v>
      </c>
      <c r="K99" s="18">
        <v>10.89</v>
      </c>
      <c r="L99" s="18">
        <v>13.61</v>
      </c>
      <c r="M99" s="18"/>
      <c r="N99" s="18">
        <v>78.561384650999997</v>
      </c>
      <c r="O99" s="18">
        <v>54.189862226999999</v>
      </c>
      <c r="P99" s="19" t="s">
        <v>15</v>
      </c>
      <c r="Q99" s="14" t="s">
        <v>612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75</v>
      </c>
      <c r="D100" s="20" t="s">
        <v>286</v>
      </c>
      <c r="E100" s="16"/>
      <c r="F100" s="17">
        <v>15.54</v>
      </c>
      <c r="G100" s="17">
        <v>14.42</v>
      </c>
      <c r="H100" s="17">
        <v>13.3</v>
      </c>
      <c r="I100" s="17"/>
      <c r="J100" s="17">
        <v>16.059999999999999</v>
      </c>
      <c r="K100" s="17">
        <v>18.29</v>
      </c>
      <c r="L100" s="17">
        <v>21.9</v>
      </c>
      <c r="M100" s="17"/>
      <c r="N100" s="17">
        <v>38.130485421000003</v>
      </c>
      <c r="O100" s="36">
        <v>69.902214590999989</v>
      </c>
      <c r="P100" s="20" t="s">
        <v>510</v>
      </c>
      <c r="Q100" s="15" t="s">
        <v>613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76</v>
      </c>
      <c r="D101" s="19" t="s">
        <v>287</v>
      </c>
      <c r="E101" s="16"/>
      <c r="F101" s="18">
        <v>5.31</v>
      </c>
      <c r="G101" s="18">
        <v>4.9400000000000004</v>
      </c>
      <c r="H101" s="18">
        <v>4.57</v>
      </c>
      <c r="I101" s="17"/>
      <c r="J101" s="18">
        <v>5.56</v>
      </c>
      <c r="K101" s="18">
        <v>6.29</v>
      </c>
      <c r="L101" s="18">
        <v>7.48</v>
      </c>
      <c r="M101" s="18"/>
      <c r="N101" s="18">
        <v>66.566096610000002</v>
      </c>
      <c r="O101" s="18">
        <v>29.512376136</v>
      </c>
      <c r="P101" s="19" t="s">
        <v>15</v>
      </c>
      <c r="Q101" s="14" t="s">
        <v>614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77</v>
      </c>
      <c r="D102" s="20" t="s">
        <v>288</v>
      </c>
      <c r="E102" s="16"/>
      <c r="F102" s="17">
        <v>4.33</v>
      </c>
      <c r="G102" s="17">
        <v>3.4</v>
      </c>
      <c r="H102" s="17">
        <v>2.48</v>
      </c>
      <c r="I102" s="17"/>
      <c r="J102" s="17">
        <v>4.53</v>
      </c>
      <c r="K102" s="17">
        <v>6.37</v>
      </c>
      <c r="L102" s="17">
        <v>9.3699999999999992</v>
      </c>
      <c r="M102" s="17"/>
      <c r="N102" s="17">
        <v>28.052307715000001</v>
      </c>
      <c r="O102" s="36">
        <v>47.919319999999999</v>
      </c>
      <c r="P102" s="20" t="s">
        <v>510</v>
      </c>
      <c r="Q102" s="15" t="s">
        <v>615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78</v>
      </c>
      <c r="D103" s="20" t="s">
        <v>289</v>
      </c>
      <c r="E103" s="16"/>
      <c r="F103" s="17">
        <v>12.48</v>
      </c>
      <c r="G103" s="17">
        <v>10.64</v>
      </c>
      <c r="H103" s="17">
        <v>8.8000000000000007</v>
      </c>
      <c r="I103" s="17"/>
      <c r="J103" s="17">
        <v>13.14</v>
      </c>
      <c r="K103" s="17">
        <v>16.809999999999999</v>
      </c>
      <c r="L103" s="17">
        <v>22.76</v>
      </c>
      <c r="M103" s="17"/>
      <c r="N103" s="17">
        <v>50.126985245</v>
      </c>
      <c r="O103" s="36">
        <v>43.671829273</v>
      </c>
      <c r="P103" s="20" t="s">
        <v>510</v>
      </c>
      <c r="Q103" s="15" t="s">
        <v>616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79</v>
      </c>
      <c r="D104" s="19" t="s">
        <v>290</v>
      </c>
      <c r="E104" s="16"/>
      <c r="F104" s="18">
        <v>8.08</v>
      </c>
      <c r="G104" s="18">
        <v>7.2</v>
      </c>
      <c r="H104" s="18">
        <v>6.33</v>
      </c>
      <c r="I104" s="17"/>
      <c r="J104" s="18">
        <v>8.7200000000000006</v>
      </c>
      <c r="K104" s="18">
        <v>10.46</v>
      </c>
      <c r="L104" s="18">
        <v>13.29</v>
      </c>
      <c r="M104" s="18"/>
      <c r="N104" s="18">
        <v>60.812179469</v>
      </c>
      <c r="O104" s="18">
        <v>29.637987772999999</v>
      </c>
      <c r="P104" s="19" t="s">
        <v>15</v>
      </c>
      <c r="Q104" s="14" t="s">
        <v>617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80</v>
      </c>
      <c r="D105" s="20" t="s">
        <v>291</v>
      </c>
      <c r="E105" s="16"/>
      <c r="F105" s="17">
        <v>13.83</v>
      </c>
      <c r="G105" s="17">
        <v>4.59</v>
      </c>
      <c r="H105" s="17">
        <v>-4.6399999999999997</v>
      </c>
      <c r="I105" s="17"/>
      <c r="J105" s="17">
        <v>14.58</v>
      </c>
      <c r="K105" s="17">
        <v>33.049999999999997</v>
      </c>
      <c r="L105" s="17">
        <v>62.94</v>
      </c>
      <c r="M105" s="17"/>
      <c r="N105" s="17">
        <v>35.327397748000003</v>
      </c>
      <c r="O105" s="36">
        <v>150.50809440999998</v>
      </c>
      <c r="P105" s="20" t="s">
        <v>510</v>
      </c>
      <c r="Q105" s="15" t="s">
        <v>618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443</v>
      </c>
      <c r="D106" s="19" t="s">
        <v>444</v>
      </c>
      <c r="E106" s="16"/>
      <c r="F106" s="18">
        <v>4.32</v>
      </c>
      <c r="G106" s="18">
        <v>3.71</v>
      </c>
      <c r="H106" s="18">
        <v>3.11</v>
      </c>
      <c r="I106" s="17"/>
      <c r="J106" s="18">
        <v>4.4400000000000004</v>
      </c>
      <c r="K106" s="18">
        <v>5.64</v>
      </c>
      <c r="L106" s="18">
        <v>7.59</v>
      </c>
      <c r="M106" s="18"/>
      <c r="N106" s="18">
        <v>49.399309156999998</v>
      </c>
      <c r="O106" s="18">
        <v>2.1856118181999999</v>
      </c>
      <c r="P106" s="19" t="s">
        <v>510</v>
      </c>
      <c r="Q106" s="14" t="s">
        <v>619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81</v>
      </c>
      <c r="D107" s="20" t="s">
        <v>292</v>
      </c>
      <c r="E107" s="16"/>
      <c r="F107" s="17">
        <v>2.37</v>
      </c>
      <c r="G107" s="17">
        <v>1.77</v>
      </c>
      <c r="H107" s="17">
        <v>1.17</v>
      </c>
      <c r="I107" s="17"/>
      <c r="J107" s="17">
        <v>2.54</v>
      </c>
      <c r="K107" s="17">
        <v>3.73</v>
      </c>
      <c r="L107" s="17">
        <v>5.66</v>
      </c>
      <c r="M107" s="17"/>
      <c r="N107" s="17">
        <v>42.404707797999997</v>
      </c>
      <c r="O107" s="36">
        <v>3.8208189090999998</v>
      </c>
      <c r="P107" s="20" t="s">
        <v>510</v>
      </c>
      <c r="Q107" s="15" t="s">
        <v>620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82</v>
      </c>
      <c r="D108" s="19" t="s">
        <v>293</v>
      </c>
      <c r="E108" s="16"/>
      <c r="F108" s="18">
        <v>3.56</v>
      </c>
      <c r="G108" s="18">
        <v>3.25</v>
      </c>
      <c r="H108" s="18">
        <v>2.95</v>
      </c>
      <c r="I108" s="17"/>
      <c r="J108" s="18">
        <v>3.72</v>
      </c>
      <c r="K108" s="18">
        <v>4.32</v>
      </c>
      <c r="L108" s="18">
        <v>5.3</v>
      </c>
      <c r="M108" s="18"/>
      <c r="N108" s="18">
        <v>36.853442790999999</v>
      </c>
      <c r="O108" s="18">
        <v>12.828431226999999</v>
      </c>
      <c r="P108" s="19" t="s">
        <v>510</v>
      </c>
      <c r="Q108" s="14" t="s">
        <v>621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83</v>
      </c>
      <c r="D109" s="20" t="s">
        <v>294</v>
      </c>
      <c r="E109" s="16"/>
      <c r="F109" s="17">
        <v>22.57</v>
      </c>
      <c r="G109" s="17">
        <v>20.36</v>
      </c>
      <c r="H109" s="17">
        <v>18.16</v>
      </c>
      <c r="I109" s="17"/>
      <c r="J109" s="17">
        <v>23.37</v>
      </c>
      <c r="K109" s="17">
        <v>27.77</v>
      </c>
      <c r="L109" s="17">
        <v>34.9</v>
      </c>
      <c r="M109" s="17"/>
      <c r="N109" s="17">
        <v>40.180939025000001</v>
      </c>
      <c r="O109" s="36">
        <v>73.835870864</v>
      </c>
      <c r="P109" s="20" t="s">
        <v>510</v>
      </c>
      <c r="Q109" s="15" t="s">
        <v>622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84</v>
      </c>
      <c r="D110" s="19" t="s">
        <v>295</v>
      </c>
      <c r="E110" s="16"/>
      <c r="F110" s="18">
        <v>24.41</v>
      </c>
      <c r="G110" s="18">
        <v>22.54</v>
      </c>
      <c r="H110" s="18">
        <v>20.68</v>
      </c>
      <c r="I110" s="17"/>
      <c r="J110" s="18">
        <v>25.49</v>
      </c>
      <c r="K110" s="18">
        <v>29.21</v>
      </c>
      <c r="L110" s="18">
        <v>35.24</v>
      </c>
      <c r="M110" s="18"/>
      <c r="N110" s="18">
        <v>46.671877240000001</v>
      </c>
      <c r="O110" s="18">
        <v>62.459500317999996</v>
      </c>
      <c r="P110" s="19" t="s">
        <v>510</v>
      </c>
      <c r="Q110" s="14" t="s">
        <v>623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624</v>
      </c>
      <c r="D111" s="20" t="s">
        <v>625</v>
      </c>
      <c r="E111" s="16"/>
      <c r="F111" s="17">
        <v>1.07</v>
      </c>
      <c r="G111" s="17">
        <v>-1.73</v>
      </c>
      <c r="H111" s="17">
        <v>-4.53</v>
      </c>
      <c r="I111" s="17"/>
      <c r="J111" s="17">
        <v>1.4</v>
      </c>
      <c r="K111" s="17">
        <v>7</v>
      </c>
      <c r="L111" s="17">
        <v>16.059999999999999</v>
      </c>
      <c r="M111" s="17"/>
      <c r="N111" s="17">
        <v>42.376399348</v>
      </c>
      <c r="O111" s="36">
        <v>1.0052309545</v>
      </c>
      <c r="P111" s="20" t="s">
        <v>510</v>
      </c>
      <c r="Q111" s="15" t="s">
        <v>626</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181</v>
      </c>
      <c r="D112" s="19" t="s">
        <v>296</v>
      </c>
      <c r="E112" s="16"/>
      <c r="F112" s="18">
        <v>33.35</v>
      </c>
      <c r="G112" s="18">
        <v>27.74</v>
      </c>
      <c r="H112" s="18">
        <v>22.14</v>
      </c>
      <c r="I112" s="17"/>
      <c r="J112" s="18">
        <v>34.200000000000003</v>
      </c>
      <c r="K112" s="18">
        <v>45.4</v>
      </c>
      <c r="L112" s="18">
        <v>63.53</v>
      </c>
      <c r="M112" s="18"/>
      <c r="N112" s="18">
        <v>42.814302781999999</v>
      </c>
      <c r="O112" s="18">
        <v>8.3731190896000012</v>
      </c>
      <c r="P112" s="19" t="s">
        <v>510</v>
      </c>
      <c r="Q112" s="14" t="s">
        <v>627</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85</v>
      </c>
      <c r="D113" s="20" t="s">
        <v>297</v>
      </c>
      <c r="E113" s="16"/>
      <c r="F113" s="17">
        <v>11.57</v>
      </c>
      <c r="G113" s="17">
        <v>10.76</v>
      </c>
      <c r="H113" s="17">
        <v>9.9499999999999993</v>
      </c>
      <c r="I113" s="17"/>
      <c r="J113" s="17">
        <v>11.8</v>
      </c>
      <c r="K113" s="17">
        <v>13.41</v>
      </c>
      <c r="L113" s="17">
        <v>16.010000000000002</v>
      </c>
      <c r="M113" s="17"/>
      <c r="N113" s="17">
        <v>42.102511835999998</v>
      </c>
      <c r="O113" s="36">
        <v>35.695686682000002</v>
      </c>
      <c r="P113" s="20" t="s">
        <v>510</v>
      </c>
      <c r="Q113" s="15" t="s">
        <v>628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86</v>
      </c>
      <c r="D114" s="19" t="s">
        <v>298</v>
      </c>
      <c r="E114" s="16"/>
      <c r="F114" s="18">
        <v>44.6</v>
      </c>
      <c r="G114" s="18">
        <v>40.82</v>
      </c>
      <c r="H114" s="18">
        <v>37.04</v>
      </c>
      <c r="I114" s="17"/>
      <c r="J114" s="18">
        <v>45.9</v>
      </c>
      <c r="K114" s="18">
        <v>53.45</v>
      </c>
      <c r="L114" s="18">
        <v>65.67</v>
      </c>
      <c r="M114" s="18"/>
      <c r="N114" s="18">
        <v>50.573792112</v>
      </c>
      <c r="O114" s="18">
        <v>82.539852339999996</v>
      </c>
      <c r="P114" s="19" t="s">
        <v>510</v>
      </c>
      <c r="Q114" s="14" t="s">
        <v>629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87</v>
      </c>
      <c r="D115" s="20" t="s">
        <v>299</v>
      </c>
      <c r="E115" s="16"/>
      <c r="F115" s="17">
        <v>9.85</v>
      </c>
      <c r="G115" s="17">
        <v>8.56</v>
      </c>
      <c r="H115" s="17">
        <v>7.27</v>
      </c>
      <c r="I115" s="17"/>
      <c r="J115" s="17">
        <v>9.9499999999999993</v>
      </c>
      <c r="K115" s="17">
        <v>12.52</v>
      </c>
      <c r="L115" s="17">
        <v>16.7</v>
      </c>
      <c r="M115" s="17"/>
      <c r="N115" s="17">
        <v>42.776341000999999</v>
      </c>
      <c r="O115" s="36">
        <v>13.011914409000001</v>
      </c>
      <c r="P115" s="20" t="s">
        <v>510</v>
      </c>
      <c r="Q115" s="15" t="s">
        <v>630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88</v>
      </c>
      <c r="D116" s="19" t="s">
        <v>300</v>
      </c>
      <c r="E116" s="16"/>
      <c r="F116" s="18">
        <v>8.51</v>
      </c>
      <c r="G116" s="18">
        <v>7.96</v>
      </c>
      <c r="H116" s="18">
        <v>7.42</v>
      </c>
      <c r="I116" s="17"/>
      <c r="J116" s="18">
        <v>8.61</v>
      </c>
      <c r="K116" s="18">
        <v>9.69</v>
      </c>
      <c r="L116" s="18">
        <v>11.43</v>
      </c>
      <c r="M116" s="18"/>
      <c r="N116" s="18">
        <v>49.962531783999999</v>
      </c>
      <c r="O116" s="18">
        <v>5.5532867726999999</v>
      </c>
      <c r="P116" s="19" t="s">
        <v>510</v>
      </c>
      <c r="Q116" s="14" t="s">
        <v>631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89</v>
      </c>
      <c r="D117" s="20" t="s">
        <v>301</v>
      </c>
      <c r="E117" s="16"/>
      <c r="F117" s="17">
        <v>53.3</v>
      </c>
      <c r="G117" s="17">
        <v>50.39</v>
      </c>
      <c r="H117" s="17">
        <v>47.49</v>
      </c>
      <c r="I117" s="17"/>
      <c r="J117" s="17">
        <v>55.19</v>
      </c>
      <c r="K117" s="17">
        <v>60.99</v>
      </c>
      <c r="L117" s="17">
        <v>70.38</v>
      </c>
      <c r="M117" s="17"/>
      <c r="N117" s="17">
        <v>60.133690145000003</v>
      </c>
      <c r="O117" s="36">
        <v>39.502998863999998</v>
      </c>
      <c r="P117" s="20" t="s">
        <v>15</v>
      </c>
      <c r="Q117" s="15" t="s">
        <v>632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90</v>
      </c>
      <c r="D118" s="19" t="s">
        <v>302</v>
      </c>
      <c r="E118" s="16"/>
      <c r="F118" s="18">
        <v>27.4</v>
      </c>
      <c r="G118" s="18">
        <v>25.1</v>
      </c>
      <c r="H118" s="18">
        <v>22.81</v>
      </c>
      <c r="I118" s="17"/>
      <c r="J118" s="18">
        <v>28.72</v>
      </c>
      <c r="K118" s="18">
        <v>33.299999999999997</v>
      </c>
      <c r="L118" s="18">
        <v>40.72</v>
      </c>
      <c r="M118" s="18"/>
      <c r="N118" s="18">
        <v>60.639088412</v>
      </c>
      <c r="O118" s="18">
        <v>59.854405591000003</v>
      </c>
      <c r="P118" s="19" t="s">
        <v>15</v>
      </c>
      <c r="Q118" s="14" t="s">
        <v>633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91</v>
      </c>
      <c r="D119" s="20" t="s">
        <v>453</v>
      </c>
      <c r="E119" s="16"/>
      <c r="F119" s="17">
        <v>11.7</v>
      </c>
      <c r="G119" s="17">
        <v>10.92</v>
      </c>
      <c r="H119" s="17">
        <v>10.15</v>
      </c>
      <c r="I119" s="17"/>
      <c r="J119" s="17">
        <v>11.97</v>
      </c>
      <c r="K119" s="17">
        <v>13.51</v>
      </c>
      <c r="L119" s="17">
        <v>16.010000000000002</v>
      </c>
      <c r="M119" s="17"/>
      <c r="N119" s="17">
        <v>64.086075885</v>
      </c>
      <c r="O119" s="36">
        <v>2.9446159545000001</v>
      </c>
      <c r="P119" s="20" t="s">
        <v>15</v>
      </c>
      <c r="Q119" s="15" t="s">
        <v>634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91</v>
      </c>
      <c r="D120" s="19" t="s">
        <v>303</v>
      </c>
      <c r="E120" s="16"/>
      <c r="F120" s="18">
        <v>11.45</v>
      </c>
      <c r="G120" s="18">
        <v>10.72</v>
      </c>
      <c r="H120" s="18">
        <v>10</v>
      </c>
      <c r="I120" s="17"/>
      <c r="J120" s="18">
        <v>11.93</v>
      </c>
      <c r="K120" s="18">
        <v>13.37</v>
      </c>
      <c r="L120" s="18">
        <v>15.71</v>
      </c>
      <c r="M120" s="18"/>
      <c r="N120" s="18">
        <v>60.057261083999997</v>
      </c>
      <c r="O120" s="18">
        <v>406.10003626999998</v>
      </c>
      <c r="P120" s="19" t="s">
        <v>15</v>
      </c>
      <c r="Q120" s="14" t="s">
        <v>635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92</v>
      </c>
      <c r="D121" s="20" t="s">
        <v>304</v>
      </c>
      <c r="E121" s="16"/>
      <c r="F121" s="17">
        <v>36.5</v>
      </c>
      <c r="G121" s="17">
        <v>34.200000000000003</v>
      </c>
      <c r="H121" s="17">
        <v>31.91</v>
      </c>
      <c r="I121" s="17"/>
      <c r="J121" s="17">
        <v>37.549999999999997</v>
      </c>
      <c r="K121" s="17">
        <v>42.13</v>
      </c>
      <c r="L121" s="17">
        <v>49.55</v>
      </c>
      <c r="M121" s="17"/>
      <c r="N121" s="17">
        <v>63.173827995000003</v>
      </c>
      <c r="O121" s="36">
        <v>53.043222045</v>
      </c>
      <c r="P121" s="20" t="s">
        <v>15</v>
      </c>
      <c r="Q121" s="15" t="s">
        <v>636</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92</v>
      </c>
      <c r="D122" s="19" t="s">
        <v>305</v>
      </c>
      <c r="E122" s="16"/>
      <c r="F122" s="18">
        <v>39.74</v>
      </c>
      <c r="G122" s="18">
        <v>37.549999999999997</v>
      </c>
      <c r="H122" s="18">
        <v>35.369999999999997</v>
      </c>
      <c r="I122" s="17"/>
      <c r="J122" s="18">
        <v>41.05</v>
      </c>
      <c r="K122" s="18">
        <v>45.41</v>
      </c>
      <c r="L122" s="18">
        <v>52.48</v>
      </c>
      <c r="M122" s="18"/>
      <c r="N122" s="18">
        <v>62.700500529999999</v>
      </c>
      <c r="O122" s="18">
        <v>973.29349886</v>
      </c>
      <c r="P122" s="19" t="s">
        <v>15</v>
      </c>
      <c r="Q122" s="14" t="s">
        <v>637</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441</v>
      </c>
      <c r="D123" s="20" t="s">
        <v>442</v>
      </c>
      <c r="E123" s="16"/>
      <c r="F123" s="17">
        <v>2.87</v>
      </c>
      <c r="G123" s="17">
        <v>2.66</v>
      </c>
      <c r="H123" s="17">
        <v>2.46</v>
      </c>
      <c r="I123" s="17"/>
      <c r="J123" s="17">
        <v>2.93</v>
      </c>
      <c r="K123" s="17">
        <v>3.33</v>
      </c>
      <c r="L123" s="17">
        <v>3.98</v>
      </c>
      <c r="M123" s="17"/>
      <c r="N123" s="17">
        <v>41.497753508999999</v>
      </c>
      <c r="O123" s="36">
        <v>2.7252990000000001</v>
      </c>
      <c r="P123" s="20" t="s">
        <v>510</v>
      </c>
      <c r="Q123" s="15" t="s">
        <v>638</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167</v>
      </c>
      <c r="D124" s="19" t="s">
        <v>306</v>
      </c>
      <c r="E124" s="16"/>
      <c r="F124" s="18">
        <v>79.81</v>
      </c>
      <c r="G124" s="18">
        <v>72.58</v>
      </c>
      <c r="H124" s="18">
        <v>65.36</v>
      </c>
      <c r="I124" s="17"/>
      <c r="J124" s="18">
        <v>90.39</v>
      </c>
      <c r="K124" s="18">
        <v>104.83</v>
      </c>
      <c r="L124" s="18">
        <v>128.19999999999999</v>
      </c>
      <c r="M124" s="18"/>
      <c r="N124" s="18">
        <v>66.404421912999993</v>
      </c>
      <c r="O124" s="18">
        <v>97.769975949999989</v>
      </c>
      <c r="P124" s="19" t="s">
        <v>15</v>
      </c>
      <c r="Q124" s="14" t="s">
        <v>639</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93</v>
      </c>
      <c r="D125" s="20" t="s">
        <v>307</v>
      </c>
      <c r="E125" s="16"/>
      <c r="F125" s="17">
        <v>7.74</v>
      </c>
      <c r="G125" s="17">
        <v>6.79</v>
      </c>
      <c r="H125" s="17">
        <v>5.84</v>
      </c>
      <c r="I125" s="17"/>
      <c r="J125" s="17">
        <v>8.2799999999999994</v>
      </c>
      <c r="K125" s="17">
        <v>10.17</v>
      </c>
      <c r="L125" s="17">
        <v>13.24</v>
      </c>
      <c r="M125" s="17"/>
      <c r="N125" s="17">
        <v>61.985011723</v>
      </c>
      <c r="O125" s="36">
        <v>28.384829591000003</v>
      </c>
      <c r="P125" s="20" t="s">
        <v>15</v>
      </c>
      <c r="Q125" s="15" t="s">
        <v>640</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191</v>
      </c>
      <c r="D126" s="19" t="s">
        <v>308</v>
      </c>
      <c r="E126" s="16"/>
      <c r="F126" s="18">
        <v>179.53</v>
      </c>
      <c r="G126" s="18">
        <v>171.99</v>
      </c>
      <c r="H126" s="18">
        <v>164.45</v>
      </c>
      <c r="I126" s="17"/>
      <c r="J126" s="18">
        <v>181.37</v>
      </c>
      <c r="K126" s="18">
        <v>196.44</v>
      </c>
      <c r="L126" s="18">
        <v>220.82</v>
      </c>
      <c r="M126" s="18"/>
      <c r="N126" s="18">
        <v>75.340629221</v>
      </c>
      <c r="O126" s="18">
        <v>4.6176545904999999</v>
      </c>
      <c r="P126" s="19" t="s">
        <v>15</v>
      </c>
      <c r="Q126" s="14" t="s">
        <v>641</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177</v>
      </c>
      <c r="D127" s="20" t="s">
        <v>309</v>
      </c>
      <c r="E127" s="16"/>
      <c r="F127" s="17">
        <v>7.45</v>
      </c>
      <c r="G127" s="17">
        <v>6.47</v>
      </c>
      <c r="H127" s="17">
        <v>5.5</v>
      </c>
      <c r="I127" s="17"/>
      <c r="J127" s="17">
        <v>8.17</v>
      </c>
      <c r="K127" s="17">
        <v>10.11</v>
      </c>
      <c r="L127" s="17">
        <v>13.25</v>
      </c>
      <c r="M127" s="17"/>
      <c r="N127" s="17">
        <v>69.664172962999999</v>
      </c>
      <c r="O127" s="36">
        <v>7.6649992727000003</v>
      </c>
      <c r="P127" s="20" t="s">
        <v>15</v>
      </c>
      <c r="Q127" s="15" t="s">
        <v>642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94</v>
      </c>
      <c r="D128" s="19" t="s">
        <v>310</v>
      </c>
      <c r="E128" s="16"/>
      <c r="F128" s="18">
        <v>9.6</v>
      </c>
      <c r="G128" s="18">
        <v>8.5399999999999991</v>
      </c>
      <c r="H128" s="18">
        <v>7.49</v>
      </c>
      <c r="I128" s="17"/>
      <c r="J128" s="18">
        <v>10.199999999999999</v>
      </c>
      <c r="K128" s="18">
        <v>12.3</v>
      </c>
      <c r="L128" s="18">
        <v>15.71</v>
      </c>
      <c r="M128" s="18"/>
      <c r="N128" s="18">
        <v>61.097814126000003</v>
      </c>
      <c r="O128" s="18">
        <v>19.807505000000003</v>
      </c>
      <c r="P128" s="19" t="s">
        <v>15</v>
      </c>
      <c r="Q128" s="14" t="s">
        <v>643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95</v>
      </c>
      <c r="D129" s="20" t="s">
        <v>311</v>
      </c>
      <c r="E129" s="16"/>
      <c r="F129" s="17">
        <v>3.68</v>
      </c>
      <c r="G129" s="17">
        <v>3.5</v>
      </c>
      <c r="H129" s="17">
        <v>3.32</v>
      </c>
      <c r="I129" s="17"/>
      <c r="J129" s="17">
        <v>3.79</v>
      </c>
      <c r="K129" s="17">
        <v>4.1399999999999997</v>
      </c>
      <c r="L129" s="17">
        <v>4.7300000000000004</v>
      </c>
      <c r="M129" s="17"/>
      <c r="N129" s="17">
        <v>73.448860745999994</v>
      </c>
      <c r="O129" s="36">
        <v>5.3046851364000007</v>
      </c>
      <c r="P129" s="20" t="s">
        <v>15</v>
      </c>
      <c r="Q129" s="15" t="s">
        <v>644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95</v>
      </c>
      <c r="D130" s="19" t="s">
        <v>312</v>
      </c>
      <c r="E130" s="16"/>
      <c r="F130" s="18">
        <v>3.68</v>
      </c>
      <c r="G130" s="18">
        <v>3.49</v>
      </c>
      <c r="H130" s="18">
        <v>3.31</v>
      </c>
      <c r="I130" s="17"/>
      <c r="J130" s="18">
        <v>3.79</v>
      </c>
      <c r="K130" s="18">
        <v>4.1500000000000004</v>
      </c>
      <c r="L130" s="18">
        <v>4.7300000000000004</v>
      </c>
      <c r="M130" s="18"/>
      <c r="N130" s="18">
        <v>71.761046496999995</v>
      </c>
      <c r="O130" s="18">
        <v>17.908735727</v>
      </c>
      <c r="P130" s="19" t="s">
        <v>15</v>
      </c>
      <c r="Q130" s="14" t="s">
        <v>645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95</v>
      </c>
      <c r="D131" s="20" t="s">
        <v>313</v>
      </c>
      <c r="E131" s="16"/>
      <c r="F131" s="17">
        <v>18.350000000000001</v>
      </c>
      <c r="G131" s="17">
        <v>17.440000000000001</v>
      </c>
      <c r="H131" s="17">
        <v>16.53</v>
      </c>
      <c r="I131" s="17"/>
      <c r="J131" s="17">
        <v>18.97</v>
      </c>
      <c r="K131" s="17">
        <v>20.78</v>
      </c>
      <c r="L131" s="17">
        <v>23.73</v>
      </c>
      <c r="M131" s="17"/>
      <c r="N131" s="17">
        <v>71.490510869000005</v>
      </c>
      <c r="O131" s="36">
        <v>122.96417822000001</v>
      </c>
      <c r="P131" s="20" t="s">
        <v>15</v>
      </c>
      <c r="Q131" s="15" t="s">
        <v>646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96</v>
      </c>
      <c r="D132" s="19" t="s">
        <v>314</v>
      </c>
      <c r="E132" s="16"/>
      <c r="F132" s="18">
        <v>15.41</v>
      </c>
      <c r="G132" s="18">
        <v>13.72</v>
      </c>
      <c r="H132" s="18">
        <v>12.04</v>
      </c>
      <c r="I132" s="17"/>
      <c r="J132" s="18">
        <v>16.55</v>
      </c>
      <c r="K132" s="18">
        <v>19.91</v>
      </c>
      <c r="L132" s="18">
        <v>25.35</v>
      </c>
      <c r="M132" s="18"/>
      <c r="N132" s="18">
        <v>55.110972963000002</v>
      </c>
      <c r="O132" s="18">
        <v>8.1508166364000001</v>
      </c>
      <c r="P132" s="19" t="s">
        <v>15</v>
      </c>
      <c r="Q132" s="14" t="s">
        <v>647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97</v>
      </c>
      <c r="D133" s="20" t="s">
        <v>315</v>
      </c>
      <c r="E133" s="16"/>
      <c r="F133" s="17">
        <v>4.34</v>
      </c>
      <c r="G133" s="17">
        <v>3.62</v>
      </c>
      <c r="H133" s="17">
        <v>2.91</v>
      </c>
      <c r="I133" s="17"/>
      <c r="J133" s="17">
        <v>4.53</v>
      </c>
      <c r="K133" s="17">
        <v>5.95</v>
      </c>
      <c r="L133" s="17">
        <v>8.25</v>
      </c>
      <c r="M133" s="17"/>
      <c r="N133" s="17">
        <v>29.963830201</v>
      </c>
      <c r="O133" s="36">
        <v>6.4584609545000005</v>
      </c>
      <c r="P133" s="20" t="s">
        <v>510</v>
      </c>
      <c r="Q133" s="15" t="s">
        <v>648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98</v>
      </c>
      <c r="D134" s="19" t="s">
        <v>316</v>
      </c>
      <c r="E134" s="16"/>
      <c r="F134" s="18">
        <v>43.45</v>
      </c>
      <c r="G134" s="18">
        <v>38.08</v>
      </c>
      <c r="H134" s="18">
        <v>32.72</v>
      </c>
      <c r="I134" s="17"/>
      <c r="J134" s="18">
        <v>45.06</v>
      </c>
      <c r="K134" s="18">
        <v>55.78</v>
      </c>
      <c r="L134" s="18">
        <v>73.150000000000006</v>
      </c>
      <c r="M134" s="18"/>
      <c r="N134" s="18">
        <v>52.348137938000001</v>
      </c>
      <c r="O134" s="18">
        <v>468.05773463999998</v>
      </c>
      <c r="P134" s="19" t="s">
        <v>510</v>
      </c>
      <c r="Q134" s="14" t="s">
        <v>649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99</v>
      </c>
      <c r="D135" s="20" t="s">
        <v>317</v>
      </c>
      <c r="E135" s="16"/>
      <c r="F135" s="17">
        <v>22.8</v>
      </c>
      <c r="G135" s="17">
        <v>20.73</v>
      </c>
      <c r="H135" s="17">
        <v>18.670000000000002</v>
      </c>
      <c r="I135" s="17"/>
      <c r="J135" s="17">
        <v>24.12</v>
      </c>
      <c r="K135" s="17">
        <v>28.24</v>
      </c>
      <c r="L135" s="17">
        <v>34.92</v>
      </c>
      <c r="M135" s="17"/>
      <c r="N135" s="17">
        <v>65.489950088000001</v>
      </c>
      <c r="O135" s="36">
        <v>13.457516045</v>
      </c>
      <c r="P135" s="20" t="s">
        <v>15</v>
      </c>
      <c r="Q135" s="15" t="s">
        <v>650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100</v>
      </c>
      <c r="D136" s="19" t="s">
        <v>318</v>
      </c>
      <c r="E136" s="16"/>
      <c r="F136" s="18">
        <v>13.11</v>
      </c>
      <c r="G136" s="18">
        <v>11.85</v>
      </c>
      <c r="H136" s="18">
        <v>10.6</v>
      </c>
      <c r="I136" s="17"/>
      <c r="J136" s="18">
        <v>13.59</v>
      </c>
      <c r="K136" s="18">
        <v>16.09</v>
      </c>
      <c r="L136" s="18">
        <v>20.149999999999999</v>
      </c>
      <c r="M136" s="18"/>
      <c r="N136" s="18">
        <v>42.047705143000002</v>
      </c>
      <c r="O136" s="18">
        <v>309.37169772999999</v>
      </c>
      <c r="P136" s="19" t="s">
        <v>510</v>
      </c>
      <c r="Q136" s="14" t="s">
        <v>651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101</v>
      </c>
      <c r="D137" s="20" t="s">
        <v>319</v>
      </c>
      <c r="E137" s="16"/>
      <c r="F137" s="17">
        <v>4.12</v>
      </c>
      <c r="G137" s="17">
        <v>3.78</v>
      </c>
      <c r="H137" s="17">
        <v>3.45</v>
      </c>
      <c r="I137" s="17"/>
      <c r="J137" s="17">
        <v>4.2300000000000004</v>
      </c>
      <c r="K137" s="17">
        <v>4.8899999999999997</v>
      </c>
      <c r="L137" s="17">
        <v>5.97</v>
      </c>
      <c r="M137" s="17"/>
      <c r="N137" s="17">
        <v>36.675642820999997</v>
      </c>
      <c r="O137" s="36">
        <v>14.134471909</v>
      </c>
      <c r="P137" s="20" t="s">
        <v>510</v>
      </c>
      <c r="Q137" s="15" t="s">
        <v>652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102</v>
      </c>
      <c r="D138" s="19" t="s">
        <v>320</v>
      </c>
      <c r="E138" s="16"/>
      <c r="F138" s="18">
        <v>23.46</v>
      </c>
      <c r="G138" s="18">
        <v>21.56</v>
      </c>
      <c r="H138" s="18">
        <v>19.66</v>
      </c>
      <c r="I138" s="17"/>
      <c r="J138" s="18">
        <v>23.84</v>
      </c>
      <c r="K138" s="18">
        <v>27.63</v>
      </c>
      <c r="L138" s="18">
        <v>33.78</v>
      </c>
      <c r="M138" s="18"/>
      <c r="N138" s="18">
        <v>41.916738029999998</v>
      </c>
      <c r="O138" s="18">
        <v>12.141178</v>
      </c>
      <c r="P138" s="19" t="s">
        <v>510</v>
      </c>
      <c r="Q138" s="14" t="s">
        <v>653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103</v>
      </c>
      <c r="D139" s="19" t="s">
        <v>321</v>
      </c>
      <c r="E139" s="16"/>
      <c r="F139" s="18">
        <v>9.1</v>
      </c>
      <c r="G139" s="18">
        <v>7.39</v>
      </c>
      <c r="H139" s="18">
        <v>5.69</v>
      </c>
      <c r="I139" s="17"/>
      <c r="J139" s="18">
        <v>9.3800000000000008</v>
      </c>
      <c r="K139" s="18">
        <v>12.78</v>
      </c>
      <c r="L139" s="18">
        <v>18.29</v>
      </c>
      <c r="M139" s="18"/>
      <c r="N139" s="18">
        <v>42.055330769999998</v>
      </c>
      <c r="O139" s="18">
        <v>209.05681555000001</v>
      </c>
      <c r="P139" s="19" t="s">
        <v>510</v>
      </c>
      <c r="Q139" s="14" t="s">
        <v>654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104</v>
      </c>
      <c r="D140" s="20" t="s">
        <v>322</v>
      </c>
      <c r="E140" s="16"/>
      <c r="F140" s="17">
        <v>6.06</v>
      </c>
      <c r="G140" s="17">
        <v>5.45</v>
      </c>
      <c r="H140" s="17">
        <v>4.8499999999999996</v>
      </c>
      <c r="I140" s="17"/>
      <c r="J140" s="17">
        <v>7.51</v>
      </c>
      <c r="K140" s="17">
        <v>8.7100000000000009</v>
      </c>
      <c r="L140" s="17">
        <v>10.66</v>
      </c>
      <c r="M140" s="17"/>
      <c r="N140" s="17">
        <v>65.203880925000007</v>
      </c>
      <c r="O140" s="36">
        <v>9.2459088636000004</v>
      </c>
      <c r="P140" s="20" t="s">
        <v>15</v>
      </c>
      <c r="Q140" s="15" t="s">
        <v>655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104</v>
      </c>
      <c r="D141" s="19" t="s">
        <v>323</v>
      </c>
      <c r="E141" s="16"/>
      <c r="F141" s="18">
        <v>6.41</v>
      </c>
      <c r="G141" s="18">
        <v>5.52</v>
      </c>
      <c r="H141" s="18">
        <v>4.6399999999999997</v>
      </c>
      <c r="I141" s="17"/>
      <c r="J141" s="18">
        <v>8.85</v>
      </c>
      <c r="K141" s="18">
        <v>10.61</v>
      </c>
      <c r="L141" s="18">
        <v>13.45</v>
      </c>
      <c r="M141" s="18"/>
      <c r="N141" s="18">
        <v>59.723191045</v>
      </c>
      <c r="O141" s="18">
        <v>118.72249618000001</v>
      </c>
      <c r="P141" s="19" t="s">
        <v>15</v>
      </c>
      <c r="Q141" s="14" t="s">
        <v>656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163</v>
      </c>
      <c r="D142" s="20" t="s">
        <v>324</v>
      </c>
      <c r="E142" s="16"/>
      <c r="F142" s="17">
        <v>19.14</v>
      </c>
      <c r="G142" s="17">
        <v>15.35</v>
      </c>
      <c r="H142" s="17">
        <v>11.57</v>
      </c>
      <c r="I142" s="17"/>
      <c r="J142" s="17">
        <v>26.83</v>
      </c>
      <c r="K142" s="17">
        <v>34.39</v>
      </c>
      <c r="L142" s="17">
        <v>46.63</v>
      </c>
      <c r="M142" s="17"/>
      <c r="N142" s="17">
        <v>48.325475085999997</v>
      </c>
      <c r="O142" s="36">
        <v>209.72302635999998</v>
      </c>
      <c r="P142" s="20" t="s">
        <v>15</v>
      </c>
      <c r="Q142" s="15" t="s">
        <v>657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503</v>
      </c>
      <c r="D143" s="19" t="s">
        <v>504</v>
      </c>
      <c r="E143" s="16"/>
      <c r="F143" s="18">
        <v>5.26</v>
      </c>
      <c r="G143" s="18">
        <v>4.78</v>
      </c>
      <c r="H143" s="18">
        <v>4.3</v>
      </c>
      <c r="I143" s="17"/>
      <c r="J143" s="18">
        <v>5.55</v>
      </c>
      <c r="K143" s="18">
        <v>6.5</v>
      </c>
      <c r="L143" s="18">
        <v>8.06</v>
      </c>
      <c r="M143" s="18"/>
      <c r="N143" s="18">
        <v>77.997577781999993</v>
      </c>
      <c r="O143" s="18">
        <v>1.0535774544999998</v>
      </c>
      <c r="P143" s="19" t="s">
        <v>15</v>
      </c>
      <c r="Q143" s="14" t="s">
        <v>658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105</v>
      </c>
      <c r="D144" s="20" t="s">
        <v>325</v>
      </c>
      <c r="E144" s="16"/>
      <c r="F144" s="17">
        <v>3.97</v>
      </c>
      <c r="G144" s="17">
        <v>3.48</v>
      </c>
      <c r="H144" s="17">
        <v>3</v>
      </c>
      <c r="I144" s="17"/>
      <c r="J144" s="17">
        <v>4.0199999999999996</v>
      </c>
      <c r="K144" s="17">
        <v>4.9800000000000004</v>
      </c>
      <c r="L144" s="17">
        <v>6.54</v>
      </c>
      <c r="M144" s="17"/>
      <c r="N144" s="17">
        <v>49.877061128000001</v>
      </c>
      <c r="O144" s="36">
        <v>5.9315529544999999</v>
      </c>
      <c r="P144" s="20" t="s">
        <v>510</v>
      </c>
      <c r="Q144" s="15" t="s">
        <v>659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437</v>
      </c>
      <c r="D145" s="19" t="s">
        <v>438</v>
      </c>
      <c r="E145" s="16"/>
      <c r="F145" s="18">
        <v>3.57</v>
      </c>
      <c r="G145" s="18">
        <v>3.37</v>
      </c>
      <c r="H145" s="18">
        <v>3.17</v>
      </c>
      <c r="I145" s="17"/>
      <c r="J145" s="18">
        <v>3.68</v>
      </c>
      <c r="K145" s="18">
        <v>4.07</v>
      </c>
      <c r="L145" s="18">
        <v>4.7</v>
      </c>
      <c r="M145" s="18"/>
      <c r="N145" s="18">
        <v>47.548458392999997</v>
      </c>
      <c r="O145" s="18">
        <v>3.4010140455000002</v>
      </c>
      <c r="P145" s="19" t="s">
        <v>510</v>
      </c>
      <c r="Q145" s="14" t="s">
        <v>660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164</v>
      </c>
      <c r="D146" s="20" t="s">
        <v>326</v>
      </c>
      <c r="E146" s="16"/>
      <c r="F146" s="17">
        <v>91.11</v>
      </c>
      <c r="G146" s="17">
        <v>82.64</v>
      </c>
      <c r="H146" s="17">
        <v>74.17</v>
      </c>
      <c r="I146" s="17"/>
      <c r="J146" s="17">
        <v>113</v>
      </c>
      <c r="K146" s="17">
        <v>129.93</v>
      </c>
      <c r="L146" s="17">
        <v>157.33000000000001</v>
      </c>
      <c r="M146" s="17"/>
      <c r="N146" s="17">
        <v>52.910369746999997</v>
      </c>
      <c r="O146" s="36">
        <v>69.700667937000006</v>
      </c>
      <c r="P146" s="20" t="s">
        <v>15</v>
      </c>
      <c r="Q146" s="15" t="s">
        <v>661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484</v>
      </c>
      <c r="D147" s="19" t="s">
        <v>485</v>
      </c>
      <c r="E147" s="16"/>
      <c r="F147" s="18">
        <v>80.61</v>
      </c>
      <c r="G147" s="18">
        <v>66.95</v>
      </c>
      <c r="H147" s="18">
        <v>53.29</v>
      </c>
      <c r="I147" s="17"/>
      <c r="J147" s="18">
        <v>85</v>
      </c>
      <c r="K147" s="18">
        <v>112.31</v>
      </c>
      <c r="L147" s="18">
        <v>156.51</v>
      </c>
      <c r="M147" s="18"/>
      <c r="N147" s="18">
        <v>84.835440482999999</v>
      </c>
      <c r="O147" s="18">
        <v>2.0105152273</v>
      </c>
      <c r="P147" s="19" t="s">
        <v>15</v>
      </c>
      <c r="Q147" s="14" t="s">
        <v>662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106</v>
      </c>
      <c r="D148" s="20" t="s">
        <v>327</v>
      </c>
      <c r="E148" s="16"/>
      <c r="F148" s="17">
        <v>130.68</v>
      </c>
      <c r="G148" s="17">
        <v>118.58</v>
      </c>
      <c r="H148" s="17">
        <v>106.49</v>
      </c>
      <c r="I148" s="17"/>
      <c r="J148" s="17">
        <v>150.05000000000001</v>
      </c>
      <c r="K148" s="17">
        <v>174.23</v>
      </c>
      <c r="L148" s="17">
        <v>213.36</v>
      </c>
      <c r="M148" s="17"/>
      <c r="N148" s="17">
        <v>69.271374909000002</v>
      </c>
      <c r="O148" s="36">
        <v>20.131550599999997</v>
      </c>
      <c r="P148" s="20" t="s">
        <v>15</v>
      </c>
      <c r="Q148" s="15" t="s">
        <v>663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107</v>
      </c>
      <c r="D149" s="19" t="s">
        <v>328</v>
      </c>
      <c r="E149" s="16"/>
      <c r="F149" s="18">
        <v>33.58</v>
      </c>
      <c r="G149" s="18">
        <v>30.71</v>
      </c>
      <c r="H149" s="18">
        <v>27.85</v>
      </c>
      <c r="I149" s="17"/>
      <c r="J149" s="18">
        <v>35.020000000000003</v>
      </c>
      <c r="K149" s="18">
        <v>40.74</v>
      </c>
      <c r="L149" s="18">
        <v>50.01</v>
      </c>
      <c r="M149" s="18"/>
      <c r="N149" s="18">
        <v>59.378098004999998</v>
      </c>
      <c r="O149" s="18">
        <v>9.8161722272999992</v>
      </c>
      <c r="P149" s="19" t="s">
        <v>15</v>
      </c>
      <c r="Q149" s="14" t="s">
        <v>664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454</v>
      </c>
      <c r="D150" s="20" t="s">
        <v>455</v>
      </c>
      <c r="E150" s="16"/>
      <c r="F150" s="17">
        <v>253.92</v>
      </c>
      <c r="G150" s="17">
        <v>204.95</v>
      </c>
      <c r="H150" s="17">
        <v>155.99</v>
      </c>
      <c r="I150" s="17"/>
      <c r="J150" s="17">
        <v>262.10000000000002</v>
      </c>
      <c r="K150" s="17">
        <v>360.02</v>
      </c>
      <c r="L150" s="17">
        <v>518.47</v>
      </c>
      <c r="M150" s="17"/>
      <c r="N150" s="17">
        <v>73.038685489000002</v>
      </c>
      <c r="O150" s="36">
        <v>5.4340532118000002</v>
      </c>
      <c r="P150" s="20" t="s">
        <v>15</v>
      </c>
      <c r="Q150" s="15" t="s">
        <v>665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108</v>
      </c>
      <c r="D151" s="19" t="s">
        <v>329</v>
      </c>
      <c r="E151" s="16"/>
      <c r="F151" s="18">
        <v>111.99</v>
      </c>
      <c r="G151" s="18">
        <v>105.87</v>
      </c>
      <c r="H151" s="18">
        <v>99.76</v>
      </c>
      <c r="I151" s="17"/>
      <c r="J151" s="18">
        <v>124.38</v>
      </c>
      <c r="K151" s="18">
        <v>136.6</v>
      </c>
      <c r="L151" s="18">
        <v>156.38999999999999</v>
      </c>
      <c r="M151" s="18"/>
      <c r="N151" s="18">
        <v>61.525835567000001</v>
      </c>
      <c r="O151" s="18">
        <v>25.895696122</v>
      </c>
      <c r="P151" s="19" t="s">
        <v>15</v>
      </c>
      <c r="Q151" s="14" t="s">
        <v>666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165</v>
      </c>
      <c r="D152" s="20" t="s">
        <v>330</v>
      </c>
      <c r="E152" s="16"/>
      <c r="F152" s="17">
        <v>13.24</v>
      </c>
      <c r="G152" s="17">
        <v>12.42</v>
      </c>
      <c r="H152" s="17">
        <v>11.6</v>
      </c>
      <c r="I152" s="17"/>
      <c r="J152" s="17">
        <v>13.93</v>
      </c>
      <c r="K152" s="17">
        <v>15.56</v>
      </c>
      <c r="L152" s="17">
        <v>18.2</v>
      </c>
      <c r="M152" s="17"/>
      <c r="N152" s="17">
        <v>69.152190794999996</v>
      </c>
      <c r="O152" s="36">
        <v>29.030420545000002</v>
      </c>
      <c r="P152" s="20" t="s">
        <v>15</v>
      </c>
      <c r="Q152" s="15" t="s">
        <v>667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109</v>
      </c>
      <c r="D153" s="19" t="s">
        <v>331</v>
      </c>
      <c r="E153" s="16"/>
      <c r="F153" s="18">
        <v>5.64</v>
      </c>
      <c r="G153" s="18">
        <v>4.93</v>
      </c>
      <c r="H153" s="18">
        <v>4.2300000000000004</v>
      </c>
      <c r="I153" s="17"/>
      <c r="J153" s="18">
        <v>5.75</v>
      </c>
      <c r="K153" s="18">
        <v>7.15</v>
      </c>
      <c r="L153" s="18">
        <v>9.43</v>
      </c>
      <c r="M153" s="18"/>
      <c r="N153" s="18">
        <v>35.840227470999999</v>
      </c>
      <c r="O153" s="18">
        <v>68.546929864000006</v>
      </c>
      <c r="P153" s="19" t="s">
        <v>510</v>
      </c>
      <c r="Q153" s="14" t="s">
        <v>668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203</v>
      </c>
      <c r="D154" s="20" t="s">
        <v>332</v>
      </c>
      <c r="E154" s="16"/>
      <c r="F154" s="17">
        <v>3.53</v>
      </c>
      <c r="G154" s="17">
        <v>3.33</v>
      </c>
      <c r="H154" s="17">
        <v>3.13</v>
      </c>
      <c r="I154" s="17"/>
      <c r="J154" s="17">
        <v>3.83</v>
      </c>
      <c r="K154" s="17">
        <v>4.22</v>
      </c>
      <c r="L154" s="17">
        <v>4.8600000000000003</v>
      </c>
      <c r="M154" s="17"/>
      <c r="N154" s="17">
        <v>54.07658893</v>
      </c>
      <c r="O154" s="36">
        <v>2.279528</v>
      </c>
      <c r="P154" s="20" t="s">
        <v>15</v>
      </c>
      <c r="Q154" s="15" t="s">
        <v>669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110</v>
      </c>
      <c r="D155" s="19" t="s">
        <v>333</v>
      </c>
      <c r="E155" s="16"/>
      <c r="F155" s="18">
        <v>14.86</v>
      </c>
      <c r="G155" s="18">
        <v>13.62</v>
      </c>
      <c r="H155" s="18">
        <v>12.38</v>
      </c>
      <c r="I155" s="17"/>
      <c r="J155" s="18">
        <v>15.09</v>
      </c>
      <c r="K155" s="18">
        <v>17.559999999999999</v>
      </c>
      <c r="L155" s="18">
        <v>21.58</v>
      </c>
      <c r="M155" s="18"/>
      <c r="N155" s="18">
        <v>41.507072639</v>
      </c>
      <c r="O155" s="18">
        <v>160.28804023000001</v>
      </c>
      <c r="P155" s="19" t="s">
        <v>510</v>
      </c>
      <c r="Q155" s="14" t="s">
        <v>670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111</v>
      </c>
      <c r="D156" s="20" t="s">
        <v>334</v>
      </c>
      <c r="E156" s="16"/>
      <c r="F156" s="17">
        <v>25.15</v>
      </c>
      <c r="G156" s="17">
        <v>22.47</v>
      </c>
      <c r="H156" s="17">
        <v>19.8</v>
      </c>
      <c r="I156" s="17"/>
      <c r="J156" s="17">
        <v>26.19</v>
      </c>
      <c r="K156" s="17">
        <v>31.53</v>
      </c>
      <c r="L156" s="17">
        <v>40.19</v>
      </c>
      <c r="M156" s="17"/>
      <c r="N156" s="17">
        <v>46.049283191000001</v>
      </c>
      <c r="O156" s="36">
        <v>24.045470455</v>
      </c>
      <c r="P156" s="20" t="s">
        <v>510</v>
      </c>
      <c r="Q156" s="15" t="s">
        <v>671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112</v>
      </c>
      <c r="D157" s="19" t="s">
        <v>335</v>
      </c>
      <c r="E157" s="16"/>
      <c r="F157" s="18">
        <v>9.36</v>
      </c>
      <c r="G157" s="18">
        <v>7.26</v>
      </c>
      <c r="H157" s="18">
        <v>5.17</v>
      </c>
      <c r="I157" s="17"/>
      <c r="J157" s="18">
        <v>9.6300000000000008</v>
      </c>
      <c r="K157" s="18">
        <v>13.81</v>
      </c>
      <c r="L157" s="18">
        <v>20.59</v>
      </c>
      <c r="M157" s="18"/>
      <c r="N157" s="18">
        <v>39.906926726000002</v>
      </c>
      <c r="O157" s="18">
        <v>54.003435227000004</v>
      </c>
      <c r="P157" s="19" t="s">
        <v>510</v>
      </c>
      <c r="Q157" s="14" t="s">
        <v>672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113</v>
      </c>
      <c r="D158" s="20" t="s">
        <v>336</v>
      </c>
      <c r="E158" s="16"/>
      <c r="F158" s="17">
        <v>7.6</v>
      </c>
      <c r="G158" s="17">
        <v>6.55</v>
      </c>
      <c r="H158" s="17">
        <v>5.5</v>
      </c>
      <c r="I158" s="17"/>
      <c r="J158" s="17">
        <v>7.75</v>
      </c>
      <c r="K158" s="17">
        <v>9.84</v>
      </c>
      <c r="L158" s="17">
        <v>13.23</v>
      </c>
      <c r="M158" s="17"/>
      <c r="N158" s="17">
        <v>31.782264395999999</v>
      </c>
      <c r="O158" s="36">
        <v>62.961351272999998</v>
      </c>
      <c r="P158" s="20" t="s">
        <v>510</v>
      </c>
      <c r="Q158" s="15" t="s">
        <v>673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674</v>
      </c>
      <c r="D159" s="19" t="s">
        <v>675</v>
      </c>
      <c r="E159" s="16"/>
      <c r="F159" s="18">
        <v>1.27</v>
      </c>
      <c r="G159" s="18">
        <v>1.04</v>
      </c>
      <c r="H159" s="18">
        <v>0.81</v>
      </c>
      <c r="I159" s="17"/>
      <c r="J159" s="18">
        <v>1.33</v>
      </c>
      <c r="K159" s="18">
        <v>1.78</v>
      </c>
      <c r="L159" s="18">
        <v>2.52</v>
      </c>
      <c r="M159" s="18"/>
      <c r="N159" s="18">
        <v>45.958134483999999</v>
      </c>
      <c r="O159" s="18">
        <v>2.1596919091000002</v>
      </c>
      <c r="P159" s="19" t="s">
        <v>510</v>
      </c>
      <c r="Q159" s="14" t="s">
        <v>676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114</v>
      </c>
      <c r="D160" s="20" t="s">
        <v>337</v>
      </c>
      <c r="E160" s="16"/>
      <c r="F160" s="17">
        <v>26.75</v>
      </c>
      <c r="G160" s="17">
        <v>25.14</v>
      </c>
      <c r="H160" s="17">
        <v>23.53</v>
      </c>
      <c r="I160" s="17"/>
      <c r="J160" s="17">
        <v>27.66</v>
      </c>
      <c r="K160" s="17">
        <v>30.87</v>
      </c>
      <c r="L160" s="17">
        <v>36.07</v>
      </c>
      <c r="M160" s="17"/>
      <c r="N160" s="17">
        <v>40.942801863</v>
      </c>
      <c r="O160" s="36">
        <v>100.79372313</v>
      </c>
      <c r="P160" s="20" t="s">
        <v>510</v>
      </c>
      <c r="Q160" s="15" t="s">
        <v>677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168</v>
      </c>
      <c r="D161" s="19" t="s">
        <v>338</v>
      </c>
      <c r="E161" s="16"/>
      <c r="F161" s="18">
        <v>7.19</v>
      </c>
      <c r="G161" s="18">
        <v>6.16</v>
      </c>
      <c r="H161" s="18">
        <v>5.14</v>
      </c>
      <c r="I161" s="17"/>
      <c r="J161" s="18">
        <v>7.37</v>
      </c>
      <c r="K161" s="18">
        <v>9.41</v>
      </c>
      <c r="L161" s="18">
        <v>12.72</v>
      </c>
      <c r="M161" s="18"/>
      <c r="N161" s="18">
        <v>27.773872326999999</v>
      </c>
      <c r="O161" s="18">
        <v>73.600838636000006</v>
      </c>
      <c r="P161" s="19" t="s">
        <v>510</v>
      </c>
      <c r="Q161" s="14" t="s">
        <v>678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115</v>
      </c>
      <c r="D162" s="20" t="s">
        <v>339</v>
      </c>
      <c r="E162" s="16"/>
      <c r="F162" s="17">
        <v>32.28</v>
      </c>
      <c r="G162" s="17">
        <v>30.25</v>
      </c>
      <c r="H162" s="17">
        <v>28.23</v>
      </c>
      <c r="I162" s="17"/>
      <c r="J162" s="17">
        <v>32.47</v>
      </c>
      <c r="K162" s="17">
        <v>36.51</v>
      </c>
      <c r="L162" s="17">
        <v>43.05</v>
      </c>
      <c r="M162" s="17"/>
      <c r="N162" s="17">
        <v>73.037080692999993</v>
      </c>
      <c r="O162" s="36">
        <v>182.54858486000001</v>
      </c>
      <c r="P162" s="20" t="s">
        <v>15</v>
      </c>
      <c r="Q162" s="15" t="s">
        <v>679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456</v>
      </c>
      <c r="D163" s="19" t="s">
        <v>457</v>
      </c>
      <c r="E163" s="16"/>
      <c r="F163" s="18">
        <v>10.28</v>
      </c>
      <c r="G163" s="18">
        <v>9.14</v>
      </c>
      <c r="H163" s="18">
        <v>8</v>
      </c>
      <c r="I163" s="17"/>
      <c r="J163" s="18">
        <v>10.46</v>
      </c>
      <c r="K163" s="18">
        <v>12.73</v>
      </c>
      <c r="L163" s="18">
        <v>16.41</v>
      </c>
      <c r="M163" s="18"/>
      <c r="N163" s="18">
        <v>38.717470237999997</v>
      </c>
      <c r="O163" s="18">
        <v>13.894586987999999</v>
      </c>
      <c r="P163" s="19" t="s">
        <v>510</v>
      </c>
      <c r="Q163" s="14" t="s">
        <v>680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486</v>
      </c>
      <c r="D164" s="20" t="s">
        <v>487</v>
      </c>
      <c r="E164" s="16"/>
      <c r="F164" s="17">
        <v>31.66</v>
      </c>
      <c r="G164" s="17">
        <v>28.18</v>
      </c>
      <c r="H164" s="17">
        <v>24.7</v>
      </c>
      <c r="I164" s="17"/>
      <c r="J164" s="17">
        <v>32.29</v>
      </c>
      <c r="K164" s="17">
        <v>39.24</v>
      </c>
      <c r="L164" s="17">
        <v>50.51</v>
      </c>
      <c r="M164" s="17"/>
      <c r="N164" s="17">
        <v>27.889728870999999</v>
      </c>
      <c r="O164" s="36">
        <v>2.1540829781999999</v>
      </c>
      <c r="P164" s="20" t="s">
        <v>510</v>
      </c>
      <c r="Q164" s="15" t="s">
        <v>681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682</v>
      </c>
      <c r="D165" s="19" t="s">
        <v>683</v>
      </c>
      <c r="E165" s="16"/>
      <c r="F165" s="18">
        <v>35.33</v>
      </c>
      <c r="G165" s="18">
        <v>31.33</v>
      </c>
      <c r="H165" s="18">
        <v>27.33</v>
      </c>
      <c r="I165" s="17"/>
      <c r="J165" s="18">
        <v>41.48</v>
      </c>
      <c r="K165" s="18">
        <v>49.47</v>
      </c>
      <c r="L165" s="18">
        <v>62.41</v>
      </c>
      <c r="M165" s="18"/>
      <c r="N165" s="18">
        <v>71.987429962999997</v>
      </c>
      <c r="O165" s="18">
        <v>1.2894708694999999</v>
      </c>
      <c r="P165" s="19" t="s">
        <v>15</v>
      </c>
      <c r="Q165" s="14" t="s">
        <v>684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116</v>
      </c>
      <c r="D166" s="20" t="s">
        <v>340</v>
      </c>
      <c r="E166" s="16"/>
      <c r="F166" s="17">
        <v>15.39</v>
      </c>
      <c r="G166" s="17">
        <v>14.16</v>
      </c>
      <c r="H166" s="17">
        <v>12.93</v>
      </c>
      <c r="I166" s="17"/>
      <c r="J166" s="17">
        <v>16.04</v>
      </c>
      <c r="K166" s="17">
        <v>18.489999999999998</v>
      </c>
      <c r="L166" s="17">
        <v>22.47</v>
      </c>
      <c r="M166" s="17"/>
      <c r="N166" s="17">
        <v>66.169724345999995</v>
      </c>
      <c r="O166" s="36">
        <v>63.323416565999999</v>
      </c>
      <c r="P166" s="20" t="s">
        <v>15</v>
      </c>
      <c r="Q166" s="15" t="s">
        <v>685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117</v>
      </c>
      <c r="D167" s="19" t="s">
        <v>341</v>
      </c>
      <c r="E167" s="16"/>
      <c r="F167" s="18">
        <v>21.11</v>
      </c>
      <c r="G167" s="18">
        <v>19.53</v>
      </c>
      <c r="H167" s="18">
        <v>17.95</v>
      </c>
      <c r="I167" s="17"/>
      <c r="J167" s="18">
        <v>23.58</v>
      </c>
      <c r="K167" s="18">
        <v>26.73</v>
      </c>
      <c r="L167" s="18">
        <v>31.84</v>
      </c>
      <c r="M167" s="18"/>
      <c r="N167" s="18">
        <v>69.863847460000002</v>
      </c>
      <c r="O167" s="18">
        <v>99.203519280999998</v>
      </c>
      <c r="P167" s="19" t="s">
        <v>15</v>
      </c>
      <c r="Q167" s="14" t="s">
        <v>686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170</v>
      </c>
      <c r="D168" s="20" t="s">
        <v>342</v>
      </c>
      <c r="E168" s="16"/>
      <c r="F168" s="17">
        <v>7.79</v>
      </c>
      <c r="G168" s="17">
        <v>7.19</v>
      </c>
      <c r="H168" s="17">
        <v>6.59</v>
      </c>
      <c r="I168" s="17"/>
      <c r="J168" s="17">
        <v>8.2899999999999991</v>
      </c>
      <c r="K168" s="17">
        <v>9.48</v>
      </c>
      <c r="L168" s="17">
        <v>11.42</v>
      </c>
      <c r="M168" s="17"/>
      <c r="N168" s="17">
        <v>67.938640653999997</v>
      </c>
      <c r="O168" s="36">
        <v>4.7442944999999996</v>
      </c>
      <c r="P168" s="20" t="s">
        <v>15</v>
      </c>
      <c r="Q168" s="15" t="s">
        <v>687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118</v>
      </c>
      <c r="D169" s="19" t="s">
        <v>343</v>
      </c>
      <c r="E169" s="16"/>
      <c r="F169" s="18">
        <v>10.8</v>
      </c>
      <c r="G169" s="18">
        <v>9.9700000000000006</v>
      </c>
      <c r="H169" s="18">
        <v>9.14</v>
      </c>
      <c r="I169" s="17"/>
      <c r="J169" s="18">
        <v>11.25</v>
      </c>
      <c r="K169" s="18">
        <v>12.9</v>
      </c>
      <c r="L169" s="18">
        <v>15.58</v>
      </c>
      <c r="M169" s="18"/>
      <c r="N169" s="18">
        <v>46.986613656999999</v>
      </c>
      <c r="O169" s="18">
        <v>30.261017455000001</v>
      </c>
      <c r="P169" s="19" t="s">
        <v>510</v>
      </c>
      <c r="Q169" s="14" t="s">
        <v>688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513</v>
      </c>
      <c r="D170" s="20" t="s">
        <v>514</v>
      </c>
      <c r="E170" s="16"/>
      <c r="F170" s="17">
        <v>0.15</v>
      </c>
      <c r="G170" s="17">
        <v>-0.04</v>
      </c>
      <c r="H170" s="17">
        <v>-0.23</v>
      </c>
      <c r="I170" s="17"/>
      <c r="J170" s="17">
        <v>0.18</v>
      </c>
      <c r="K170" s="17">
        <v>0.56000000000000005</v>
      </c>
      <c r="L170" s="17">
        <v>1.18</v>
      </c>
      <c r="M170" s="17"/>
      <c r="N170" s="17">
        <v>44.396671652000002</v>
      </c>
      <c r="O170" s="36">
        <v>4.1456723181999999</v>
      </c>
      <c r="P170" s="20" t="s">
        <v>510</v>
      </c>
      <c r="Q170" s="15" t="s">
        <v>689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119</v>
      </c>
      <c r="D171" s="19" t="s">
        <v>344</v>
      </c>
      <c r="E171" s="16"/>
      <c r="F171" s="18">
        <v>2.62</v>
      </c>
      <c r="G171" s="18">
        <v>1.6</v>
      </c>
      <c r="H171" s="18">
        <v>0.59</v>
      </c>
      <c r="I171" s="17"/>
      <c r="J171" s="18">
        <v>4.88</v>
      </c>
      <c r="K171" s="18">
        <v>6.9</v>
      </c>
      <c r="L171" s="18">
        <v>10.18</v>
      </c>
      <c r="M171" s="18"/>
      <c r="N171" s="18">
        <v>64.691797524999998</v>
      </c>
      <c r="O171" s="18">
        <v>10.735901909000001</v>
      </c>
      <c r="P171" s="19" t="s">
        <v>15</v>
      </c>
      <c r="Q171" s="14" t="s">
        <v>690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458</v>
      </c>
      <c r="D172" s="20" t="s">
        <v>459</v>
      </c>
      <c r="E172" s="16"/>
      <c r="F172" s="17">
        <v>177.84</v>
      </c>
      <c r="G172" s="17">
        <v>132.06</v>
      </c>
      <c r="H172" s="17">
        <v>86.28</v>
      </c>
      <c r="I172" s="17"/>
      <c r="J172" s="17">
        <v>184.73</v>
      </c>
      <c r="K172" s="17">
        <v>276.27999999999997</v>
      </c>
      <c r="L172" s="17">
        <v>424.43</v>
      </c>
      <c r="M172" s="17"/>
      <c r="N172" s="17">
        <v>47.821355478000001</v>
      </c>
      <c r="O172" s="36">
        <v>11.075765635</v>
      </c>
      <c r="P172" s="20" t="s">
        <v>510</v>
      </c>
      <c r="Q172" s="15" t="s">
        <v>691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205</v>
      </c>
      <c r="D173" s="19" t="s">
        <v>345</v>
      </c>
      <c r="E173" s="16"/>
      <c r="F173" s="18">
        <v>9.5</v>
      </c>
      <c r="G173" s="18">
        <v>3.47</v>
      </c>
      <c r="H173" s="18">
        <v>-2.5499999999999998</v>
      </c>
      <c r="I173" s="17"/>
      <c r="J173" s="18">
        <v>10.46</v>
      </c>
      <c r="K173" s="18">
        <v>22.51</v>
      </c>
      <c r="L173" s="18">
        <v>42.01</v>
      </c>
      <c r="M173" s="18"/>
      <c r="N173" s="18">
        <v>29.329044515</v>
      </c>
      <c r="O173" s="18">
        <v>3.3829721818</v>
      </c>
      <c r="P173" s="19" t="s">
        <v>510</v>
      </c>
      <c r="Q173" s="14" t="s">
        <v>692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120</v>
      </c>
      <c r="D174" s="20" t="s">
        <v>346</v>
      </c>
      <c r="E174" s="16"/>
      <c r="F174" s="17">
        <v>67.650000000000006</v>
      </c>
      <c r="G174" s="17">
        <v>61.43</v>
      </c>
      <c r="H174" s="17">
        <v>55.22</v>
      </c>
      <c r="I174" s="17"/>
      <c r="J174" s="17">
        <v>71.28</v>
      </c>
      <c r="K174" s="17">
        <v>83.7</v>
      </c>
      <c r="L174" s="17">
        <v>103.81</v>
      </c>
      <c r="M174" s="17"/>
      <c r="N174" s="17">
        <v>63.457244002000003</v>
      </c>
      <c r="O174" s="36">
        <v>51.884343000000001</v>
      </c>
      <c r="P174" s="20" t="s">
        <v>15</v>
      </c>
      <c r="Q174" s="15" t="s">
        <v>693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121</v>
      </c>
      <c r="D175" s="19" t="s">
        <v>347</v>
      </c>
      <c r="E175" s="16"/>
      <c r="F175" s="18">
        <v>3.76</v>
      </c>
      <c r="G175" s="18">
        <v>3.21</v>
      </c>
      <c r="H175" s="18">
        <v>2.67</v>
      </c>
      <c r="I175" s="17"/>
      <c r="J175" s="18">
        <v>3.89</v>
      </c>
      <c r="K175" s="18">
        <v>4.97</v>
      </c>
      <c r="L175" s="18">
        <v>6.73</v>
      </c>
      <c r="M175" s="18"/>
      <c r="N175" s="18">
        <v>41.580267667999998</v>
      </c>
      <c r="O175" s="18">
        <v>32.792614409000002</v>
      </c>
      <c r="P175" s="19" t="s">
        <v>510</v>
      </c>
      <c r="Q175" s="14" t="s">
        <v>694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695</v>
      </c>
      <c r="D176" s="20" t="s">
        <v>696</v>
      </c>
      <c r="E176" s="16"/>
      <c r="F176" s="17">
        <v>10.61</v>
      </c>
      <c r="G176" s="17">
        <v>9.75</v>
      </c>
      <c r="H176" s="17">
        <v>8.89</v>
      </c>
      <c r="I176" s="17"/>
      <c r="J176" s="17">
        <v>11.72</v>
      </c>
      <c r="K176" s="17">
        <v>13.43</v>
      </c>
      <c r="L176" s="17">
        <v>16.21</v>
      </c>
      <c r="M176" s="17"/>
      <c r="N176" s="17">
        <v>54.363267122000003</v>
      </c>
      <c r="O176" s="36">
        <v>1.2658656126999999</v>
      </c>
      <c r="P176" s="20" t="s">
        <v>15</v>
      </c>
      <c r="Q176" s="15" t="s">
        <v>697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122</v>
      </c>
      <c r="D177" s="19" t="s">
        <v>348</v>
      </c>
      <c r="E177" s="16"/>
      <c r="F177" s="18">
        <v>5.85</v>
      </c>
      <c r="G177" s="18">
        <v>4.87</v>
      </c>
      <c r="H177" s="18">
        <v>3.89</v>
      </c>
      <c r="I177" s="17"/>
      <c r="J177" s="18">
        <v>6.61</v>
      </c>
      <c r="K177" s="18">
        <v>8.56</v>
      </c>
      <c r="L177" s="18">
        <v>11.73</v>
      </c>
      <c r="M177" s="18"/>
      <c r="N177" s="18">
        <v>54.807598503000001</v>
      </c>
      <c r="O177" s="18">
        <v>34.135061455000006</v>
      </c>
      <c r="P177" s="19" t="s">
        <v>15</v>
      </c>
      <c r="Q177" s="14" t="s">
        <v>698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460</v>
      </c>
      <c r="D178" s="20" t="s">
        <v>461</v>
      </c>
      <c r="E178" s="16"/>
      <c r="F178" s="17">
        <v>355</v>
      </c>
      <c r="G178" s="17">
        <v>319.88</v>
      </c>
      <c r="H178" s="17">
        <v>284.77</v>
      </c>
      <c r="I178" s="17"/>
      <c r="J178" s="17">
        <v>373.83</v>
      </c>
      <c r="K178" s="17">
        <v>444.05</v>
      </c>
      <c r="L178" s="17">
        <v>557.67999999999995</v>
      </c>
      <c r="M178" s="17"/>
      <c r="N178" s="17">
        <v>65.348041745000003</v>
      </c>
      <c r="O178" s="36">
        <v>16.251341240999999</v>
      </c>
      <c r="P178" s="20" t="s">
        <v>15</v>
      </c>
      <c r="Q178" s="15" t="s">
        <v>699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488</v>
      </c>
      <c r="D179" s="19" t="s">
        <v>489</v>
      </c>
      <c r="E179" s="16"/>
      <c r="F179" s="18">
        <v>0.55000000000000004</v>
      </c>
      <c r="G179" s="18">
        <v>0.18</v>
      </c>
      <c r="H179" s="18">
        <v>-0.18</v>
      </c>
      <c r="I179" s="17"/>
      <c r="J179" s="18">
        <v>1.67</v>
      </c>
      <c r="K179" s="18">
        <v>2.4</v>
      </c>
      <c r="L179" s="18">
        <v>3.59</v>
      </c>
      <c r="M179" s="18"/>
      <c r="N179" s="18">
        <v>51.603301176000002</v>
      </c>
      <c r="O179" s="18">
        <v>1.3546279999999999</v>
      </c>
      <c r="P179" s="19" t="s">
        <v>15</v>
      </c>
      <c r="Q179" s="14" t="s">
        <v>700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123</v>
      </c>
      <c r="D180" s="20" t="s">
        <v>349</v>
      </c>
      <c r="E180" s="16"/>
      <c r="F180" s="17">
        <v>31.84</v>
      </c>
      <c r="G180" s="17">
        <v>30.32</v>
      </c>
      <c r="H180" s="17">
        <v>28.8</v>
      </c>
      <c r="I180" s="17"/>
      <c r="J180" s="17">
        <v>32.270000000000003</v>
      </c>
      <c r="K180" s="17">
        <v>35.299999999999997</v>
      </c>
      <c r="L180" s="17">
        <v>40.22</v>
      </c>
      <c r="M180" s="17"/>
      <c r="N180" s="17">
        <v>47.362292756999999</v>
      </c>
      <c r="O180" s="36">
        <v>401.27775235999997</v>
      </c>
      <c r="P180" s="20" t="s">
        <v>510</v>
      </c>
      <c r="Q180" s="15" t="s">
        <v>701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123</v>
      </c>
      <c r="D181" s="19" t="s">
        <v>350</v>
      </c>
      <c r="E181" s="16"/>
      <c r="F181" s="18">
        <v>30.2</v>
      </c>
      <c r="G181" s="18">
        <v>28.96</v>
      </c>
      <c r="H181" s="18">
        <v>27.72</v>
      </c>
      <c r="I181" s="17"/>
      <c r="J181" s="18">
        <v>30.57</v>
      </c>
      <c r="K181" s="18">
        <v>33.04</v>
      </c>
      <c r="L181" s="18">
        <v>37.04</v>
      </c>
      <c r="M181" s="18"/>
      <c r="N181" s="18">
        <v>46.256585061000003</v>
      </c>
      <c r="O181" s="18">
        <v>1184.5658285</v>
      </c>
      <c r="P181" s="19" t="s">
        <v>510</v>
      </c>
      <c r="Q181" s="14" t="s">
        <v>702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124</v>
      </c>
      <c r="D182" s="20" t="s">
        <v>351</v>
      </c>
      <c r="E182" s="16"/>
      <c r="F182" s="17">
        <v>10.99</v>
      </c>
      <c r="G182" s="17">
        <v>10.050000000000001</v>
      </c>
      <c r="H182" s="17">
        <v>9.1199999999999992</v>
      </c>
      <c r="I182" s="17"/>
      <c r="J182" s="17">
        <v>13.42</v>
      </c>
      <c r="K182" s="17">
        <v>15.28</v>
      </c>
      <c r="L182" s="17">
        <v>18.3</v>
      </c>
      <c r="M182" s="17"/>
      <c r="N182" s="17">
        <v>60.354204566</v>
      </c>
      <c r="O182" s="36">
        <v>41.877609726999999</v>
      </c>
      <c r="P182" s="20" t="s">
        <v>15</v>
      </c>
      <c r="Q182" s="15" t="s">
        <v>703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481</v>
      </c>
      <c r="D183" s="19" t="s">
        <v>352</v>
      </c>
      <c r="E183" s="16"/>
      <c r="F183" s="18">
        <v>39.380000000000003</v>
      </c>
      <c r="G183" s="18">
        <v>37.35</v>
      </c>
      <c r="H183" s="18">
        <v>35.32</v>
      </c>
      <c r="I183" s="17"/>
      <c r="J183" s="18">
        <v>40.74</v>
      </c>
      <c r="K183" s="18">
        <v>44.79</v>
      </c>
      <c r="L183" s="18">
        <v>51.35</v>
      </c>
      <c r="M183" s="18"/>
      <c r="N183" s="18">
        <v>66.834248680000002</v>
      </c>
      <c r="O183" s="18">
        <v>303.38737414000002</v>
      </c>
      <c r="P183" s="19" t="s">
        <v>15</v>
      </c>
      <c r="Q183" s="14" t="s">
        <v>704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125</v>
      </c>
      <c r="D184" s="20" t="s">
        <v>353</v>
      </c>
      <c r="E184" s="16"/>
      <c r="F184" s="17">
        <v>4.08</v>
      </c>
      <c r="G184" s="17">
        <v>3.65</v>
      </c>
      <c r="H184" s="17">
        <v>3.22</v>
      </c>
      <c r="I184" s="17"/>
      <c r="J184" s="17">
        <v>4.3099999999999996</v>
      </c>
      <c r="K184" s="17">
        <v>5.16</v>
      </c>
      <c r="L184" s="17">
        <v>6.55</v>
      </c>
      <c r="M184" s="17"/>
      <c r="N184" s="17">
        <v>45.367162225000001</v>
      </c>
      <c r="O184" s="36">
        <v>42.176124908999995</v>
      </c>
      <c r="P184" s="20" t="s">
        <v>510</v>
      </c>
      <c r="Q184" s="15" t="s">
        <v>705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473</v>
      </c>
      <c r="D185" s="19" t="s">
        <v>354</v>
      </c>
      <c r="E185" s="16"/>
      <c r="F185" s="18">
        <v>11.88</v>
      </c>
      <c r="G185" s="18">
        <v>9.6199999999999992</v>
      </c>
      <c r="H185" s="18">
        <v>7.36</v>
      </c>
      <c r="I185" s="17"/>
      <c r="J185" s="18">
        <v>13.19</v>
      </c>
      <c r="K185" s="18">
        <v>17.7</v>
      </c>
      <c r="L185" s="18">
        <v>25</v>
      </c>
      <c r="M185" s="18"/>
      <c r="N185" s="18">
        <v>85.012377768999997</v>
      </c>
      <c r="O185" s="18">
        <v>3.8796125000000004</v>
      </c>
      <c r="P185" s="19" t="s">
        <v>15</v>
      </c>
      <c r="Q185" s="14" t="s">
        <v>706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126</v>
      </c>
      <c r="D186" s="20" t="s">
        <v>355</v>
      </c>
      <c r="E186" s="16"/>
      <c r="F186" s="17">
        <v>13.71</v>
      </c>
      <c r="G186" s="17">
        <v>12.02</v>
      </c>
      <c r="H186" s="17">
        <v>10.34</v>
      </c>
      <c r="I186" s="17"/>
      <c r="J186" s="17">
        <v>14.25</v>
      </c>
      <c r="K186" s="17">
        <v>17.61</v>
      </c>
      <c r="L186" s="17">
        <v>23.06</v>
      </c>
      <c r="M186" s="17"/>
      <c r="N186" s="17">
        <v>36.538075153000001</v>
      </c>
      <c r="O186" s="36">
        <v>19.455889318000001</v>
      </c>
      <c r="P186" s="20" t="s">
        <v>510</v>
      </c>
      <c r="Q186" s="15" t="s">
        <v>707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127</v>
      </c>
      <c r="D187" s="19" t="s">
        <v>356</v>
      </c>
      <c r="E187" s="16"/>
      <c r="F187" s="18">
        <v>46.66</v>
      </c>
      <c r="G187" s="18">
        <v>44.31</v>
      </c>
      <c r="H187" s="18">
        <v>41.96</v>
      </c>
      <c r="I187" s="17"/>
      <c r="J187" s="18">
        <v>48.4</v>
      </c>
      <c r="K187" s="18">
        <v>53.09</v>
      </c>
      <c r="L187" s="18">
        <v>60.68</v>
      </c>
      <c r="M187" s="18"/>
      <c r="N187" s="18">
        <v>50.415652833000003</v>
      </c>
      <c r="O187" s="18">
        <v>98.440933364000003</v>
      </c>
      <c r="P187" s="19" t="s">
        <v>510</v>
      </c>
      <c r="Q187" s="14" t="s">
        <v>708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474</v>
      </c>
      <c r="D188" s="20" t="s">
        <v>357</v>
      </c>
      <c r="E188" s="16"/>
      <c r="F188" s="17">
        <v>4.0599999999999996</v>
      </c>
      <c r="G188" s="17">
        <v>3.77</v>
      </c>
      <c r="H188" s="17">
        <v>3.48</v>
      </c>
      <c r="I188" s="17"/>
      <c r="J188" s="17">
        <v>4.17</v>
      </c>
      <c r="K188" s="17">
        <v>4.74</v>
      </c>
      <c r="L188" s="17">
        <v>5.67</v>
      </c>
      <c r="M188" s="17"/>
      <c r="N188" s="17">
        <v>35.837254016000003</v>
      </c>
      <c r="O188" s="36">
        <v>4.0881829999999999</v>
      </c>
      <c r="P188" s="20" t="s">
        <v>510</v>
      </c>
      <c r="Q188" s="15" t="s">
        <v>709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515</v>
      </c>
      <c r="D189" s="19" t="s">
        <v>358</v>
      </c>
      <c r="E189" s="16"/>
      <c r="F189" s="18">
        <v>15.66</v>
      </c>
      <c r="G189" s="18">
        <v>14.52</v>
      </c>
      <c r="H189" s="18">
        <v>13.39</v>
      </c>
      <c r="I189" s="17"/>
      <c r="J189" s="18">
        <v>18.100000000000001</v>
      </c>
      <c r="K189" s="18">
        <v>20.36</v>
      </c>
      <c r="L189" s="18">
        <v>24.03</v>
      </c>
      <c r="M189" s="18"/>
      <c r="N189" s="18">
        <v>56.357094369000002</v>
      </c>
      <c r="O189" s="18">
        <v>5.7637744091000007</v>
      </c>
      <c r="P189" s="19" t="s">
        <v>15</v>
      </c>
      <c r="Q189" s="14" t="s">
        <v>710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128</v>
      </c>
      <c r="D190" s="20" t="s">
        <v>711</v>
      </c>
      <c r="E190" s="16"/>
      <c r="F190" s="17">
        <v>8.6999999999999993</v>
      </c>
      <c r="G190" s="17">
        <v>7.79</v>
      </c>
      <c r="H190" s="17">
        <v>6.88</v>
      </c>
      <c r="I190" s="17"/>
      <c r="J190" s="17">
        <v>9.3000000000000007</v>
      </c>
      <c r="K190" s="17">
        <v>11.11</v>
      </c>
      <c r="L190" s="17">
        <v>14.05</v>
      </c>
      <c r="M190" s="17"/>
      <c r="N190" s="17">
        <v>62.188607963999999</v>
      </c>
      <c r="O190" s="36">
        <v>2.5010193635999998</v>
      </c>
      <c r="P190" s="20" t="s">
        <v>15</v>
      </c>
      <c r="Q190" s="15" t="s">
        <v>712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469</v>
      </c>
      <c r="D191" s="19" t="s">
        <v>359</v>
      </c>
      <c r="E191" s="16"/>
      <c r="F191" s="18">
        <v>2.11</v>
      </c>
      <c r="G191" s="18">
        <v>1.76</v>
      </c>
      <c r="H191" s="18">
        <v>1.41</v>
      </c>
      <c r="I191" s="17"/>
      <c r="J191" s="18">
        <v>2.2200000000000002</v>
      </c>
      <c r="K191" s="18">
        <v>2.91</v>
      </c>
      <c r="L191" s="18">
        <v>4.03</v>
      </c>
      <c r="M191" s="18"/>
      <c r="N191" s="18">
        <v>43.377189274000003</v>
      </c>
      <c r="O191" s="18">
        <v>7.2064539090999995</v>
      </c>
      <c r="P191" s="19" t="s">
        <v>510</v>
      </c>
      <c r="Q191" s="14" t="s">
        <v>713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505</v>
      </c>
      <c r="D192" s="20" t="s">
        <v>360</v>
      </c>
      <c r="E192" s="16"/>
      <c r="F192" s="17">
        <v>2.1</v>
      </c>
      <c r="G192" s="17">
        <v>1.82</v>
      </c>
      <c r="H192" s="17">
        <v>1.54</v>
      </c>
      <c r="I192" s="17"/>
      <c r="J192" s="17">
        <v>2.17</v>
      </c>
      <c r="K192" s="17">
        <v>2.72</v>
      </c>
      <c r="L192" s="17">
        <v>3.62</v>
      </c>
      <c r="M192" s="17"/>
      <c r="N192" s="17">
        <v>44.939913691999998</v>
      </c>
      <c r="O192" s="36">
        <v>5.8839310455000007</v>
      </c>
      <c r="P192" s="20" t="s">
        <v>510</v>
      </c>
      <c r="Q192" s="15" t="s">
        <v>714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472</v>
      </c>
      <c r="D193" s="19" t="s">
        <v>361</v>
      </c>
      <c r="E193" s="16"/>
      <c r="F193" s="18">
        <v>22.63</v>
      </c>
      <c r="G193" s="18">
        <v>19.93</v>
      </c>
      <c r="H193" s="18">
        <v>17.23</v>
      </c>
      <c r="I193" s="17"/>
      <c r="J193" s="18">
        <v>23.28</v>
      </c>
      <c r="K193" s="18">
        <v>28.67</v>
      </c>
      <c r="L193" s="18">
        <v>37.409999999999997</v>
      </c>
      <c r="M193" s="18"/>
      <c r="N193" s="18">
        <v>48.6964769</v>
      </c>
      <c r="O193" s="18">
        <v>223.77560767999998</v>
      </c>
      <c r="P193" s="19" t="s">
        <v>510</v>
      </c>
      <c r="Q193" s="14" t="s">
        <v>715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716</v>
      </c>
      <c r="D194" s="20" t="s">
        <v>362</v>
      </c>
      <c r="E194" s="16"/>
      <c r="F194" s="17">
        <v>0.81</v>
      </c>
      <c r="G194" s="17">
        <v>0.62</v>
      </c>
      <c r="H194" s="17">
        <v>0.43</v>
      </c>
      <c r="I194" s="17"/>
      <c r="J194" s="17">
        <v>0.82</v>
      </c>
      <c r="K194" s="17">
        <v>1.19</v>
      </c>
      <c r="L194" s="17">
        <v>1.8</v>
      </c>
      <c r="M194" s="17"/>
      <c r="N194" s="17">
        <v>35.578411666999997</v>
      </c>
      <c r="O194" s="36">
        <v>18.176014545000001</v>
      </c>
      <c r="P194" s="20" t="s">
        <v>510</v>
      </c>
      <c r="Q194" s="15" t="s">
        <v>717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206</v>
      </c>
      <c r="D195" s="19" t="s">
        <v>363</v>
      </c>
      <c r="E195" s="16"/>
      <c r="F195" s="18">
        <v>5.32</v>
      </c>
      <c r="G195" s="18">
        <v>4.75</v>
      </c>
      <c r="H195" s="18">
        <v>4.18</v>
      </c>
      <c r="I195" s="17"/>
      <c r="J195" s="18">
        <v>5.49</v>
      </c>
      <c r="K195" s="18">
        <v>6.62</v>
      </c>
      <c r="L195" s="18">
        <v>8.4600000000000009</v>
      </c>
      <c r="M195" s="18"/>
      <c r="N195" s="18">
        <v>31.671808513999999</v>
      </c>
      <c r="O195" s="18">
        <v>25.311550454999999</v>
      </c>
      <c r="P195" s="19" t="s">
        <v>510</v>
      </c>
      <c r="Q195" s="14" t="s">
        <v>718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195</v>
      </c>
      <c r="D196" s="20" t="s">
        <v>364</v>
      </c>
      <c r="E196" s="16"/>
      <c r="F196" s="17">
        <v>4.7699999999999996</v>
      </c>
      <c r="G196" s="17">
        <v>3.02</v>
      </c>
      <c r="H196" s="17">
        <v>1.28</v>
      </c>
      <c r="I196" s="17"/>
      <c r="J196" s="17">
        <v>6.66</v>
      </c>
      <c r="K196" s="17">
        <v>10.14</v>
      </c>
      <c r="L196" s="17">
        <v>15.78</v>
      </c>
      <c r="M196" s="17"/>
      <c r="N196" s="17">
        <v>60.471489132999999</v>
      </c>
      <c r="O196" s="36">
        <v>20.141103545</v>
      </c>
      <c r="P196" s="20" t="s">
        <v>15</v>
      </c>
      <c r="Q196" s="15" t="s">
        <v>719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200</v>
      </c>
      <c r="D197" s="19" t="s">
        <v>365</v>
      </c>
      <c r="E197" s="16"/>
      <c r="F197" s="18">
        <v>40.479999999999997</v>
      </c>
      <c r="G197" s="18">
        <v>37.14</v>
      </c>
      <c r="H197" s="18">
        <v>33.81</v>
      </c>
      <c r="I197" s="17"/>
      <c r="J197" s="18">
        <v>41.74</v>
      </c>
      <c r="K197" s="18">
        <v>48.4</v>
      </c>
      <c r="L197" s="18">
        <v>59.18</v>
      </c>
      <c r="M197" s="18"/>
      <c r="N197" s="18">
        <v>50.906698902999999</v>
      </c>
      <c r="O197" s="18">
        <v>286.64022835999998</v>
      </c>
      <c r="P197" s="19" t="s">
        <v>510</v>
      </c>
      <c r="Q197" s="14" t="s">
        <v>720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721</v>
      </c>
      <c r="D198" s="20" t="s">
        <v>722</v>
      </c>
      <c r="E198" s="16"/>
      <c r="F198" s="17">
        <v>8.01</v>
      </c>
      <c r="G198" s="17">
        <v>7.68</v>
      </c>
      <c r="H198" s="17">
        <v>7.35</v>
      </c>
      <c r="I198" s="17"/>
      <c r="J198" s="17">
        <v>8.1300000000000008</v>
      </c>
      <c r="K198" s="17">
        <v>8.7799999999999994</v>
      </c>
      <c r="L198" s="17">
        <v>9.85</v>
      </c>
      <c r="M198" s="17"/>
      <c r="N198" s="17">
        <v>47.258592585999999</v>
      </c>
      <c r="O198" s="36">
        <v>1.2933862727000001</v>
      </c>
      <c r="P198" s="20" t="s">
        <v>510</v>
      </c>
      <c r="Q198" s="15" t="s">
        <v>723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201</v>
      </c>
      <c r="D199" s="19" t="s">
        <v>366</v>
      </c>
      <c r="E199" s="16"/>
      <c r="F199" s="18">
        <v>14.39</v>
      </c>
      <c r="G199" s="18">
        <v>13.33</v>
      </c>
      <c r="H199" s="18">
        <v>12.27</v>
      </c>
      <c r="I199" s="17"/>
      <c r="J199" s="18">
        <v>14.84</v>
      </c>
      <c r="K199" s="18">
        <v>16.95</v>
      </c>
      <c r="L199" s="18">
        <v>20.38</v>
      </c>
      <c r="M199" s="18"/>
      <c r="N199" s="18">
        <v>33.785525112999998</v>
      </c>
      <c r="O199" s="18">
        <v>299.35886472999999</v>
      </c>
      <c r="P199" s="19" t="s">
        <v>510</v>
      </c>
      <c r="Q199" s="14" t="s">
        <v>724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190</v>
      </c>
      <c r="D200" s="20" t="s">
        <v>367</v>
      </c>
      <c r="E200" s="16"/>
      <c r="F200" s="17">
        <v>136.65</v>
      </c>
      <c r="G200" s="17">
        <v>127.1</v>
      </c>
      <c r="H200" s="17">
        <v>117.56</v>
      </c>
      <c r="I200" s="17"/>
      <c r="J200" s="17">
        <v>145.5</v>
      </c>
      <c r="K200" s="17">
        <v>164.58</v>
      </c>
      <c r="L200" s="17">
        <v>195.46</v>
      </c>
      <c r="M200" s="17"/>
      <c r="N200" s="17">
        <v>62.038678838000003</v>
      </c>
      <c r="O200" s="36">
        <v>490.46250904999999</v>
      </c>
      <c r="P200" s="20" t="s">
        <v>15</v>
      </c>
      <c r="Q200" s="15" t="s">
        <v>725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129</v>
      </c>
      <c r="D201" s="20" t="s">
        <v>368</v>
      </c>
      <c r="E201" s="16"/>
      <c r="F201" s="17">
        <v>7.45</v>
      </c>
      <c r="G201" s="17">
        <v>7</v>
      </c>
      <c r="H201" s="17">
        <v>6.56</v>
      </c>
      <c r="I201" s="17"/>
      <c r="J201" s="17">
        <v>7.85</v>
      </c>
      <c r="K201" s="17">
        <v>8.73</v>
      </c>
      <c r="L201" s="17">
        <v>10.17</v>
      </c>
      <c r="M201" s="17"/>
      <c r="N201" s="17">
        <v>64.964704542000007</v>
      </c>
      <c r="O201" s="36">
        <v>8.5274727273000011</v>
      </c>
      <c r="P201" s="20" t="s">
        <v>15</v>
      </c>
      <c r="Q201" s="15" t="s">
        <v>726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129</v>
      </c>
      <c r="D202" s="19" t="s">
        <v>369</v>
      </c>
      <c r="E202" s="16"/>
      <c r="F202" s="18">
        <v>38.36</v>
      </c>
      <c r="G202" s="18">
        <v>36.33</v>
      </c>
      <c r="H202" s="18">
        <v>34.31</v>
      </c>
      <c r="I202" s="17"/>
      <c r="J202" s="18">
        <v>39.86</v>
      </c>
      <c r="K202" s="18">
        <v>43.9</v>
      </c>
      <c r="L202" s="18">
        <v>50.44</v>
      </c>
      <c r="M202" s="18"/>
      <c r="N202" s="18">
        <v>69.407913262999998</v>
      </c>
      <c r="O202" s="18">
        <v>62.714426455000002</v>
      </c>
      <c r="P202" s="19" t="s">
        <v>15</v>
      </c>
      <c r="Q202" s="14" t="s">
        <v>727</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180</v>
      </c>
      <c r="D203" s="20" t="s">
        <v>516</v>
      </c>
      <c r="E203" s="16"/>
      <c r="F203" s="17">
        <v>15.84</v>
      </c>
      <c r="G203" s="17">
        <v>14.33</v>
      </c>
      <c r="H203" s="17">
        <v>12.83</v>
      </c>
      <c r="I203" s="17"/>
      <c r="J203" s="17">
        <v>16.96</v>
      </c>
      <c r="K203" s="17">
        <v>19.96</v>
      </c>
      <c r="L203" s="17">
        <v>24.82</v>
      </c>
      <c r="M203" s="17"/>
      <c r="N203" s="17">
        <v>64.964875407999997</v>
      </c>
      <c r="O203" s="36">
        <v>1.0601097273</v>
      </c>
      <c r="P203" s="20" t="s">
        <v>15</v>
      </c>
      <c r="Q203" s="15" t="s">
        <v>728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180</v>
      </c>
      <c r="D204" s="19" t="s">
        <v>517</v>
      </c>
      <c r="E204" s="16"/>
      <c r="F204" s="18">
        <v>16.66</v>
      </c>
      <c r="G204" s="18">
        <v>15.14</v>
      </c>
      <c r="H204" s="18">
        <v>13.62</v>
      </c>
      <c r="I204" s="17"/>
      <c r="J204" s="18">
        <v>18.170000000000002</v>
      </c>
      <c r="K204" s="18">
        <v>21.2</v>
      </c>
      <c r="L204" s="18">
        <v>26.1</v>
      </c>
      <c r="M204" s="18"/>
      <c r="N204" s="18">
        <v>62.278844757000002</v>
      </c>
      <c r="O204" s="18">
        <v>1.7318299090999998</v>
      </c>
      <c r="P204" s="19" t="s">
        <v>15</v>
      </c>
      <c r="Q204" s="14" t="s">
        <v>729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180</v>
      </c>
      <c r="D205" s="20" t="s">
        <v>370</v>
      </c>
      <c r="E205" s="16"/>
      <c r="F205" s="17">
        <v>32.56</v>
      </c>
      <c r="G205" s="17">
        <v>29.51</v>
      </c>
      <c r="H205" s="17">
        <v>26.47</v>
      </c>
      <c r="I205" s="17"/>
      <c r="J205" s="17">
        <v>35.159999999999997</v>
      </c>
      <c r="K205" s="17">
        <v>41.24</v>
      </c>
      <c r="L205" s="17">
        <v>51.08</v>
      </c>
      <c r="M205" s="17"/>
      <c r="N205" s="17">
        <v>65.371857203000005</v>
      </c>
      <c r="O205" s="36">
        <v>95.827657863999988</v>
      </c>
      <c r="P205" s="20" t="s">
        <v>15</v>
      </c>
      <c r="Q205" s="15" t="s">
        <v>730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439</v>
      </c>
      <c r="D206" s="19" t="s">
        <v>440</v>
      </c>
      <c r="E206" s="16"/>
      <c r="F206" s="18">
        <v>12.96</v>
      </c>
      <c r="G206" s="18">
        <v>10.31</v>
      </c>
      <c r="H206" s="18">
        <v>7.67</v>
      </c>
      <c r="I206" s="17"/>
      <c r="J206" s="18">
        <v>13.34</v>
      </c>
      <c r="K206" s="18">
        <v>18.62</v>
      </c>
      <c r="L206" s="18">
        <v>27.17</v>
      </c>
      <c r="M206" s="18"/>
      <c r="N206" s="18">
        <v>28.320668628</v>
      </c>
      <c r="O206" s="18">
        <v>8.4464419999999993</v>
      </c>
      <c r="P206" s="19" t="s">
        <v>510</v>
      </c>
      <c r="Q206" s="14" t="s">
        <v>731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182</v>
      </c>
      <c r="D207" s="20" t="s">
        <v>371</v>
      </c>
      <c r="E207" s="16"/>
      <c r="F207" s="17">
        <v>15.24</v>
      </c>
      <c r="G207" s="17">
        <v>13.48</v>
      </c>
      <c r="H207" s="17">
        <v>11.73</v>
      </c>
      <c r="I207" s="17"/>
      <c r="J207" s="17">
        <v>18.579999999999998</v>
      </c>
      <c r="K207" s="17">
        <v>22.08</v>
      </c>
      <c r="L207" s="17">
        <v>27.75</v>
      </c>
      <c r="M207" s="17"/>
      <c r="N207" s="17">
        <v>66.396565791</v>
      </c>
      <c r="O207" s="36">
        <v>49.169241135999997</v>
      </c>
      <c r="P207" s="20" t="s">
        <v>15</v>
      </c>
      <c r="Q207" s="15" t="s">
        <v>732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462</v>
      </c>
      <c r="D208" s="19" t="s">
        <v>372</v>
      </c>
      <c r="E208" s="16"/>
      <c r="F208" s="18">
        <v>9.06</v>
      </c>
      <c r="G208" s="18">
        <v>8.01</v>
      </c>
      <c r="H208" s="18">
        <v>6.96</v>
      </c>
      <c r="I208" s="17"/>
      <c r="J208" s="18">
        <v>9.36</v>
      </c>
      <c r="K208" s="18">
        <v>11.45</v>
      </c>
      <c r="L208" s="18">
        <v>14.84</v>
      </c>
      <c r="M208" s="18"/>
      <c r="N208" s="18">
        <v>47.474163971999999</v>
      </c>
      <c r="O208" s="18">
        <v>12.903478954000001</v>
      </c>
      <c r="P208" s="19" t="s">
        <v>510</v>
      </c>
      <c r="Q208" s="14" t="s">
        <v>733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171</v>
      </c>
      <c r="D209" s="20" t="s">
        <v>373</v>
      </c>
      <c r="E209" s="16"/>
      <c r="F209" s="17">
        <v>12.59</v>
      </c>
      <c r="G209" s="17">
        <v>12.4</v>
      </c>
      <c r="H209" s="17">
        <v>12.22</v>
      </c>
      <c r="I209" s="17"/>
      <c r="J209" s="17">
        <v>12.63</v>
      </c>
      <c r="K209" s="17">
        <v>12.99</v>
      </c>
      <c r="L209" s="17">
        <v>13.58</v>
      </c>
      <c r="M209" s="17"/>
      <c r="N209" s="17">
        <v>68.185521023999996</v>
      </c>
      <c r="O209" s="36">
        <v>65.601804826000006</v>
      </c>
      <c r="P209" s="20" t="s">
        <v>15</v>
      </c>
      <c r="Q209" s="15" t="s">
        <v>509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130</v>
      </c>
      <c r="D210" s="19" t="s">
        <v>374</v>
      </c>
      <c r="E210" s="16"/>
      <c r="F210" s="18">
        <v>9.1199999999999992</v>
      </c>
      <c r="G210" s="18">
        <v>8.14</v>
      </c>
      <c r="H210" s="18">
        <v>7.17</v>
      </c>
      <c r="I210" s="17"/>
      <c r="J210" s="18">
        <v>9.8699999999999992</v>
      </c>
      <c r="K210" s="18">
        <v>11.81</v>
      </c>
      <c r="L210" s="18">
        <v>14.95</v>
      </c>
      <c r="M210" s="18"/>
      <c r="N210" s="18">
        <v>49.414947663</v>
      </c>
      <c r="O210" s="18">
        <v>77.378764773</v>
      </c>
      <c r="P210" s="19" t="s">
        <v>15</v>
      </c>
      <c r="Q210" s="14" t="s">
        <v>518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494</v>
      </c>
      <c r="D211" s="20" t="s">
        <v>495</v>
      </c>
      <c r="E211" s="16"/>
      <c r="F211" s="17">
        <v>24.63</v>
      </c>
      <c r="G211" s="17">
        <v>18.920000000000002</v>
      </c>
      <c r="H211" s="17">
        <v>13.22</v>
      </c>
      <c r="I211" s="17"/>
      <c r="J211" s="17">
        <v>26.77</v>
      </c>
      <c r="K211" s="17">
        <v>38.17</v>
      </c>
      <c r="L211" s="17">
        <v>56.63</v>
      </c>
      <c r="M211" s="17"/>
      <c r="N211" s="17">
        <v>72.339751172999996</v>
      </c>
      <c r="O211" s="36">
        <v>1.6117515685999999</v>
      </c>
      <c r="P211" s="20" t="s">
        <v>15</v>
      </c>
      <c r="Q211" s="15" t="s">
        <v>734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375</v>
      </c>
      <c r="D212" s="19" t="s">
        <v>376</v>
      </c>
      <c r="E212" s="16"/>
      <c r="F212" s="18">
        <v>5.01</v>
      </c>
      <c r="G212" s="18">
        <v>3.97</v>
      </c>
      <c r="H212" s="18">
        <v>2.93</v>
      </c>
      <c r="I212" s="17"/>
      <c r="J212" s="18">
        <v>5.25</v>
      </c>
      <c r="K212" s="18">
        <v>7.32</v>
      </c>
      <c r="L212" s="18">
        <v>10.68</v>
      </c>
      <c r="M212" s="18"/>
      <c r="N212" s="18">
        <v>34.032041548999999</v>
      </c>
      <c r="O212" s="18">
        <v>41.133499</v>
      </c>
      <c r="P212" s="19" t="s">
        <v>510</v>
      </c>
      <c r="Q212" s="14" t="s">
        <v>735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131</v>
      </c>
      <c r="D213" s="20" t="s">
        <v>377</v>
      </c>
      <c r="E213" s="16"/>
      <c r="F213" s="17">
        <v>15.95</v>
      </c>
      <c r="G213" s="17">
        <v>15.29</v>
      </c>
      <c r="H213" s="17">
        <v>14.64</v>
      </c>
      <c r="I213" s="17"/>
      <c r="J213" s="17">
        <v>16.86</v>
      </c>
      <c r="K213" s="17">
        <v>18.16</v>
      </c>
      <c r="L213" s="17">
        <v>20.260000000000002</v>
      </c>
      <c r="M213" s="17"/>
      <c r="N213" s="17">
        <v>49.936087958000002</v>
      </c>
      <c r="O213" s="36">
        <v>33.515529409000003</v>
      </c>
      <c r="P213" s="20" t="s">
        <v>15</v>
      </c>
      <c r="Q213" s="15" t="s">
        <v>736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132</v>
      </c>
      <c r="D214" s="20" t="s">
        <v>378</v>
      </c>
      <c r="E214" s="16"/>
      <c r="F214" s="17">
        <v>22.73</v>
      </c>
      <c r="G214" s="17">
        <v>21.25</v>
      </c>
      <c r="H214" s="17">
        <v>19.77</v>
      </c>
      <c r="I214" s="17"/>
      <c r="J214" s="17">
        <v>23.56</v>
      </c>
      <c r="K214" s="17">
        <v>26.51</v>
      </c>
      <c r="L214" s="17">
        <v>31.3</v>
      </c>
      <c r="M214" s="17"/>
      <c r="N214" s="17">
        <v>46.657237475999999</v>
      </c>
      <c r="O214" s="36">
        <v>127.53643454</v>
      </c>
      <c r="P214" s="20" t="s">
        <v>510</v>
      </c>
      <c r="Q214" s="15" t="s">
        <v>737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463</v>
      </c>
      <c r="D215" s="19" t="s">
        <v>464</v>
      </c>
      <c r="E215" s="16"/>
      <c r="F215" s="18">
        <v>79.2</v>
      </c>
      <c r="G215" s="18">
        <v>70.180000000000007</v>
      </c>
      <c r="H215" s="18">
        <v>61.16</v>
      </c>
      <c r="I215" s="17"/>
      <c r="J215" s="18">
        <v>84.31</v>
      </c>
      <c r="K215" s="18">
        <v>102.34</v>
      </c>
      <c r="L215" s="18">
        <v>131.53</v>
      </c>
      <c r="M215" s="18"/>
      <c r="N215" s="18">
        <v>49.017812050000003</v>
      </c>
      <c r="O215" s="18">
        <v>16.864095868</v>
      </c>
      <c r="P215" s="19" t="s">
        <v>510</v>
      </c>
      <c r="Q215" s="14" t="s">
        <v>738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204</v>
      </c>
      <c r="D216" s="19" t="s">
        <v>379</v>
      </c>
      <c r="E216" s="16"/>
      <c r="F216" s="18">
        <v>12.38</v>
      </c>
      <c r="G216" s="18">
        <v>7.45</v>
      </c>
      <c r="H216" s="18">
        <v>2.52</v>
      </c>
      <c r="I216" s="17"/>
      <c r="J216" s="18">
        <v>13.03</v>
      </c>
      <c r="K216" s="18">
        <v>22.88</v>
      </c>
      <c r="L216" s="18">
        <v>38.82</v>
      </c>
      <c r="M216" s="18"/>
      <c r="N216" s="18">
        <v>35.82667421</v>
      </c>
      <c r="O216" s="18">
        <v>35.653924343999996</v>
      </c>
      <c r="P216" s="19" t="s">
        <v>510</v>
      </c>
      <c r="Q216" s="14" t="s">
        <v>739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133</v>
      </c>
      <c r="D217" s="20" t="s">
        <v>380</v>
      </c>
      <c r="E217" s="16"/>
      <c r="F217" s="17">
        <v>49.94</v>
      </c>
      <c r="G217" s="17">
        <v>47.66</v>
      </c>
      <c r="H217" s="17">
        <v>45.39</v>
      </c>
      <c r="I217" s="17"/>
      <c r="J217" s="17">
        <v>52.83</v>
      </c>
      <c r="K217" s="17">
        <v>57.37</v>
      </c>
      <c r="L217" s="17">
        <v>64.72</v>
      </c>
      <c r="M217" s="17"/>
      <c r="N217" s="17">
        <v>70.256279043999996</v>
      </c>
      <c r="O217" s="36">
        <v>398.98503423</v>
      </c>
      <c r="P217" s="20" t="s">
        <v>15</v>
      </c>
      <c r="Q217" s="15" t="s">
        <v>740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381</v>
      </c>
      <c r="D218" s="19" t="s">
        <v>382</v>
      </c>
      <c r="E218" s="16"/>
      <c r="F218" s="18">
        <v>4.9800000000000004</v>
      </c>
      <c r="G218" s="18">
        <v>4.62</v>
      </c>
      <c r="H218" s="18">
        <v>4.2699999999999996</v>
      </c>
      <c r="I218" s="17"/>
      <c r="J218" s="18">
        <v>5.21</v>
      </c>
      <c r="K218" s="18">
        <v>5.91</v>
      </c>
      <c r="L218" s="18">
        <v>7.06</v>
      </c>
      <c r="M218" s="18"/>
      <c r="N218" s="18">
        <v>57.600569255000003</v>
      </c>
      <c r="O218" s="18">
        <v>3.8997319545</v>
      </c>
      <c r="P218" s="19" t="s">
        <v>15</v>
      </c>
      <c r="Q218" s="14" t="s">
        <v>741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134</v>
      </c>
      <c r="D219" s="20" t="s">
        <v>383</v>
      </c>
      <c r="E219" s="16"/>
      <c r="F219" s="17">
        <v>13.55</v>
      </c>
      <c r="G219" s="17">
        <v>12.2</v>
      </c>
      <c r="H219" s="17">
        <v>10.86</v>
      </c>
      <c r="I219" s="17"/>
      <c r="J219" s="17">
        <v>13.75</v>
      </c>
      <c r="K219" s="17">
        <v>16.43</v>
      </c>
      <c r="L219" s="17">
        <v>20.77</v>
      </c>
      <c r="M219" s="17"/>
      <c r="N219" s="17">
        <v>42.579214886999999</v>
      </c>
      <c r="O219" s="36">
        <v>2.0083109545000002</v>
      </c>
      <c r="P219" s="20" t="s">
        <v>510</v>
      </c>
      <c r="Q219" s="15" t="s">
        <v>742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134</v>
      </c>
      <c r="D220" s="19" t="s">
        <v>384</v>
      </c>
      <c r="E220" s="16"/>
      <c r="F220" s="18">
        <v>40.299999999999997</v>
      </c>
      <c r="G220" s="18">
        <v>36.229999999999997</v>
      </c>
      <c r="H220" s="18">
        <v>32.159999999999997</v>
      </c>
      <c r="I220" s="17"/>
      <c r="J220" s="18">
        <v>41.11</v>
      </c>
      <c r="K220" s="18">
        <v>49.24</v>
      </c>
      <c r="L220" s="18">
        <v>62.41</v>
      </c>
      <c r="M220" s="18"/>
      <c r="N220" s="18">
        <v>43.627836144</v>
      </c>
      <c r="O220" s="18">
        <v>96.215083817999997</v>
      </c>
      <c r="P220" s="19" t="s">
        <v>510</v>
      </c>
      <c r="Q220" s="14" t="s">
        <v>743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135</v>
      </c>
      <c r="D221" s="20" t="s">
        <v>385</v>
      </c>
      <c r="E221" s="16"/>
      <c r="F221" s="17">
        <v>203.19</v>
      </c>
      <c r="G221" s="17">
        <v>184</v>
      </c>
      <c r="H221" s="17">
        <v>164.82</v>
      </c>
      <c r="I221" s="17"/>
      <c r="J221" s="17">
        <v>213.99</v>
      </c>
      <c r="K221" s="17">
        <v>252.35</v>
      </c>
      <c r="L221" s="17">
        <v>314.42</v>
      </c>
      <c r="M221" s="17"/>
      <c r="N221" s="17">
        <v>62.391761391000003</v>
      </c>
      <c r="O221" s="36">
        <v>10.008852181</v>
      </c>
      <c r="P221" s="20" t="s">
        <v>15</v>
      </c>
      <c r="Q221" s="15" t="s">
        <v>744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166</v>
      </c>
      <c r="D222" s="19" t="s">
        <v>386</v>
      </c>
      <c r="E222" s="16"/>
      <c r="F222" s="18">
        <v>35.71</v>
      </c>
      <c r="G222" s="18">
        <v>33.49</v>
      </c>
      <c r="H222" s="18">
        <v>31.27</v>
      </c>
      <c r="I222" s="17"/>
      <c r="J222" s="18">
        <v>36.43</v>
      </c>
      <c r="K222" s="18">
        <v>40.86</v>
      </c>
      <c r="L222" s="18">
        <v>48.04</v>
      </c>
      <c r="M222" s="18"/>
      <c r="N222" s="18">
        <v>42.025822408000003</v>
      </c>
      <c r="O222" s="18">
        <v>6.9804292273000002</v>
      </c>
      <c r="P222" s="19" t="s">
        <v>510</v>
      </c>
      <c r="Q222" s="14" t="s">
        <v>745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136</v>
      </c>
      <c r="D223" s="20" t="s">
        <v>387</v>
      </c>
      <c r="E223" s="16"/>
      <c r="F223" s="17">
        <v>32.369999999999997</v>
      </c>
      <c r="G223" s="17">
        <v>31.1</v>
      </c>
      <c r="H223" s="17">
        <v>29.83</v>
      </c>
      <c r="I223" s="17"/>
      <c r="J223" s="17">
        <v>32.83</v>
      </c>
      <c r="K223" s="17">
        <v>35.36</v>
      </c>
      <c r="L223" s="17">
        <v>39.450000000000003</v>
      </c>
      <c r="M223" s="17"/>
      <c r="N223" s="17">
        <v>37.887428943000003</v>
      </c>
      <c r="O223" s="36">
        <v>111.40571095</v>
      </c>
      <c r="P223" s="20" t="s">
        <v>510</v>
      </c>
      <c r="Q223" s="15" t="s">
        <v>746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137</v>
      </c>
      <c r="D224" s="19" t="s">
        <v>388</v>
      </c>
      <c r="E224" s="16"/>
      <c r="F224" s="18">
        <v>23.95</v>
      </c>
      <c r="G224" s="18">
        <v>21.43</v>
      </c>
      <c r="H224" s="18">
        <v>18.91</v>
      </c>
      <c r="I224" s="17"/>
      <c r="J224" s="18">
        <v>25.06</v>
      </c>
      <c r="K224" s="18">
        <v>30.09</v>
      </c>
      <c r="L224" s="18">
        <v>38.24</v>
      </c>
      <c r="M224" s="18"/>
      <c r="N224" s="18">
        <v>52.162332300999999</v>
      </c>
      <c r="O224" s="18">
        <v>64.985730727000004</v>
      </c>
      <c r="P224" s="19" t="s">
        <v>510</v>
      </c>
      <c r="Q224" s="14" t="s">
        <v>747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138</v>
      </c>
      <c r="D225" s="20" t="s">
        <v>389</v>
      </c>
      <c r="E225" s="16"/>
      <c r="F225" s="17">
        <v>83.5</v>
      </c>
      <c r="G225" s="17">
        <v>73.37</v>
      </c>
      <c r="H225" s="17">
        <v>63.24</v>
      </c>
      <c r="I225" s="17"/>
      <c r="J225" s="17">
        <v>86.6</v>
      </c>
      <c r="K225" s="17">
        <v>106.85</v>
      </c>
      <c r="L225" s="17">
        <v>139.63</v>
      </c>
      <c r="M225" s="17"/>
      <c r="N225" s="17">
        <v>65.198094468999997</v>
      </c>
      <c r="O225" s="36">
        <v>124.52125840000001</v>
      </c>
      <c r="P225" s="20" t="s">
        <v>15</v>
      </c>
      <c r="Q225" s="15" t="s">
        <v>748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139</v>
      </c>
      <c r="D226" s="19" t="s">
        <v>390</v>
      </c>
      <c r="E226" s="16"/>
      <c r="F226" s="18">
        <v>21.35</v>
      </c>
      <c r="G226" s="18">
        <v>20.3</v>
      </c>
      <c r="H226" s="18">
        <v>19.25</v>
      </c>
      <c r="I226" s="17"/>
      <c r="J226" s="18">
        <v>21.95</v>
      </c>
      <c r="K226" s="18">
        <v>24.04</v>
      </c>
      <c r="L226" s="18">
        <v>27.43</v>
      </c>
      <c r="M226" s="18"/>
      <c r="N226" s="18">
        <v>27.725030879999998</v>
      </c>
      <c r="O226" s="18">
        <v>153.81262917999999</v>
      </c>
      <c r="P226" s="19" t="s">
        <v>510</v>
      </c>
      <c r="Q226" s="14" t="s">
        <v>749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391</v>
      </c>
      <c r="D227" s="20" t="s">
        <v>392</v>
      </c>
      <c r="E227" s="16"/>
      <c r="F227" s="17">
        <v>42.33</v>
      </c>
      <c r="G227" s="17">
        <v>39.979999999999997</v>
      </c>
      <c r="H227" s="17">
        <v>37.630000000000003</v>
      </c>
      <c r="I227" s="17"/>
      <c r="J227" s="17">
        <v>43.15</v>
      </c>
      <c r="K227" s="17">
        <v>47.84</v>
      </c>
      <c r="L227" s="17">
        <v>55.44</v>
      </c>
      <c r="M227" s="17"/>
      <c r="N227" s="17">
        <v>35.210212237</v>
      </c>
      <c r="O227" s="36">
        <v>140.40117559000001</v>
      </c>
      <c r="P227" s="20" t="s">
        <v>510</v>
      </c>
      <c r="Q227" s="15" t="s">
        <v>750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140</v>
      </c>
      <c r="D228" s="19" t="s">
        <v>393</v>
      </c>
      <c r="E228" s="16"/>
      <c r="F228" s="18">
        <v>15.3</v>
      </c>
      <c r="G228" s="18">
        <v>14.14</v>
      </c>
      <c r="H228" s="18">
        <v>12.99</v>
      </c>
      <c r="I228" s="17"/>
      <c r="J228" s="18">
        <v>16.100000000000001</v>
      </c>
      <c r="K228" s="18">
        <v>18.399999999999999</v>
      </c>
      <c r="L228" s="18">
        <v>22.13</v>
      </c>
      <c r="M228" s="18"/>
      <c r="N228" s="18">
        <v>40.767109034999997</v>
      </c>
      <c r="O228" s="18">
        <v>12.616018272</v>
      </c>
      <c r="P228" s="19" t="s">
        <v>510</v>
      </c>
      <c r="Q228" s="14" t="s">
        <v>751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192</v>
      </c>
      <c r="D229" s="20" t="s">
        <v>394</v>
      </c>
      <c r="E229" s="16"/>
      <c r="F229" s="17">
        <v>6.42</v>
      </c>
      <c r="G229" s="17">
        <v>5.56</v>
      </c>
      <c r="H229" s="17">
        <v>4.71</v>
      </c>
      <c r="I229" s="17"/>
      <c r="J229" s="17">
        <v>6.62</v>
      </c>
      <c r="K229" s="17">
        <v>8.32</v>
      </c>
      <c r="L229" s="17">
        <v>11.08</v>
      </c>
      <c r="M229" s="17"/>
      <c r="N229" s="17">
        <v>53.003293364000001</v>
      </c>
      <c r="O229" s="36">
        <v>2.9024757726999999</v>
      </c>
      <c r="P229" s="20" t="s">
        <v>510</v>
      </c>
      <c r="Q229" s="15" t="s">
        <v>752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141</v>
      </c>
      <c r="D230" s="19" t="s">
        <v>395</v>
      </c>
      <c r="E230" s="16"/>
      <c r="F230" s="18">
        <v>11.91</v>
      </c>
      <c r="G230" s="18">
        <v>10.68</v>
      </c>
      <c r="H230" s="18">
        <v>9.4499999999999993</v>
      </c>
      <c r="I230" s="17"/>
      <c r="J230" s="18">
        <v>12.29</v>
      </c>
      <c r="K230" s="18">
        <v>14.74</v>
      </c>
      <c r="L230" s="18">
        <v>18.71</v>
      </c>
      <c r="M230" s="18"/>
      <c r="N230" s="18">
        <v>37.957972798999997</v>
      </c>
      <c r="O230" s="18">
        <v>12.802971181</v>
      </c>
      <c r="P230" s="19" t="s">
        <v>510</v>
      </c>
      <c r="Q230" s="14" t="s">
        <v>753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184</v>
      </c>
      <c r="D231" s="20" t="s">
        <v>396</v>
      </c>
      <c r="E231" s="16"/>
      <c r="F231" s="17">
        <v>20.41</v>
      </c>
      <c r="G231" s="17">
        <v>18.39</v>
      </c>
      <c r="H231" s="17">
        <v>16.38</v>
      </c>
      <c r="I231" s="17"/>
      <c r="J231" s="17">
        <v>20.93</v>
      </c>
      <c r="K231" s="17">
        <v>24.95</v>
      </c>
      <c r="L231" s="17">
        <v>31.47</v>
      </c>
      <c r="M231" s="17"/>
      <c r="N231" s="17">
        <v>51.280212544000001</v>
      </c>
      <c r="O231" s="36">
        <v>153.23826149999999</v>
      </c>
      <c r="P231" s="20" t="s">
        <v>510</v>
      </c>
      <c r="Q231" s="15" t="s">
        <v>754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193</v>
      </c>
      <c r="D232" s="19" t="s">
        <v>397</v>
      </c>
      <c r="E232" s="16"/>
      <c r="F232" s="18">
        <v>5.57</v>
      </c>
      <c r="G232" s="18">
        <v>5</v>
      </c>
      <c r="H232" s="18">
        <v>4.43</v>
      </c>
      <c r="I232" s="17"/>
      <c r="J232" s="18">
        <v>5.87</v>
      </c>
      <c r="K232" s="18">
        <v>7</v>
      </c>
      <c r="L232" s="18">
        <v>8.84</v>
      </c>
      <c r="M232" s="18"/>
      <c r="N232" s="18">
        <v>56.612670563000002</v>
      </c>
      <c r="O232" s="18">
        <v>2.6943381817999996</v>
      </c>
      <c r="P232" s="19" t="s">
        <v>15</v>
      </c>
      <c r="Q232" s="14" t="s">
        <v>755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142</v>
      </c>
      <c r="D233" s="20" t="s">
        <v>756</v>
      </c>
      <c r="E233" s="16"/>
      <c r="F233" s="17">
        <v>56.24</v>
      </c>
      <c r="G233" s="17">
        <v>52.38</v>
      </c>
      <c r="H233" s="17">
        <v>48.53</v>
      </c>
      <c r="I233" s="17"/>
      <c r="J233" s="17">
        <v>59.56</v>
      </c>
      <c r="K233" s="17">
        <v>67.260000000000005</v>
      </c>
      <c r="L233" s="17">
        <v>79.73</v>
      </c>
      <c r="M233" s="17"/>
      <c r="N233" s="17">
        <v>71.212232583000002</v>
      </c>
      <c r="O233" s="36">
        <v>1.276141</v>
      </c>
      <c r="P233" s="20" t="s">
        <v>15</v>
      </c>
      <c r="Q233" s="15" t="s">
        <v>757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142</v>
      </c>
      <c r="D234" s="19" t="s">
        <v>398</v>
      </c>
      <c r="E234" s="16"/>
      <c r="F234" s="18">
        <v>58.15</v>
      </c>
      <c r="G234" s="18">
        <v>51.74</v>
      </c>
      <c r="H234" s="18">
        <v>45.33</v>
      </c>
      <c r="I234" s="17"/>
      <c r="J234" s="18">
        <v>72.69</v>
      </c>
      <c r="K234" s="18">
        <v>85.5</v>
      </c>
      <c r="L234" s="18">
        <v>106.24</v>
      </c>
      <c r="M234" s="18"/>
      <c r="N234" s="18">
        <v>61.720892659</v>
      </c>
      <c r="O234" s="18">
        <v>25.865942181999998</v>
      </c>
      <c r="P234" s="19" t="s">
        <v>15</v>
      </c>
      <c r="Q234" s="14" t="s">
        <v>758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143</v>
      </c>
      <c r="D235" s="20" t="s">
        <v>399</v>
      </c>
      <c r="E235" s="16"/>
      <c r="F235" s="17">
        <v>5.81</v>
      </c>
      <c r="G235" s="17">
        <v>5.2</v>
      </c>
      <c r="H235" s="17">
        <v>4.5999999999999996</v>
      </c>
      <c r="I235" s="17"/>
      <c r="J235" s="17">
        <v>6.15</v>
      </c>
      <c r="K235" s="17">
        <v>7.35</v>
      </c>
      <c r="L235" s="17">
        <v>9.3000000000000007</v>
      </c>
      <c r="M235" s="17"/>
      <c r="N235" s="17">
        <v>63.028517974000003</v>
      </c>
      <c r="O235" s="36">
        <v>3.6095024545000003</v>
      </c>
      <c r="P235" s="20" t="s">
        <v>15</v>
      </c>
      <c r="Q235" s="15" t="s">
        <v>759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143</v>
      </c>
      <c r="D236" s="19" t="s">
        <v>400</v>
      </c>
      <c r="E236" s="16"/>
      <c r="F236" s="18">
        <v>5.84</v>
      </c>
      <c r="G236" s="18">
        <v>5.0999999999999996</v>
      </c>
      <c r="H236" s="18">
        <v>4.37</v>
      </c>
      <c r="I236" s="17"/>
      <c r="J236" s="18">
        <v>6.29</v>
      </c>
      <c r="K236" s="18">
        <v>7.75</v>
      </c>
      <c r="L236" s="18">
        <v>10.119999999999999</v>
      </c>
      <c r="M236" s="18"/>
      <c r="N236" s="18">
        <v>57.635981422999997</v>
      </c>
      <c r="O236" s="18">
        <v>67.147339772999999</v>
      </c>
      <c r="P236" s="19" t="s">
        <v>15</v>
      </c>
      <c r="Q236" s="14" t="s">
        <v>760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144</v>
      </c>
      <c r="D237" s="20" t="s">
        <v>401</v>
      </c>
      <c r="E237" s="16"/>
      <c r="F237" s="17">
        <v>72.58</v>
      </c>
      <c r="G237" s="17">
        <v>65.38</v>
      </c>
      <c r="H237" s="17">
        <v>58.18</v>
      </c>
      <c r="I237" s="17"/>
      <c r="J237" s="17">
        <v>73.53</v>
      </c>
      <c r="K237" s="17">
        <v>87.92</v>
      </c>
      <c r="L237" s="17">
        <v>111.22</v>
      </c>
      <c r="M237" s="17"/>
      <c r="N237" s="17">
        <v>89.136368993999994</v>
      </c>
      <c r="O237" s="36">
        <v>1852.6800460000002</v>
      </c>
      <c r="P237" s="20" t="s">
        <v>15</v>
      </c>
      <c r="Q237" s="15" t="s">
        <v>761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145</v>
      </c>
      <c r="D238" s="19" t="s">
        <v>402</v>
      </c>
      <c r="E238" s="16"/>
      <c r="F238" s="18">
        <v>20.92</v>
      </c>
      <c r="G238" s="18">
        <v>19.579999999999998</v>
      </c>
      <c r="H238" s="18">
        <v>18.239999999999998</v>
      </c>
      <c r="I238" s="17"/>
      <c r="J238" s="18">
        <v>21.19</v>
      </c>
      <c r="K238" s="18">
        <v>23.86</v>
      </c>
      <c r="L238" s="18">
        <v>28.18</v>
      </c>
      <c r="M238" s="18"/>
      <c r="N238" s="18">
        <v>47.137266132999997</v>
      </c>
      <c r="O238" s="18">
        <v>9.2547460454999992</v>
      </c>
      <c r="P238" s="19" t="s">
        <v>510</v>
      </c>
      <c r="Q238" s="14" t="s">
        <v>762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146</v>
      </c>
      <c r="D239" s="20" t="s">
        <v>403</v>
      </c>
      <c r="E239" s="16"/>
      <c r="F239" s="17">
        <v>3.14</v>
      </c>
      <c r="G239" s="17">
        <v>2.67</v>
      </c>
      <c r="H239" s="17">
        <v>2.21</v>
      </c>
      <c r="I239" s="17"/>
      <c r="J239" s="17">
        <v>3.23</v>
      </c>
      <c r="K239" s="17">
        <v>4.1500000000000004</v>
      </c>
      <c r="L239" s="17">
        <v>5.64</v>
      </c>
      <c r="M239" s="17"/>
      <c r="N239" s="17">
        <v>36.690276705999999</v>
      </c>
      <c r="O239" s="36">
        <v>55.316630545000002</v>
      </c>
      <c r="P239" s="20" t="s">
        <v>510</v>
      </c>
      <c r="Q239" s="15" t="s">
        <v>763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147</v>
      </c>
      <c r="D240" s="19" t="s">
        <v>404</v>
      </c>
      <c r="E240" s="16"/>
      <c r="F240" s="18">
        <v>24.88</v>
      </c>
      <c r="G240" s="18">
        <v>22.48</v>
      </c>
      <c r="H240" s="18">
        <v>20.09</v>
      </c>
      <c r="I240" s="17"/>
      <c r="J240" s="18">
        <v>26.24</v>
      </c>
      <c r="K240" s="18">
        <v>31.02</v>
      </c>
      <c r="L240" s="18">
        <v>38.76</v>
      </c>
      <c r="M240" s="18"/>
      <c r="N240" s="18">
        <v>58.093353610000001</v>
      </c>
      <c r="O240" s="18">
        <v>293.57466791000002</v>
      </c>
      <c r="P240" s="19" t="s">
        <v>15</v>
      </c>
      <c r="Q240" s="14" t="s">
        <v>764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765</v>
      </c>
      <c r="D241" s="20" t="s">
        <v>766</v>
      </c>
      <c r="E241" s="16"/>
      <c r="F241" s="17">
        <v>97.35</v>
      </c>
      <c r="G241" s="17">
        <v>92.91</v>
      </c>
      <c r="H241" s="17">
        <v>88.48</v>
      </c>
      <c r="I241" s="17"/>
      <c r="J241" s="17">
        <v>98.97</v>
      </c>
      <c r="K241" s="17">
        <v>107.83</v>
      </c>
      <c r="L241" s="17">
        <v>122.17</v>
      </c>
      <c r="M241" s="17"/>
      <c r="N241" s="17">
        <v>73.962026590999997</v>
      </c>
      <c r="O241" s="36">
        <v>1.1224391285999999</v>
      </c>
      <c r="P241" s="20" t="s">
        <v>15</v>
      </c>
      <c r="Q241" s="15" t="s">
        <v>767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178</v>
      </c>
      <c r="D242" s="19" t="s">
        <v>405</v>
      </c>
      <c r="E242" s="16"/>
      <c r="F242" s="18">
        <v>13.29</v>
      </c>
      <c r="G242" s="18">
        <v>11.71</v>
      </c>
      <c r="H242" s="18">
        <v>10.130000000000001</v>
      </c>
      <c r="I242" s="17"/>
      <c r="J242" s="18">
        <v>13.63</v>
      </c>
      <c r="K242" s="18">
        <v>16.78</v>
      </c>
      <c r="L242" s="18">
        <v>21.88</v>
      </c>
      <c r="M242" s="18"/>
      <c r="N242" s="18">
        <v>49.281461557</v>
      </c>
      <c r="O242" s="18">
        <v>5.8298463181999995</v>
      </c>
      <c r="P242" s="19" t="s">
        <v>510</v>
      </c>
      <c r="Q242" s="14" t="s">
        <v>768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148</v>
      </c>
      <c r="D243" s="20" t="s">
        <v>406</v>
      </c>
      <c r="E243" s="16"/>
      <c r="F243" s="17">
        <v>32.22</v>
      </c>
      <c r="G243" s="17">
        <v>29.1</v>
      </c>
      <c r="H243" s="17">
        <v>25.98</v>
      </c>
      <c r="I243" s="17"/>
      <c r="J243" s="17">
        <v>33.65</v>
      </c>
      <c r="K243" s="17">
        <v>39.880000000000003</v>
      </c>
      <c r="L243" s="17">
        <v>49.97</v>
      </c>
      <c r="M243" s="17"/>
      <c r="N243" s="17">
        <v>51.726643506000002</v>
      </c>
      <c r="O243" s="36">
        <v>78.943309091000003</v>
      </c>
      <c r="P243" s="20" t="s">
        <v>510</v>
      </c>
      <c r="Q243" s="15" t="s">
        <v>769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207</v>
      </c>
      <c r="D244" s="19" t="s">
        <v>407</v>
      </c>
      <c r="E244" s="16"/>
      <c r="F244" s="18">
        <v>1.41</v>
      </c>
      <c r="G244" s="18">
        <v>1.1000000000000001</v>
      </c>
      <c r="H244" s="18">
        <v>0.8</v>
      </c>
      <c r="I244" s="17"/>
      <c r="J244" s="18">
        <v>1.46</v>
      </c>
      <c r="K244" s="18">
        <v>2.06</v>
      </c>
      <c r="L244" s="18">
        <v>3.04</v>
      </c>
      <c r="M244" s="18"/>
      <c r="N244" s="18">
        <v>38.153645945999997</v>
      </c>
      <c r="O244" s="18">
        <v>2.6756292727000002</v>
      </c>
      <c r="P244" s="19" t="s">
        <v>510</v>
      </c>
      <c r="Q244" s="14" t="s">
        <v>770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149</v>
      </c>
      <c r="D245" s="20" t="s">
        <v>408</v>
      </c>
      <c r="E245" s="16"/>
      <c r="F245" s="17">
        <v>19.350000000000001</v>
      </c>
      <c r="G245" s="17">
        <v>17.72</v>
      </c>
      <c r="H245" s="17">
        <v>16.09</v>
      </c>
      <c r="I245" s="17"/>
      <c r="J245" s="17">
        <v>20.22</v>
      </c>
      <c r="K245" s="17">
        <v>23.47</v>
      </c>
      <c r="L245" s="17">
        <v>28.74</v>
      </c>
      <c r="M245" s="17"/>
      <c r="N245" s="17">
        <v>55.502616183999997</v>
      </c>
      <c r="O245" s="36">
        <v>21.261766181999999</v>
      </c>
      <c r="P245" s="20" t="s">
        <v>15</v>
      </c>
      <c r="Q245" s="15" t="s">
        <v>771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490</v>
      </c>
      <c r="D246" s="19" t="s">
        <v>491</v>
      </c>
      <c r="E246" s="16"/>
      <c r="F246" s="18">
        <v>38.229999999999997</v>
      </c>
      <c r="G246" s="18">
        <v>35.700000000000003</v>
      </c>
      <c r="H246" s="18">
        <v>33.18</v>
      </c>
      <c r="I246" s="17"/>
      <c r="J246" s="18">
        <v>39.65</v>
      </c>
      <c r="K246" s="18">
        <v>44.69</v>
      </c>
      <c r="L246" s="18">
        <v>52.85</v>
      </c>
      <c r="M246" s="18"/>
      <c r="N246" s="18">
        <v>45.211493941000001</v>
      </c>
      <c r="O246" s="18">
        <v>1.7350274823</v>
      </c>
      <c r="P246" s="19" t="s">
        <v>510</v>
      </c>
      <c r="Q246" s="14" t="s">
        <v>772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475</v>
      </c>
      <c r="D247" s="20" t="s">
        <v>476</v>
      </c>
      <c r="E247" s="16"/>
      <c r="F247" s="17">
        <v>41.31</v>
      </c>
      <c r="G247" s="17">
        <v>39.17</v>
      </c>
      <c r="H247" s="17">
        <v>37.03</v>
      </c>
      <c r="I247" s="17"/>
      <c r="J247" s="17">
        <v>43.28</v>
      </c>
      <c r="K247" s="17">
        <v>47.55</v>
      </c>
      <c r="L247" s="17">
        <v>54.45</v>
      </c>
      <c r="M247" s="17"/>
      <c r="N247" s="17">
        <v>78.008498927000005</v>
      </c>
      <c r="O247" s="36">
        <v>3.8012235359000002</v>
      </c>
      <c r="P247" s="20" t="s">
        <v>15</v>
      </c>
      <c r="Q247" s="15" t="s">
        <v>773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150</v>
      </c>
      <c r="D248" s="19" t="s">
        <v>409</v>
      </c>
      <c r="E248" s="16"/>
      <c r="F248" s="18">
        <v>47.72</v>
      </c>
      <c r="G248" s="18">
        <v>42.92</v>
      </c>
      <c r="H248" s="18">
        <v>38.119999999999997</v>
      </c>
      <c r="I248" s="17"/>
      <c r="J248" s="18">
        <v>49.45</v>
      </c>
      <c r="K248" s="18">
        <v>59.04</v>
      </c>
      <c r="L248" s="18">
        <v>74.58</v>
      </c>
      <c r="M248" s="18"/>
      <c r="N248" s="18">
        <v>68.248016299</v>
      </c>
      <c r="O248" s="18">
        <v>411.75376109000001</v>
      </c>
      <c r="P248" s="19" t="s">
        <v>15</v>
      </c>
      <c r="Q248" s="14" t="s">
        <v>774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185</v>
      </c>
      <c r="D249" s="20" t="s">
        <v>410</v>
      </c>
      <c r="E249" s="16"/>
      <c r="F249" s="17">
        <v>8.91</v>
      </c>
      <c r="G249" s="17">
        <v>8.49</v>
      </c>
      <c r="H249" s="17">
        <v>8.08</v>
      </c>
      <c r="I249" s="17"/>
      <c r="J249" s="17">
        <v>9.1199999999999992</v>
      </c>
      <c r="K249" s="17">
        <v>9.94</v>
      </c>
      <c r="L249" s="17">
        <v>11.27</v>
      </c>
      <c r="M249" s="17"/>
      <c r="N249" s="17">
        <v>68.369123412999997</v>
      </c>
      <c r="O249" s="36">
        <v>3.46624</v>
      </c>
      <c r="P249" s="20" t="s">
        <v>15</v>
      </c>
      <c r="Q249" s="15" t="s">
        <v>775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151</v>
      </c>
      <c r="D250" s="19" t="s">
        <v>411</v>
      </c>
      <c r="E250" s="16"/>
      <c r="F250" s="18" t="s">
        <v>32</v>
      </c>
      <c r="G250" s="18" t="s">
        <v>32</v>
      </c>
      <c r="H250" s="18" t="s">
        <v>32</v>
      </c>
      <c r="I250" s="17"/>
      <c r="J250" s="18" t="s">
        <v>32</v>
      </c>
      <c r="K250" s="18" t="s">
        <v>32</v>
      </c>
      <c r="L250" s="18" t="s">
        <v>32</v>
      </c>
      <c r="M250" s="18"/>
      <c r="N250" s="18" t="s">
        <v>32</v>
      </c>
      <c r="O250" s="18" t="s">
        <v>32</v>
      </c>
      <c r="P250" s="19" t="s">
        <v>32</v>
      </c>
      <c r="Q250" s="14" t="s">
        <v>220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152</v>
      </c>
      <c r="D251" s="20" t="s">
        <v>412</v>
      </c>
      <c r="E251" s="16"/>
      <c r="F251" s="17">
        <v>12</v>
      </c>
      <c r="G251" s="17">
        <v>10.93</v>
      </c>
      <c r="H251" s="17">
        <v>9.86</v>
      </c>
      <c r="I251" s="17"/>
      <c r="J251" s="17">
        <v>12.75</v>
      </c>
      <c r="K251" s="17">
        <v>14.88</v>
      </c>
      <c r="L251" s="17">
        <v>18.34</v>
      </c>
      <c r="M251" s="17"/>
      <c r="N251" s="17">
        <v>47.823722615000001</v>
      </c>
      <c r="O251" s="36">
        <v>36.113986908999998</v>
      </c>
      <c r="P251" s="20" t="s">
        <v>510</v>
      </c>
      <c r="Q251" s="15" t="s">
        <v>776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777</v>
      </c>
      <c r="D252" s="19" t="s">
        <v>778</v>
      </c>
      <c r="E252" s="16"/>
      <c r="F252" s="18">
        <v>10.5</v>
      </c>
      <c r="G252" s="18">
        <v>10.24</v>
      </c>
      <c r="H252" s="18">
        <v>9.98</v>
      </c>
      <c r="I252" s="17"/>
      <c r="J252" s="18">
        <v>10.76</v>
      </c>
      <c r="K252" s="18">
        <v>11.27</v>
      </c>
      <c r="L252" s="18">
        <v>12.1</v>
      </c>
      <c r="M252" s="18"/>
      <c r="N252" s="18">
        <v>53.730573597999999</v>
      </c>
      <c r="O252" s="18">
        <v>1.4862141109</v>
      </c>
      <c r="P252" s="19" t="s">
        <v>15</v>
      </c>
      <c r="Q252" s="14" t="s">
        <v>779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492</v>
      </c>
      <c r="D253" s="20" t="s">
        <v>493</v>
      </c>
      <c r="E253" s="16"/>
      <c r="F253" s="17">
        <v>83.16</v>
      </c>
      <c r="G253" s="17">
        <v>78.05</v>
      </c>
      <c r="H253" s="17">
        <v>72.95</v>
      </c>
      <c r="I253" s="17"/>
      <c r="J253" s="17">
        <v>86.69</v>
      </c>
      <c r="K253" s="17">
        <v>96.89</v>
      </c>
      <c r="L253" s="17">
        <v>113.41</v>
      </c>
      <c r="M253" s="17"/>
      <c r="N253" s="17">
        <v>58.055449492999998</v>
      </c>
      <c r="O253" s="36">
        <v>3.6701915168000001</v>
      </c>
      <c r="P253" s="20" t="s">
        <v>15</v>
      </c>
      <c r="Q253" s="15" t="s">
        <v>780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781</v>
      </c>
      <c r="D254" s="20" t="s">
        <v>782</v>
      </c>
      <c r="E254" s="16"/>
      <c r="F254" s="17">
        <v>162.16999999999999</v>
      </c>
      <c r="G254" s="17">
        <v>152.38999999999999</v>
      </c>
      <c r="H254" s="17">
        <v>142.61000000000001</v>
      </c>
      <c r="I254" s="17"/>
      <c r="J254" s="17">
        <v>168.38</v>
      </c>
      <c r="K254" s="17">
        <v>187.93</v>
      </c>
      <c r="L254" s="17">
        <v>219.57</v>
      </c>
      <c r="M254" s="17"/>
      <c r="N254" s="17">
        <v>58.416037095999997</v>
      </c>
      <c r="O254" s="36">
        <v>10.623933059999999</v>
      </c>
      <c r="P254" s="20" t="s">
        <v>15</v>
      </c>
      <c r="Q254" s="15" t="s">
        <v>783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153</v>
      </c>
      <c r="D255" s="19" t="s">
        <v>413</v>
      </c>
      <c r="E255" s="16"/>
      <c r="F255" s="18">
        <v>65.42</v>
      </c>
      <c r="G255" s="18">
        <v>57.33</v>
      </c>
      <c r="H255" s="18">
        <v>49.25</v>
      </c>
      <c r="I255" s="17"/>
      <c r="J255" s="18">
        <v>85.93</v>
      </c>
      <c r="K255" s="18">
        <v>102.09</v>
      </c>
      <c r="L255" s="18">
        <v>128.25</v>
      </c>
      <c r="M255" s="18"/>
      <c r="N255" s="18">
        <v>51.470384137000003</v>
      </c>
      <c r="O255" s="18">
        <v>5.2195787632000004</v>
      </c>
      <c r="P255" s="19" t="s">
        <v>15</v>
      </c>
      <c r="Q255" s="14" t="s">
        <v>784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519</v>
      </c>
      <c r="D256" s="20" t="s">
        <v>520</v>
      </c>
      <c r="E256" s="16"/>
      <c r="F256" s="17">
        <v>116.86</v>
      </c>
      <c r="G256" s="17">
        <v>113.29</v>
      </c>
      <c r="H256" s="17">
        <v>109.73</v>
      </c>
      <c r="I256" s="17"/>
      <c r="J256" s="17">
        <v>118.37</v>
      </c>
      <c r="K256" s="17">
        <v>125.49</v>
      </c>
      <c r="L256" s="17">
        <v>137.01</v>
      </c>
      <c r="M256" s="17"/>
      <c r="N256" s="17">
        <v>69.077140553999996</v>
      </c>
      <c r="O256" s="36">
        <v>4.1627757645000001</v>
      </c>
      <c r="P256" s="20" t="s">
        <v>15</v>
      </c>
      <c r="Q256" s="15" t="s">
        <v>785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521</v>
      </c>
      <c r="D257" s="19" t="s">
        <v>522</v>
      </c>
      <c r="E257" s="16"/>
      <c r="F257" s="18">
        <v>51.79</v>
      </c>
      <c r="G257" s="18">
        <v>42.2</v>
      </c>
      <c r="H257" s="18">
        <v>32.61</v>
      </c>
      <c r="I257" s="17"/>
      <c r="J257" s="18">
        <v>59.99</v>
      </c>
      <c r="K257" s="18">
        <v>79.16</v>
      </c>
      <c r="L257" s="18">
        <v>110.19</v>
      </c>
      <c r="M257" s="18"/>
      <c r="N257" s="18">
        <v>90.403861105000004</v>
      </c>
      <c r="O257" s="18">
        <v>1.1200617568</v>
      </c>
      <c r="P257" s="19" t="s">
        <v>15</v>
      </c>
      <c r="Q257" s="14" t="s">
        <v>786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154</v>
      </c>
      <c r="D258" s="20" t="s">
        <v>414</v>
      </c>
      <c r="E258" s="16"/>
      <c r="F258" s="17">
        <v>109.12</v>
      </c>
      <c r="G258" s="17">
        <v>93.44</v>
      </c>
      <c r="H258" s="17">
        <v>77.77</v>
      </c>
      <c r="I258" s="17"/>
      <c r="J258" s="17">
        <v>111.35</v>
      </c>
      <c r="K258" s="17">
        <v>142.69</v>
      </c>
      <c r="L258" s="17">
        <v>193.41</v>
      </c>
      <c r="M258" s="17"/>
      <c r="N258" s="17">
        <v>47.282718918999997</v>
      </c>
      <c r="O258" s="36">
        <v>19.308782059000002</v>
      </c>
      <c r="P258" s="20" t="s">
        <v>510</v>
      </c>
      <c r="Q258" s="15" t="s">
        <v>787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186</v>
      </c>
      <c r="D259" s="19" t="s">
        <v>415</v>
      </c>
      <c r="E259" s="16"/>
      <c r="F259" s="18">
        <v>46.7</v>
      </c>
      <c r="G259" s="18">
        <v>36.11</v>
      </c>
      <c r="H259" s="18">
        <v>25.53</v>
      </c>
      <c r="I259" s="17"/>
      <c r="J259" s="18">
        <v>48</v>
      </c>
      <c r="K259" s="18">
        <v>69.16</v>
      </c>
      <c r="L259" s="18">
        <v>103.41</v>
      </c>
      <c r="M259" s="18"/>
      <c r="N259" s="18">
        <v>48.740053985000003</v>
      </c>
      <c r="O259" s="18">
        <v>20.635421934</v>
      </c>
      <c r="P259" s="19" t="s">
        <v>510</v>
      </c>
      <c r="Q259" s="14" t="s">
        <v>788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155</v>
      </c>
      <c r="D260" s="20" t="s">
        <v>416</v>
      </c>
      <c r="E260" s="16"/>
      <c r="F260" s="17">
        <v>65.349999999999994</v>
      </c>
      <c r="G260" s="17">
        <v>55.01</v>
      </c>
      <c r="H260" s="17">
        <v>44.67</v>
      </c>
      <c r="I260" s="17"/>
      <c r="J260" s="17">
        <v>66.97</v>
      </c>
      <c r="K260" s="17">
        <v>87.64</v>
      </c>
      <c r="L260" s="17">
        <v>121.09</v>
      </c>
      <c r="M260" s="17"/>
      <c r="N260" s="17">
        <v>45.578592804000003</v>
      </c>
      <c r="O260" s="36">
        <v>29.968221678999999</v>
      </c>
      <c r="P260" s="20" t="s">
        <v>510</v>
      </c>
      <c r="Q260" s="15" t="s">
        <v>789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432</v>
      </c>
      <c r="D261" s="19" t="s">
        <v>433</v>
      </c>
      <c r="E261" s="16"/>
      <c r="F261" s="18">
        <v>81.2</v>
      </c>
      <c r="G261" s="18">
        <v>69.59</v>
      </c>
      <c r="H261" s="18">
        <v>57.99</v>
      </c>
      <c r="I261" s="17"/>
      <c r="J261" s="18">
        <v>83</v>
      </c>
      <c r="K261" s="18">
        <v>106.2</v>
      </c>
      <c r="L261" s="18">
        <v>143.75</v>
      </c>
      <c r="M261" s="18"/>
      <c r="N261" s="18">
        <v>47.962456213000003</v>
      </c>
      <c r="O261" s="18">
        <v>5.2012562785999998</v>
      </c>
      <c r="P261" s="19" t="s">
        <v>510</v>
      </c>
      <c r="Q261" s="14" t="s">
        <v>790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791</v>
      </c>
      <c r="D262" s="19" t="s">
        <v>792</v>
      </c>
      <c r="E262" s="16"/>
      <c r="F262" s="18">
        <v>142.71</v>
      </c>
      <c r="G262" s="18">
        <v>135.46</v>
      </c>
      <c r="H262" s="18">
        <v>128.22</v>
      </c>
      <c r="I262" s="17"/>
      <c r="J262" s="18">
        <v>145.9</v>
      </c>
      <c r="K262" s="18">
        <v>160.38</v>
      </c>
      <c r="L262" s="18">
        <v>183.82</v>
      </c>
      <c r="M262" s="18"/>
      <c r="N262" s="18">
        <v>43.450677354</v>
      </c>
      <c r="O262" s="18">
        <v>1.0574558308999999</v>
      </c>
      <c r="P262" s="19" t="s">
        <v>510</v>
      </c>
      <c r="Q262" s="14" t="s">
        <v>793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156</v>
      </c>
      <c r="D263" s="20" t="s">
        <v>417</v>
      </c>
      <c r="E263" s="16"/>
      <c r="F263" s="17">
        <v>141.28</v>
      </c>
      <c r="G263" s="17">
        <v>136.82</v>
      </c>
      <c r="H263" s="17">
        <v>132.37</v>
      </c>
      <c r="I263" s="17"/>
      <c r="J263" s="17">
        <v>143.41</v>
      </c>
      <c r="K263" s="17">
        <v>152.31</v>
      </c>
      <c r="L263" s="17">
        <v>166.72</v>
      </c>
      <c r="M263" s="17"/>
      <c r="N263" s="17">
        <v>68.561996359999995</v>
      </c>
      <c r="O263" s="36">
        <v>4.4173049086000002</v>
      </c>
      <c r="P263" s="20" t="s">
        <v>15</v>
      </c>
      <c r="Q263" s="15" t="s">
        <v>794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196</v>
      </c>
      <c r="D264" s="19" t="s">
        <v>418</v>
      </c>
      <c r="E264" s="16"/>
      <c r="F264" s="18">
        <v>91</v>
      </c>
      <c r="G264" s="18">
        <v>77.83</v>
      </c>
      <c r="H264" s="18">
        <v>64.67</v>
      </c>
      <c r="I264" s="17"/>
      <c r="J264" s="18">
        <v>92.92</v>
      </c>
      <c r="K264" s="18">
        <v>119.24</v>
      </c>
      <c r="L264" s="18">
        <v>161.84</v>
      </c>
      <c r="M264" s="18"/>
      <c r="N264" s="18">
        <v>48.325774942999999</v>
      </c>
      <c r="O264" s="18">
        <v>9.7326787759000002</v>
      </c>
      <c r="P264" s="19" t="s">
        <v>510</v>
      </c>
      <c r="Q264" s="14" t="s">
        <v>795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187</v>
      </c>
      <c r="D265" s="20" t="s">
        <v>419</v>
      </c>
      <c r="E265" s="16"/>
      <c r="F265" s="17">
        <v>155.82</v>
      </c>
      <c r="G265" s="17">
        <v>146.32</v>
      </c>
      <c r="H265" s="17">
        <v>136.82</v>
      </c>
      <c r="I265" s="17"/>
      <c r="J265" s="17">
        <v>161.74</v>
      </c>
      <c r="K265" s="17">
        <v>180.73</v>
      </c>
      <c r="L265" s="17">
        <v>211.47</v>
      </c>
      <c r="M265" s="17"/>
      <c r="N265" s="17">
        <v>58.160196913999997</v>
      </c>
      <c r="O265" s="36">
        <v>1001.4795784999999</v>
      </c>
      <c r="P265" s="20" t="s">
        <v>15</v>
      </c>
      <c r="Q265" s="15" t="s">
        <v>796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523</v>
      </c>
      <c r="D266" s="19" t="s">
        <v>524</v>
      </c>
      <c r="E266" s="16"/>
      <c r="F266" s="18">
        <v>132.24</v>
      </c>
      <c r="G266" s="18">
        <v>125.94</v>
      </c>
      <c r="H266" s="18">
        <v>119.65</v>
      </c>
      <c r="I266" s="17"/>
      <c r="J266" s="18">
        <v>137.18</v>
      </c>
      <c r="K266" s="18">
        <v>149.76</v>
      </c>
      <c r="L266" s="18">
        <v>170.13</v>
      </c>
      <c r="M266" s="18"/>
      <c r="N266" s="18">
        <v>57.381722177999997</v>
      </c>
      <c r="O266" s="18">
        <v>1.7220560127000002</v>
      </c>
      <c r="P266" s="19" t="s">
        <v>15</v>
      </c>
      <c r="Q266" s="14" t="s">
        <v>797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798</v>
      </c>
      <c r="D267" s="20" t="s">
        <v>799</v>
      </c>
      <c r="E267" s="16"/>
      <c r="F267" s="17">
        <v>95.32</v>
      </c>
      <c r="G267" s="17">
        <v>92.04</v>
      </c>
      <c r="H267" s="17">
        <v>88.77</v>
      </c>
      <c r="I267" s="17"/>
      <c r="J267" s="17">
        <v>97.08</v>
      </c>
      <c r="K267" s="17">
        <v>103.62</v>
      </c>
      <c r="L267" s="17">
        <v>114.22</v>
      </c>
      <c r="M267" s="17"/>
      <c r="N267" s="17">
        <v>68.855663207000006</v>
      </c>
      <c r="O267" s="36">
        <v>5.1153583363999999</v>
      </c>
      <c r="P267" s="20" t="s">
        <v>15</v>
      </c>
      <c r="Q267" s="15" t="s">
        <v>800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496</v>
      </c>
      <c r="D268" s="19" t="s">
        <v>497</v>
      </c>
      <c r="E268" s="16"/>
      <c r="F268" s="18">
        <v>115.85</v>
      </c>
      <c r="G268" s="18">
        <v>105.53</v>
      </c>
      <c r="H268" s="18">
        <v>95.22</v>
      </c>
      <c r="I268" s="17"/>
      <c r="J268" s="18">
        <v>118.38</v>
      </c>
      <c r="K268" s="18">
        <v>139</v>
      </c>
      <c r="L268" s="18">
        <v>172.37</v>
      </c>
      <c r="M268" s="18"/>
      <c r="N268" s="18">
        <v>89.407068187999997</v>
      </c>
      <c r="O268" s="18">
        <v>17.469986480999999</v>
      </c>
      <c r="P268" s="19" t="s">
        <v>15</v>
      </c>
      <c r="Q268" s="14" t="s">
        <v>801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802</v>
      </c>
      <c r="D269" s="20" t="s">
        <v>803</v>
      </c>
      <c r="E269" s="16"/>
      <c r="F269" s="17">
        <v>131.01</v>
      </c>
      <c r="G269" s="17">
        <v>122.11</v>
      </c>
      <c r="H269" s="17">
        <v>113.21</v>
      </c>
      <c r="I269" s="17"/>
      <c r="J269" s="17">
        <v>141.29</v>
      </c>
      <c r="K269" s="17">
        <v>159.08000000000001</v>
      </c>
      <c r="L269" s="17">
        <v>187.87</v>
      </c>
      <c r="M269" s="17"/>
      <c r="N269" s="17">
        <v>56.901652364</v>
      </c>
      <c r="O269" s="36">
        <v>1.0851685504999999</v>
      </c>
      <c r="P269" s="20" t="s">
        <v>15</v>
      </c>
      <c r="Q269" s="15" t="s">
        <v>804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157</v>
      </c>
      <c r="D270" s="19" t="s">
        <v>420</v>
      </c>
      <c r="E270" s="16"/>
      <c r="F270" s="18">
        <v>428</v>
      </c>
      <c r="G270" s="18">
        <v>414.19</v>
      </c>
      <c r="H270" s="18">
        <v>400.39</v>
      </c>
      <c r="I270" s="17"/>
      <c r="J270" s="18">
        <v>433.2</v>
      </c>
      <c r="K270" s="18">
        <v>460.8</v>
      </c>
      <c r="L270" s="18">
        <v>505.47</v>
      </c>
      <c r="M270" s="18"/>
      <c r="N270" s="18">
        <v>69.571799724000002</v>
      </c>
      <c r="O270" s="18">
        <v>50.292248909000001</v>
      </c>
      <c r="P270" s="19" t="s">
        <v>15</v>
      </c>
      <c r="Q270" s="14" t="s">
        <v>805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465</v>
      </c>
      <c r="D271" s="20" t="s">
        <v>466</v>
      </c>
      <c r="E271" s="16"/>
      <c r="F271" s="17">
        <v>115.56</v>
      </c>
      <c r="G271" s="17">
        <v>97.68</v>
      </c>
      <c r="H271" s="17">
        <v>79.8</v>
      </c>
      <c r="I271" s="17"/>
      <c r="J271" s="17">
        <v>120.25</v>
      </c>
      <c r="K271" s="17">
        <v>156</v>
      </c>
      <c r="L271" s="17">
        <v>213.85</v>
      </c>
      <c r="M271" s="17"/>
      <c r="N271" s="17">
        <v>84.593782747999995</v>
      </c>
      <c r="O271" s="36">
        <v>6.5932844541</v>
      </c>
      <c r="P271" s="20" t="s">
        <v>15</v>
      </c>
      <c r="Q271" s="15" t="s">
        <v>806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158</v>
      </c>
      <c r="D272" s="19" t="s">
        <v>421</v>
      </c>
      <c r="E272" s="16"/>
      <c r="F272" s="18">
        <v>109.21</v>
      </c>
      <c r="G272" s="18">
        <v>103.15</v>
      </c>
      <c r="H272" s="18">
        <v>97.1</v>
      </c>
      <c r="I272" s="17"/>
      <c r="J272" s="18">
        <v>112.7</v>
      </c>
      <c r="K272" s="18">
        <v>124.8</v>
      </c>
      <c r="L272" s="18">
        <v>144.38999999999999</v>
      </c>
      <c r="M272" s="18"/>
      <c r="N272" s="18">
        <v>46.753815103999997</v>
      </c>
      <c r="O272" s="18">
        <v>268.28562724</v>
      </c>
      <c r="P272" s="19" t="s">
        <v>510</v>
      </c>
      <c r="Q272" s="14" t="s">
        <v>807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808</v>
      </c>
      <c r="D273" s="20" t="s">
        <v>809</v>
      </c>
      <c r="E273" s="16"/>
      <c r="F273" s="17">
        <v>59.28</v>
      </c>
      <c r="G273" s="17">
        <v>56.24</v>
      </c>
      <c r="H273" s="17">
        <v>53.2</v>
      </c>
      <c r="I273" s="17"/>
      <c r="J273" s="17">
        <v>61.03</v>
      </c>
      <c r="K273" s="17">
        <v>67.099999999999994</v>
      </c>
      <c r="L273" s="17">
        <v>76.94</v>
      </c>
      <c r="M273" s="17"/>
      <c r="N273" s="17">
        <v>59.237478523999997</v>
      </c>
      <c r="O273" s="36">
        <v>1.2554547586</v>
      </c>
      <c r="P273" s="20" t="s">
        <v>15</v>
      </c>
      <c r="Q273" s="15" t="s">
        <v>810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159</v>
      </c>
      <c r="D274" s="19" t="s">
        <v>422</v>
      </c>
      <c r="E274" s="16"/>
      <c r="F274" s="18">
        <v>163.43</v>
      </c>
      <c r="G274" s="18">
        <v>153.38999999999999</v>
      </c>
      <c r="H274" s="18">
        <v>143.35</v>
      </c>
      <c r="I274" s="17"/>
      <c r="J274" s="18">
        <v>169.63</v>
      </c>
      <c r="K274" s="18">
        <v>189.7</v>
      </c>
      <c r="L274" s="18">
        <v>222.18</v>
      </c>
      <c r="M274" s="18"/>
      <c r="N274" s="18">
        <v>57.803653668000003</v>
      </c>
      <c r="O274" s="18">
        <v>124.63017742999999</v>
      </c>
      <c r="P274" s="19" t="s">
        <v>15</v>
      </c>
      <c r="Q274" s="14" t="s">
        <v>811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160</v>
      </c>
      <c r="D275" s="20" t="s">
        <v>423</v>
      </c>
      <c r="E275" s="16"/>
      <c r="F275" s="17">
        <v>114.41</v>
      </c>
      <c r="G275" s="17">
        <v>107.95</v>
      </c>
      <c r="H275" s="17">
        <v>101.49</v>
      </c>
      <c r="I275" s="17"/>
      <c r="J275" s="17">
        <v>120</v>
      </c>
      <c r="K275" s="17">
        <v>132.91</v>
      </c>
      <c r="L275" s="17">
        <v>153.80000000000001</v>
      </c>
      <c r="M275" s="17"/>
      <c r="N275" s="17">
        <v>59.618721819000001</v>
      </c>
      <c r="O275" s="36">
        <v>10.024524693</v>
      </c>
      <c r="P275" s="20" t="s">
        <v>15</v>
      </c>
      <c r="Q275" s="15" t="s">
        <v>812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813</v>
      </c>
      <c r="D276" s="19" t="s">
        <v>814</v>
      </c>
      <c r="E276" s="16"/>
      <c r="F276" s="18">
        <v>162.52000000000001</v>
      </c>
      <c r="G276" s="18">
        <v>151.77000000000001</v>
      </c>
      <c r="H276" s="18">
        <v>141.02000000000001</v>
      </c>
      <c r="I276" s="17"/>
      <c r="J276" s="18">
        <v>165.73</v>
      </c>
      <c r="K276" s="18">
        <v>187.22</v>
      </c>
      <c r="L276" s="18">
        <v>222</v>
      </c>
      <c r="M276" s="18"/>
      <c r="N276" s="18">
        <v>50.474895564999997</v>
      </c>
      <c r="O276" s="18">
        <v>9.2441315517999989</v>
      </c>
      <c r="P276" s="19" t="s">
        <v>510</v>
      </c>
      <c r="Q276" s="14" t="s">
        <v>815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161</v>
      </c>
      <c r="D277" s="20" t="s">
        <v>424</v>
      </c>
      <c r="E277" s="16"/>
      <c r="F277" s="17">
        <v>63.06</v>
      </c>
      <c r="G277" s="17">
        <v>60.75</v>
      </c>
      <c r="H277" s="17">
        <v>58.45</v>
      </c>
      <c r="I277" s="17"/>
      <c r="J277" s="17">
        <v>63.89</v>
      </c>
      <c r="K277" s="17">
        <v>68.489999999999995</v>
      </c>
      <c r="L277" s="17">
        <v>75.94</v>
      </c>
      <c r="M277" s="17"/>
      <c r="N277" s="17">
        <v>66.993585968000005</v>
      </c>
      <c r="O277" s="36">
        <v>12.235995983</v>
      </c>
      <c r="P277" s="20" t="s">
        <v>15</v>
      </c>
      <c r="Q277" s="15" t="s">
        <v>816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467</v>
      </c>
      <c r="D278" s="19" t="s">
        <v>468</v>
      </c>
      <c r="E278" s="16"/>
      <c r="F278" s="18">
        <v>416.55</v>
      </c>
      <c r="G278" s="18">
        <v>400.17</v>
      </c>
      <c r="H278" s="18">
        <v>383.8</v>
      </c>
      <c r="I278" s="17"/>
      <c r="J278" s="18">
        <v>423.67</v>
      </c>
      <c r="K278" s="18">
        <v>456.41</v>
      </c>
      <c r="L278" s="18">
        <v>509.39</v>
      </c>
      <c r="M278" s="18"/>
      <c r="N278" s="18">
        <v>70.297394267000001</v>
      </c>
      <c r="O278" s="18">
        <v>7.1706112181999995</v>
      </c>
      <c r="P278" s="19" t="s">
        <v>15</v>
      </c>
      <c r="Q278" s="14" t="s">
        <v>817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194</v>
      </c>
      <c r="D279" s="20" t="s">
        <v>425</v>
      </c>
      <c r="E279" s="16"/>
      <c r="F279" s="17">
        <v>114.15</v>
      </c>
      <c r="G279" s="17">
        <v>109.54</v>
      </c>
      <c r="H279" s="17">
        <v>104.94</v>
      </c>
      <c r="I279" s="17"/>
      <c r="J279" s="17">
        <v>120.48</v>
      </c>
      <c r="K279" s="17">
        <v>129.68</v>
      </c>
      <c r="L279" s="17">
        <v>144.57</v>
      </c>
      <c r="M279" s="17"/>
      <c r="N279" s="17">
        <v>56.694297100999997</v>
      </c>
      <c r="O279" s="36">
        <v>9.8538151295999992</v>
      </c>
      <c r="P279" s="20" t="s">
        <v>15</v>
      </c>
      <c r="Q279" s="15" t="s">
        <v>818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525</v>
      </c>
      <c r="D280" s="19" t="s">
        <v>526</v>
      </c>
      <c r="E280" s="16"/>
      <c r="F280" s="18">
        <v>120.84</v>
      </c>
      <c r="G280" s="18">
        <v>113.7</v>
      </c>
      <c r="H280" s="18">
        <v>106.56</v>
      </c>
      <c r="I280" s="17"/>
      <c r="J280" s="18">
        <v>124.73</v>
      </c>
      <c r="K280" s="18">
        <v>139</v>
      </c>
      <c r="L280" s="18">
        <v>162.11000000000001</v>
      </c>
      <c r="M280" s="18"/>
      <c r="N280" s="18">
        <v>55.472413183999997</v>
      </c>
      <c r="O280" s="18">
        <v>1.1746220963999998</v>
      </c>
      <c r="P280" s="19" t="s">
        <v>15</v>
      </c>
      <c r="Q280" s="14" t="s">
        <v>819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820</v>
      </c>
      <c r="D281" s="20" t="s">
        <v>821</v>
      </c>
      <c r="E281" s="16"/>
      <c r="F281" s="17">
        <v>91.27</v>
      </c>
      <c r="G281" s="17">
        <v>85.5</v>
      </c>
      <c r="H281" s="17">
        <v>79.73</v>
      </c>
      <c r="I281" s="17"/>
      <c r="J281" s="17">
        <v>93.4</v>
      </c>
      <c r="K281" s="17">
        <v>104.93</v>
      </c>
      <c r="L281" s="17">
        <v>123.59</v>
      </c>
      <c r="M281" s="17"/>
      <c r="N281" s="17">
        <v>40.502907686999997</v>
      </c>
      <c r="O281" s="36">
        <v>1.4340735844999999</v>
      </c>
      <c r="P281" s="20" t="s">
        <v>510</v>
      </c>
      <c r="Q281" s="15" t="s">
        <v>822</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498</v>
      </c>
      <c r="D282" s="19" t="s">
        <v>499</v>
      </c>
      <c r="E282" s="16"/>
      <c r="F282" s="18">
        <v>131.55000000000001</v>
      </c>
      <c r="G282" s="18">
        <v>123.75</v>
      </c>
      <c r="H282" s="18">
        <v>115.96</v>
      </c>
      <c r="I282" s="17"/>
      <c r="J282" s="18">
        <v>135.81</v>
      </c>
      <c r="K282" s="18">
        <v>151.38999999999999</v>
      </c>
      <c r="L282" s="18">
        <v>176.61</v>
      </c>
      <c r="M282" s="18"/>
      <c r="N282" s="18">
        <v>57.788897028000001</v>
      </c>
      <c r="O282" s="18">
        <v>7.0737759086000001</v>
      </c>
      <c r="P282" s="19" t="s">
        <v>15</v>
      </c>
      <c r="Q282" s="14" t="s">
        <v>823</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162</v>
      </c>
      <c r="D283" s="20" t="s">
        <v>426</v>
      </c>
      <c r="E283" s="16"/>
      <c r="F283" s="17">
        <v>29.2</v>
      </c>
      <c r="G283" s="17">
        <v>25.11</v>
      </c>
      <c r="H283" s="17">
        <v>21.02</v>
      </c>
      <c r="I283" s="17"/>
      <c r="J283" s="17">
        <v>29.82</v>
      </c>
      <c r="K283" s="17">
        <v>37.99</v>
      </c>
      <c r="L283" s="17">
        <v>51.22</v>
      </c>
      <c r="M283" s="17"/>
      <c r="N283" s="17">
        <v>46.350500003999997</v>
      </c>
      <c r="O283" s="36">
        <v>7.0844603295999997</v>
      </c>
      <c r="P283" s="20" t="s">
        <v>510</v>
      </c>
      <c r="Q283" s="15" t="s">
        <v>824</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176</v>
      </c>
      <c r="D284" s="19" t="s">
        <v>427</v>
      </c>
      <c r="E284" s="16"/>
      <c r="F284" s="18">
        <v>8.27</v>
      </c>
      <c r="G284" s="18">
        <v>5.63</v>
      </c>
      <c r="H284" s="18">
        <v>2.99</v>
      </c>
      <c r="I284" s="17"/>
      <c r="J284" s="18">
        <v>8.4700000000000006</v>
      </c>
      <c r="K284" s="18">
        <v>13.74</v>
      </c>
      <c r="L284" s="18">
        <v>22.28</v>
      </c>
      <c r="M284" s="18"/>
      <c r="N284" s="18">
        <v>42.350866738000001</v>
      </c>
      <c r="O284" s="18">
        <v>2.7795498317999998</v>
      </c>
      <c r="P284" s="19" t="s">
        <v>510</v>
      </c>
      <c r="Q284" s="14" t="s">
        <v>825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500</v>
      </c>
      <c r="D285" s="20" t="s">
        <v>501</v>
      </c>
      <c r="E285" s="16"/>
      <c r="F285" s="17">
        <v>16.54</v>
      </c>
      <c r="G285" s="17">
        <v>15.93</v>
      </c>
      <c r="H285" s="17">
        <v>15.32</v>
      </c>
      <c r="I285" s="17"/>
      <c r="J285" s="17">
        <v>17</v>
      </c>
      <c r="K285" s="17">
        <v>18.21</v>
      </c>
      <c r="L285" s="17">
        <v>20.170000000000002</v>
      </c>
      <c r="M285" s="17"/>
      <c r="N285" s="17">
        <v>71.800829433999994</v>
      </c>
      <c r="O285" s="36">
        <v>1.6271529182</v>
      </c>
      <c r="P285" s="20" t="s">
        <v>15</v>
      </c>
      <c r="Q285" s="15" t="s">
        <v>826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477</v>
      </c>
      <c r="D286" s="19" t="s">
        <v>478</v>
      </c>
      <c r="E286" s="16"/>
      <c r="F286" s="18">
        <v>8.65</v>
      </c>
      <c r="G286" s="18">
        <v>8.35</v>
      </c>
      <c r="H286" s="18">
        <v>8.0500000000000007</v>
      </c>
      <c r="I286" s="17"/>
      <c r="J286" s="18">
        <v>9.26</v>
      </c>
      <c r="K286" s="18">
        <v>9.85</v>
      </c>
      <c r="L286" s="18">
        <v>10.81</v>
      </c>
      <c r="M286" s="18"/>
      <c r="N286" s="18">
        <v>53.893732872000001</v>
      </c>
      <c r="O286" s="18">
        <v>2.3146483094999999</v>
      </c>
      <c r="P286" s="19" t="s">
        <v>15</v>
      </c>
      <c r="Q286" s="14" t="s">
        <v>827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172</v>
      </c>
      <c r="D287" s="20" t="s">
        <v>428</v>
      </c>
      <c r="E287" s="16"/>
      <c r="F287" s="17" t="s">
        <v>32</v>
      </c>
      <c r="G287" s="17" t="s">
        <v>32</v>
      </c>
      <c r="H287" s="17" t="s">
        <v>32</v>
      </c>
      <c r="I287" s="17"/>
      <c r="J287" s="17" t="s">
        <v>32</v>
      </c>
      <c r="K287" s="17" t="s">
        <v>32</v>
      </c>
      <c r="L287" s="17" t="s">
        <v>32</v>
      </c>
      <c r="M287" s="17"/>
      <c r="N287" s="17" t="s">
        <v>32</v>
      </c>
      <c r="O287" s="36" t="s">
        <v>32</v>
      </c>
      <c r="P287" s="20" t="s">
        <v>32</v>
      </c>
      <c r="Q287" s="15" t="s">
        <v>220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173</v>
      </c>
      <c r="D288" s="19" t="s">
        <v>429</v>
      </c>
      <c r="E288" s="16"/>
      <c r="F288" s="18">
        <v>16.25</v>
      </c>
      <c r="G288" s="18">
        <v>15.25</v>
      </c>
      <c r="H288" s="18">
        <v>14.26</v>
      </c>
      <c r="I288" s="17"/>
      <c r="J288" s="18">
        <v>16.850000000000001</v>
      </c>
      <c r="K288" s="18">
        <v>18.829999999999998</v>
      </c>
      <c r="L288" s="18">
        <v>22.04</v>
      </c>
      <c r="M288" s="18"/>
      <c r="N288" s="18">
        <v>58.516261907000001</v>
      </c>
      <c r="O288" s="18">
        <v>19.476016552000001</v>
      </c>
      <c r="P288" s="19" t="s">
        <v>15</v>
      </c>
      <c r="Q288" s="14" t="s">
        <v>828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174</v>
      </c>
      <c r="D289" s="19" t="s">
        <v>430</v>
      </c>
      <c r="E289" s="16"/>
      <c r="F289" s="18">
        <v>19.649999999999999</v>
      </c>
      <c r="G289" s="18">
        <v>18.87</v>
      </c>
      <c r="H289" s="18">
        <v>18.100000000000001</v>
      </c>
      <c r="I289" s="17"/>
      <c r="J289" s="18">
        <v>19.96</v>
      </c>
      <c r="K289" s="18">
        <v>21.5</v>
      </c>
      <c r="L289" s="18">
        <v>24</v>
      </c>
      <c r="M289" s="18"/>
      <c r="N289" s="18">
        <v>63.509977913999997</v>
      </c>
      <c r="O289" s="18">
        <v>19.832788089999998</v>
      </c>
      <c r="P289" s="19" t="s">
        <v>15</v>
      </c>
      <c r="Q289" s="14" t="s">
        <v>829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175</v>
      </c>
      <c r="D290" s="20" t="s">
        <v>431</v>
      </c>
      <c r="E290" s="16"/>
      <c r="F290" s="17">
        <v>25.63</v>
      </c>
      <c r="G290" s="17">
        <v>23.39</v>
      </c>
      <c r="H290" s="17">
        <v>21.16</v>
      </c>
      <c r="I290" s="17"/>
      <c r="J290" s="17">
        <v>26.23</v>
      </c>
      <c r="K290" s="17">
        <v>30.69</v>
      </c>
      <c r="L290" s="17">
        <v>37.909999999999997</v>
      </c>
      <c r="M290" s="17"/>
      <c r="N290" s="17">
        <v>91.831449651</v>
      </c>
      <c r="O290" s="36">
        <v>35.511502955000005</v>
      </c>
      <c r="P290" s="20" t="s">
        <v>15</v>
      </c>
      <c r="Q290" s="15" t="s">
        <v>830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470</v>
      </c>
      <c r="D291" s="19" t="s">
        <v>471</v>
      </c>
      <c r="E291" s="16"/>
      <c r="F291" s="18">
        <v>16.399999999999999</v>
      </c>
      <c r="G291" s="18">
        <v>15.85</v>
      </c>
      <c r="H291" s="18">
        <v>15.3</v>
      </c>
      <c r="I291" s="17"/>
      <c r="J291" s="18">
        <v>16.559999999999999</v>
      </c>
      <c r="K291" s="18">
        <v>17.649999999999999</v>
      </c>
      <c r="L291" s="18">
        <v>19.420000000000002</v>
      </c>
      <c r="M291" s="18"/>
      <c r="N291" s="18">
        <v>68.282906433999997</v>
      </c>
      <c r="O291" s="18">
        <v>3.6229529508999998</v>
      </c>
      <c r="P291" s="19" t="s">
        <v>15</v>
      </c>
      <c r="Q291" s="14" t="s">
        <v>831</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479</v>
      </c>
      <c r="D292" s="20" t="s">
        <v>480</v>
      </c>
      <c r="E292" s="16"/>
      <c r="F292" s="17">
        <v>25</v>
      </c>
      <c r="G292" s="17">
        <v>23.78</v>
      </c>
      <c r="H292" s="17">
        <v>22.57</v>
      </c>
      <c r="I292" s="17"/>
      <c r="J292" s="17">
        <v>25.75</v>
      </c>
      <c r="K292" s="17">
        <v>28.17</v>
      </c>
      <c r="L292" s="17">
        <v>32.090000000000003</v>
      </c>
      <c r="M292" s="17"/>
      <c r="N292" s="17">
        <v>62.171365051999999</v>
      </c>
      <c r="O292" s="36">
        <v>2.6799618509000003</v>
      </c>
      <c r="P292" s="20" t="s">
        <v>15</v>
      </c>
      <c r="Q292" s="15" t="s">
        <v>832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2025-12-23T23:28:17Z</cp:lastPrinted>
  <dcterms:created xsi:type="dcterms:W3CDTF">2020-05-21T15:06:06Z</dcterms:created>
  <dcterms:modified xsi:type="dcterms:W3CDTF">2025-12-23T23:28:24Z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