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76" documentId="14_{85E118B2-5CDE-4318-98A1-34915AAD3CFE}" xr6:coauthVersionLast="47" xr6:coauthVersionMax="47" xr10:uidLastSave="{F2689A1B-E6FA-4E5E-AE09-BF6A5835AFC6}"/>
  <bookViews>
    <workbookView xWindow="1830" yWindow="3120" windowWidth="26970" windowHeight="1291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<sst xmlns="http://schemas.openxmlformats.org/spreadsheetml/2006/main" count="1183" uniqueCount="846">
  <si>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</si>
  <si>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</si>
  <si>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</si>
  <si>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</si>
  <si>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</si>
  <si>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</si>
  <si>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</si>
  <si>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</si>
  <si>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</si>
  <si>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</si>
  <si>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</si>
  <si>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</si>
  <si>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</si>
  <si>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</si>
  <si>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</si>
  <si>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</si>
  <si>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</si>
  <si>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</si>
  <si>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</si>
  <si>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</si>
  <si>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</si>
  <si>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</si>
  <si>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</si>
  <si>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</si>
  <si>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</si>
  <si>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</si>
  <si>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</si>
  <si>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</si>
  <si>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</si>
  <si>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</si>
  <si>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</si>
  <si>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</si>
  <si>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</si>
  <si>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</si>
  <si>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</si>
  <si>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</si>
  <si>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</si>
  <si>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</si>
  <si>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</si>
  <si>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</si>
  <si>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</si>
  <si>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</si>
  <si>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</si>
  <si>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</si>
  <si>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</si>
  <si>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</si>
  <si>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</si>
  <si>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</si>
  <si>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</si>
  <si>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</si>
  <si>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</si>
  <si>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</si>
  <si>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</si>
  <si>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</si>
  <si>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</si>
  <si>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</si>
  <si>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</si>
  <si>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</si>
  <si>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</si>
  <si>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</si>
  <si>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</si>
  <si>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</si>
  <si>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</si>
  <si>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</si>
  <si>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</si>
  <si>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</si>
  <si>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</si>
  <si>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</si>
  <si>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</si>
  <si>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</si>
  <si>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</si>
  <si>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</si>
  <si>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</si>
  <si>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</si>
  <si>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</si>
  <si>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</si>
  <si>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</si>
  <si>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</si>
  <si>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</si>
  <si>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</si>
  <si>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</si>
  <si>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</si>
  <si>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</si>
  <si>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</si>
  <si>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</si>
  <si>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</si>
  <si>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</si>
  <si>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</si>
  <si>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</si>
  <si>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</si>
  <si>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</si>
  <si>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</si>
  <si>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</si>
  <si>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</si>
  <si>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</si>
  <si>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</si>
  <si>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</si>
  <si>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</si>
  <si>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</si>
  <si>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</si>
  <si>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</si>
  <si>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</si>
  <si>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</si>
  <si>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</si>
  <si>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</si>
  <si>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</si>
  <si>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</si>
  <si>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</si>
  <si>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</si>
  <si>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</si>
  <si>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</si>
  <si>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</si>
  <si>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</si>
  <si>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</si>
  <si>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</si>
  <si>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</si>
  <si>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</si>
  <si>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</si>
  <si>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</si>
  <si>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</si>
  <si>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</si>
  <si>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</si>
  <si>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</si>
  <si>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</si>
  <si>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</si>
  <si>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</si>
  <si>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</si>
  <si>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</si>
  <si>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Petrorio</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</si>
  <si>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</si>
  <si>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</si>
  <si>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</si>
  <si>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</si>
  <si>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</si>
  <si>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</si>
  <si>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</si>
  <si>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</si>
  <si>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</si>
  <si>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</si>
  <si>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</si>
  <si>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</si>
  <si>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</si>
  <si>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</si>
  <si>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</si>
  <si>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</si>
  <si>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</si>
  <si>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</si>
  <si>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</si>
  <si>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</si>
  <si>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</si>
  <si>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</si>
  <si>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</si>
  <si>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</si>
  <si>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</si>
  <si>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</si>
  <si>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</si>
  <si>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</si>
  <si>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</si>
  <si>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</si>
  <si>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</si>
  <si>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</si>
  <si>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</si>
  <si>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</si>
  <si>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</si>
  <si>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</si>
  <si>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</si>
  <si>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</si>
  <si>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</si>
  <si>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</si>
  <si>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</si>
  <si>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</si>
  <si>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</si>
  <si>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</si>
  <si>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</si>
  <si>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</si>
  <si>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</si>
  <si>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</si>
  <si>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</si>
  <si>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</si>
  <si>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</si>
  <si>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</si>
  <si>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</si>
  <si>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</si>
  <si>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</si>
  <si>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</si>
  <si>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</si>
  <si>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</si>
  <si>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</si>
  <si>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</si>
  <si>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</si>
  <si>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</si>
  <si>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</si>
  <si>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</si>
  <si>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</si>
  <si>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</si>
  <si>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</si>
  <si>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</si>
  <si>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</si>
  <si>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</si>
  <si>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</si>
  <si>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</si>
  <si>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</si>
  <si>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</si>
  <si>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</si>
  <si>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</si>
  <si>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</si>
  <si>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</si>
  <si>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</si>
  <si>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</si>
  <si>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</si>
  <si>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</si>
  <si>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</si>
  <si>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</si>
  <si>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</si>
  <si>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</si>
  <si>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</si>
  <si>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</si>
  <si>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</si>
  <si>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</si>
  <si>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</si>
  <si>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</si>
  <si>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</si>
  <si>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</si>
  <si>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</si>
  <si>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</si>
  <si>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</si>
  <si>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</si>
  <si>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</si>
  <si>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</si>
  <si>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</si>
  <si>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</si>
  <si>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</si>
  <si>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</si>
  <si>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</si>
  <si>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</si>
  <si>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</si>
  <si>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</si>
  <si>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</si>
  <si>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</si>
  <si>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</si>
  <si>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</si>
  <si>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</si>
  <si>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</si>
  <si>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</si>
  <si>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</si>
  <si>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</si>
  <si>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</si>
  <si>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</si>
  <si>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</si>
  <si>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</si>
  <si>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</si>
  <si>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</si>
  <si>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</si>
  <si>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</si>
  <si>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</si>
  <si>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</si>
  <si>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</si>
  <si>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</si>
  <si>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</si>
  <si>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</si>
  <si>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</si>
  <si>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</si>
  <si>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</si>
  <si>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</si>
  <si>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</si>
  <si>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</si>
  <si>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</si>
  <si>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</si>
  <si>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</si>
  <si>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</si>
  <si>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</si>
  <si>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</si>
  <si>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</si>
  <si>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</si>
  <si>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</si>
  <si>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</si>
  <si>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</si>
  <si>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</si>
  <si>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</si>
  <si>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</si>
  <si>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</si>
  <si>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</si>
  <si>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</si>
  <si>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</si>
  <si>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</si>
  <si>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</si>
  <si>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</si>
  <si>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</si>
  <si>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</si>
  <si>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</si>
  <si>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</si>
  <si>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</si>
  <si>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</si>
  <si>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</si>
  <si>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</si>
  <si>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</si>
  <si>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</si>
  <si>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</si>
  <si>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</si>
  <si>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</si>
  <si>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</si>
  <si>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</si>
  <si>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</si>
  <si>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</si>
  <si>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</si>
  <si>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</si>
  <si>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</si>
  <si>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</si>
  <si>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</si>
  <si>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</si>
  <si>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</si>
  <si>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</si>
  <si>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</si>
  <si>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</si>
  <si>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</si>
  <si>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</si>
  <si>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</si>
  <si>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</si>
  <si>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</si>
  <si>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</si>
  <si>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</si>
  <si>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</si>
  <si>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</si>
  <si>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</si>
  <si>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</si>
  <si>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</si>
  <si>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</si>
  <si>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</si>
  <si>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</si>
  <si>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</si>
  <si>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</si>
  <si>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</si>
  <si>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</si>
  <si>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</si>
  <si>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</si>
  <si>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</si>
  <si>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</si>
  <si>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</si>
  <si>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</si>
  <si>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</si>
  <si>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</si>
  <si>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</si>
  <si>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</si>
  <si>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</si>
  <si>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</si>
  <si>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</si>
  <si>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</si>
  <si>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</si>
  <si>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</si>
  <si>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</si>
  <si>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</si>
  <si>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</si>
  <si>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</si>
  <si>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</si>
  <si>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</si>
  <si>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</si>
  <si>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</si>
  <si>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</si>
  <si>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</si>
  <si>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</si>
  <si>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</si>
  <si>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</si>
  <si>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</si>
  <si>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</si>
  <si>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</si>
  <si>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</si>
  <si>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</si>
  <si>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</si>
  <si>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</si>
  <si>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</si>
  <si>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</si>
  <si>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</si>
  <si>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</si>
  <si>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</si>
  <si>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</si>
  <si>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</si>
  <si>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</si>
  <si>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</si>
  <si>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</si>
  <si>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</si>
  <si>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</si>
  <si>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</si>
  <si>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</si>
  <si>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</si>
  <si>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</si>
  <si>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</si>
  <si>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</si>
  <si>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</si>
  <si>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</si>
  <si>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</si>
  <si>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</si>
  <si>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</si>
  <si>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</si>
  <si>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</si>
  <si>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</si>
  <si>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</si>
  <si>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</si>
  <si>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</si>
  <si>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</si>
  <si>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</si>
  <si>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</si>
  <si>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</si>
  <si>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</si>
  <si>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</si>
  <si>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</si>
  <si>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</si>
  <si>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</si>
  <si>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</si>
  <si>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</si>
  <si>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</si>
  <si>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</si>
  <si>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</si>
  <si>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</si>
  <si>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</si>
  <si>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</si>
  <si>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</si>
  <si>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</si>
  <si>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</si>
  <si>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</si>
  <si>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</si>
  <si>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</si>
  <si>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</si>
  <si>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</si>
  <si>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</si>
  <si>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</si>
  <si>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</si>
  <si>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</si>
  <si>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</si>
  <si>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</si>
  <si>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</si>
  <si>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</si>
  <si>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</si>
  <si>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</si>
  <si>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</si>
  <si>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</si>
  <si>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</si>
  <si>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</si>
  <si>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</si>
  <si>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</si>
  <si>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</si>
  <si>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</si>
  <si>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</si>
  <si>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</si>
  <si>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</si>
  <si>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</si>
  <si>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</si>
  <si>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</si>
  <si>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Positivo Tec</t>
  </si>
  <si>
    <t>Investo Hodl</t>
  </si>
  <si>
    <t>HODL11</t>
  </si>
  <si>
    <t>Axia Energia</t>
  </si>
  <si>
    <t>AXIA3</t>
  </si>
  <si>
    <t>AXIA6</t>
  </si>
  <si>
    <t>Azevedo</t>
  </si>
  <si>
    <t>AZEV4</t>
  </si>
  <si>
    <t>CPLE5</t>
  </si>
  <si>
    <t>Melnick</t>
  </si>
  <si>
    <t>MELK3</t>
  </si>
  <si>
    <t>Sao Carlos</t>
  </si>
  <si>
    <t>SCAR3</t>
  </si>
  <si>
    <t>Etf Galaxy B</t>
  </si>
  <si>
    <t>BITI11</t>
  </si>
  <si>
    <t>Profarma</t>
  </si>
  <si>
    <t>PFRM3</t>
  </si>
  <si>
    <t>Jallesmachad</t>
  </si>
  <si>
    <t>JALL3</t>
  </si>
  <si>
    <t>Raizen</t>
  </si>
  <si>
    <t>Multilaser</t>
  </si>
  <si>
    <t>MLAS3</t>
  </si>
  <si>
    <t>Hbr Realty</t>
  </si>
  <si>
    <t>HBRE3</t>
  </si>
  <si>
    <t>Oi</t>
  </si>
  <si>
    <t>OIBR3</t>
  </si>
  <si>
    <t>Quero-Quero</t>
  </si>
  <si>
    <t>Log-In</t>
  </si>
  <si>
    <t>LOGN3</t>
  </si>
  <si>
    <t>Broadcom Inc</t>
  </si>
  <si>
    <t>AVGO34</t>
  </si>
  <si>
    <t>CMIG3</t>
  </si>
  <si>
    <t>Citigroup Inc</t>
  </si>
  <si>
    <t>CTGP34</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</si>
  <si>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</si>
  <si>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</si>
  <si>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</si>
  <si>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</si>
  <si>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</si>
  <si>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</si>
  <si>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</si>
  <si>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</si>
  <si>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</si>
  <si>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</si>
  <si>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</si>
  <si>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</si>
  <si>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</si>
  <si>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</si>
  <si>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</si>
  <si>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SAPR3</t>
  </si>
  <si>
    <t>SANB3</t>
  </si>
  <si>
    <t>SANB4</t>
  </si>
  <si>
    <t>Ser Educa</t>
  </si>
  <si>
    <t>Stoneco Ltd.</t>
  </si>
  <si>
    <t>STOC34</t>
  </si>
  <si>
    <t>TAEE3</t>
  </si>
  <si>
    <t>Etf BV Spyi</t>
  </si>
  <si>
    <t>SPYI11</t>
  </si>
  <si>
    <t>iShares Gold Trust</t>
  </si>
  <si>
    <t>BIAU39</t>
  </si>
  <si>
    <t>iShares Silver Trust</t>
  </si>
  <si>
    <t>BSLV39</t>
  </si>
  <si>
    <t>It Now Spxi</t>
  </si>
  <si>
    <t>SPXI11</t>
  </si>
  <si>
    <t>Qualicorp</t>
  </si>
  <si>
    <t>Walt Disney Co</t>
  </si>
  <si>
    <t>DISB34</t>
  </si>
  <si>
    <t>iShares MSCI Acwi (All Country World Index)</t>
  </si>
  <si>
    <t>BACW39</t>
  </si>
  <si>
    <t>Trend China</t>
  </si>
  <si>
    <t>XINA11</t>
  </si>
  <si>
    <t>Trend Us Lrg</t>
  </si>
  <si>
    <t>USAL11</t>
  </si>
  <si>
    <t>Exxon Mobil Corp</t>
  </si>
  <si>
    <t>EXXO34</t>
  </si>
  <si>
    <t>Mater Dei</t>
  </si>
  <si>
    <t>MATD3</t>
  </si>
  <si>
    <t>Pagseguro Digital Ltd.</t>
  </si>
  <si>
    <t>PAGS34</t>
  </si>
  <si>
    <t>Priner</t>
  </si>
  <si>
    <t>Wilson Sons</t>
  </si>
  <si>
    <t>PORT3</t>
  </si>
  <si>
    <t>BB Etf Ibov</t>
  </si>
  <si>
    <t>BBOV11</t>
  </si>
  <si>
    <t>iShares Core S&amp;P 500 Index</t>
  </si>
  <si>
    <t>BIVB39</t>
  </si>
  <si>
    <t>Ishares Eqwe</t>
  </si>
  <si>
    <t>EWBZ11</t>
  </si>
  <si>
    <t>It Now Ifnc Fundo de Indice</t>
  </si>
  <si>
    <t>FIND11</t>
  </si>
  <si>
    <t>GOLD11 está em tendência de alta no curto prazo e acima de 24,66 projetaria de 28,29 a 34,17. Tem suportes em 23,21 e 21,39.</t>
  </si>
  <si>
    <t>TTEN3 está em tendência de alta no curto prazo e acima de 17,24 projetaria de 19,83 a 24,03. Tem suportes em 16,23 e 14,93. O padrão de volume favorece a alta. O IFR sobrecomprado alerta realizações se perder 16,23.</t>
  </si>
  <si>
    <t>ABCB4 está em tendência de alta no curto prazo e acima de 25,2 projetaria de 27,93 a 32,35. Tem suportes em 24,91 e 23,54. O IFR sobrecomprado alerta realizações se perder 24,91.</t>
  </si>
  <si>
    <t>A1MD34 está em tendência de baixa no curto prazo e abaixo de 140,65 projetaria de 116,27 a 91,9. Tem resistências em 145,25  e 193,99.</t>
  </si>
  <si>
    <t>Airbnb, Inc</t>
  </si>
  <si>
    <t>AIRB34</t>
  </si>
  <si>
    <t>AIRB34 está em tendência de alta no curto prazo e acima de 37,88 projetaria de 42,74 a 50,62. Tem suportes em 31,41 e 28,97. O padrão de volume favorece a alta.</t>
  </si>
  <si>
    <t>BABA34 está em tendência de baixa no curto prazo e abaixo de 29,7 projetaria de 25,19 a 20,69. Tem resistências em 30,13  e 39,13.</t>
  </si>
  <si>
    <t>ALLD3 está em tendência de baixa no curto prazo e abaixo de 8,04 projetaria de 6,99 a 5,95. Tem resistências em 8,22  e 10,3.</t>
  </si>
  <si>
    <t>ALOS3 está em tendência de alta no curto prazo e acima de 29,39 projetaria de 34,88 a 43,76. Tem suportes em 28,97 e 26,22. O IFR sobrecomprado alerta realizações se perder 28,97.</t>
  </si>
  <si>
    <t>ALPA4 está em tendência de alta no curto prazo e acima de 11,7 projetaria de 14,29 a 18,5. Tem suportes em 11,25 e 9,95.</t>
  </si>
  <si>
    <t>GOGL35</t>
  </si>
  <si>
    <t>GOGL35 está em tendência de alta no curto prazo e acima de 148,89 projetaria de 187,87 a 250,95. Tem suportes em 139,22 e 119,72. O padrão de volume favorece a alta.</t>
  </si>
  <si>
    <t>GOGL34 está em tendência de alta no curto prazo e acima de 148,7 projetaria de 187,16 a 249,41. Tem suportes em 138,91 e 119,67.</t>
  </si>
  <si>
    <t>ALUP11 está em tendência de alta no curto prazo e acima de 34,67 projetaria de 38,55 a 44,83. Tem suportes em 33,9 e 31,95.</t>
  </si>
  <si>
    <t>AMZO34 está em tendência de baixa no curto prazo e abaixo de 61,18 projetaria de 57,51 a 53,85. Tem resistências em 62,8  e 70,12.</t>
  </si>
  <si>
    <t>ABEV3 está em tendência de alta no curto prazo e acima de 14,35 projetaria de 16 a 18,67. Tem suportes em 13,97 e 13,14. O IFR sobrecomprado alerta realizações se perder 13,97.</t>
  </si>
  <si>
    <t>AMER3 está em tendência de alta no curto prazo e acima de 8,82 projetaria de 11,26 a 15,22. Tem suportes em 6,4 e 5,17. O padrão de volume favorece a alta. O IFR sobrecomprado alerta realizações se perder 6,4.</t>
  </si>
  <si>
    <t>ANIM3 está em tendência de alta no curto prazo e acima de 4,09 projetaria de 4,82 a 6,01. Tem suportes em 3,74 e 3,37.</t>
  </si>
  <si>
    <t>AAPL34 está em tendência de alta no curto prazo e acima de 76,65 projetaria de 89,77 a 111. Tem suportes em 75,31 e 68,74.</t>
  </si>
  <si>
    <t>ARML3 está em tendência de alta no curto prazo e acima de 5,07 projetaria de 6,41 a 8,59. Tem suportes em 4,88 e 4,2. O padrão de volume favorece a alta. O IFR sobrecomprado alerta realizações se perder 4,88.</t>
  </si>
  <si>
    <t>ASAI3 está em tendência de baixa no curto prazo e abaixo de 9,13 projetaria de 8,22 a 7,31. Tem resistências em 9,47  e 11,28.</t>
  </si>
  <si>
    <t>AURA33 está em tendência de alta no curto prazo e acima de 74,19 projetaria de 93,74 a 125,38. Tem suportes em 69,9 e 60,12. O padrão de volume favorece a alta. O IFR sobrecomprado alerta realizações se perder 69,9.</t>
  </si>
  <si>
    <t>AURE3 está em tendência de alta no curto prazo e acima de 12,86 projetaria de 15,16 a 18,89. Tem suportes em 12,6 e 11,44. O IFR sobrecomprado alerta realizações se perder 12,6.</t>
  </si>
  <si>
    <t>AXIA3 está em tendência de alta no curto prazo e acima de 65,06 projetaria de 83,64 a 113,73. Tem suportes em 63,69 e 54,39. O padrão de volume favorece a alta. O IFR sobrecomprado alerta realizações se perder 63,69.</t>
  </si>
  <si>
    <t>AXIA6 está em tendência de alta no curto prazo e acima de 68,84 projetaria de 88,03 a 119,08. Tem suportes em 67,66 e 58,06. O IFR sobrecomprado alerta realizações se perder 67,66.</t>
  </si>
  <si>
    <t>AZEV4 está em tendência de baixa no curto prazo e abaixo de 0,22 projetaria de 0,07 a -0,07. Tem resistências em 0,26  e 0,55.</t>
  </si>
  <si>
    <t>Azt Energia</t>
  </si>
  <si>
    <t>AZTE3</t>
  </si>
  <si>
    <t>AZTE3 está em tendência de baixa no curto prazo e abaixo de 0,38 projetaria de 0,29 a 0,21. Tem resistências em 0,41  e 0,57.</t>
  </si>
  <si>
    <t>AZUL4 está em tendência de baixa no curto prazo e abaixo de 1,04 projetaria de 0,61 a 0,19. Tem resistências em 1,06  e 1,9.</t>
  </si>
  <si>
    <t>AZZA3 está em tendência de alta no curto prazo e acima de 37,36 projetaria de 46,2 a 60,51. Tem suportes em 28,34 e 23,91.</t>
  </si>
  <si>
    <t>B3SA3 está em tendência de alta no curto prazo e acima de 15,22 projetaria de 17,17 a 20,35. Tem suportes em 14,72 e 13,74.</t>
  </si>
  <si>
    <t>BMGB4 está em tendência de alta no curto prazo e acima de 4,55 projetaria de 5,31 a 6,54. Tem suportes em 4,41 e 4,02.</t>
  </si>
  <si>
    <t>BPAN4 está em tendência de alta no curto prazo e acima de 11,87 projetaria de 14,77 a 19,47. Tem suportes em 11,63 e 10,17. O IFR sobrecomprado alerta realizações se perder 11,63.</t>
  </si>
  <si>
    <t>BRSR6 está em tendência de alta no curto prazo e acima de 14,94 projetaria de 17,69 a 22,16. Tem suportes em 14,74 e 13,36. O padrão de volume favorece a alta. O IFR sobrecomprado alerta realizações se perder 14,74.</t>
  </si>
  <si>
    <t>BBSE3 está em tendência de alta no curto prazo e acima de 34,99 projetaria de 37,44 a 41,42. Tem suportes em 34,59 e 33,36.</t>
  </si>
  <si>
    <t>BMOB3 está em tendência de alta no curto prazo e acima de 27,18 projetaria de 32,09 a 40,04. Tem suportes em 26,4 e 23,94. O IFR sobrecomprado alerta realizações se perder 26,4.</t>
  </si>
  <si>
    <t>BERK34 está em tendência de baixa no curto prazo e abaixo de 133,88 projetaria de 129,71 a 125,55. Tem resistências em 134,98  e 143,3.</t>
  </si>
  <si>
    <t>BLAU3 está em tendência de alta no curto prazo e acima de 14,25 projetaria de 15,8 a 18,31. Tem suportes em 12,96 e 12,18. O padrão de volume favorece a alta. O IFR sobrecomprado alerta realizações se perder 12,96.</t>
  </si>
  <si>
    <t>SOJA3 está em tendência de baixa no curto prazo e abaixo de 8,61 projetaria de 7,72 a 6,83. Tem resistências em 8,81  e 10,58.</t>
  </si>
  <si>
    <t>BRBI11 está em tendência de alta no curto prazo e acima de 20,76 projetaria de 24,85 a 31,48. Tem suportes em 19,9 e 17,85.</t>
  </si>
  <si>
    <t>BBDC3 está em tendência de baixa no curto prazo e abaixo de 16,21 projetaria de 15,02 a 13,83. Tem resistências em 16,87  e 19,24.</t>
  </si>
  <si>
    <t>BBDC4 está em tendência de baixa no curto prazo e abaixo de 18,78 projetaria de 17,3 a 15,83. Tem resistências em 19,69  e 22,63.</t>
  </si>
  <si>
    <t>BRAP3</t>
  </si>
  <si>
    <t>BRAP3 está em tendência de alta no curto prazo e acima de 18,4 projetaria de 21,3 a 26. Tem suportes em 17,89 e 16,43. O padrão de volume favorece a alta. O IFR sobrecomprado alerta realizações se perder 17,89.</t>
  </si>
  <si>
    <t>BRAP4 está em tendência de alta no curto prazo e acima de 20,45 projetaria de 23,93 a 29,58. Tem suportes em 19,92 e 18,17. O padrão de volume favorece a alta. O IFR sobrecomprado alerta realizações se perder 19,92.</t>
  </si>
  <si>
    <t>BBAS3 está em tendência de alta no curto prazo e acima de 23,46 projetaria de 26,82 a 32,26. Tem suportes em 22,25 e 20,56.</t>
  </si>
  <si>
    <t>AGRO3 está em tendência de alta no curto prazo e acima de 20,52 projetaria de 21,71 a 23,65. Tem suportes em 19,5 e 18,9. O padrão de volume favorece a alta.</t>
  </si>
  <si>
    <t>BRKM5 está em tendência de alta no curto prazo e acima de 9,86 projetaria de 12,17 a 15,92. Tem suportes em 7,62 e 6,46. O padrão de volume favorece a alta.</t>
  </si>
  <si>
    <t>BRAV3 está em tendência de baixa no curto prazo e abaixo de 13,45 projetaria de 11,19 a 8,93. Tem resistências em 13,92  e 18,43. O IFR sobrevendido alerta para recuperações se superar 13,92</t>
  </si>
  <si>
    <t>AVGO34 está em tendência de alta no curto prazo e acima de 30,74 projetaria de 36,21 a 45,08. Tem suportes em 28,1 e 25,36.</t>
  </si>
  <si>
    <t>BPAC11 está em tendência de alta no curto prazo e acima de 56,14 projetaria de 67,56 a 86,05. Tem suportes em 55,07 e 49,35. O padrão de volume favorece a alta. O IFR sobrecomprado alerta realizações se perder 55,07.</t>
  </si>
  <si>
    <t>CXSE3 está em tendência de alta no curto prazo e acima de 16,44 projetaria de 18,63 a 22,18. Tem suportes em 16,11 e 15,01.</t>
  </si>
  <si>
    <t>CAML3 está em tendência de alta no curto prazo e acima de 5,93 projetaria de 7,01 a 8,78. Tem suportes em 5,79 e 5,24.</t>
  </si>
  <si>
    <t>BHIA3 está em tendência de baixa no curto prazo e abaixo de 3,37 projetaria de 2,49 a 1,62. Tem resistências em 3,49  e 5,23.</t>
  </si>
  <si>
    <t>CBAV3 está em tendência de alta no curto prazo e acima de 6,2 projetaria de 8,33 a 11,79. Tem suportes em 5,95 e 4,88. O padrão de volume favorece a alta. O IFR sobrecomprado alerta realizações se perder 5,95.</t>
  </si>
  <si>
    <t>CEAB3 está em tendência de baixa no curto prazo e abaixo de 16,8 projetaria de 15,53 a 14,26. Tem resistências em 17,48  e 20,01.</t>
  </si>
  <si>
    <t>CMIG3 está em tendência de baixa no curto prazo e abaixo de 14,19 projetaria de 13,65 a 13,12. Tem resistências em 14,39  e 15,45.</t>
  </si>
  <si>
    <t>CMIG4 está em tendência de baixa no curto prazo e abaixo de 11,24 projetaria de 10,52 a 9,8. Tem resistências em 11,41  e 12,84.</t>
  </si>
  <si>
    <t>CTGP34 está em tendência de alta no curto prazo e acima de 94,71 projetaria de 102,77 a 115,83. Tem suportes em 91,3 e 87,26. O padrão de volume favorece a alta. O IFR sobrecomprado alerta realizações se perder 91,3.</t>
  </si>
  <si>
    <t>COCA34 está em tendência de baixa no curto prazo e abaixo de 62,35 projetaria de 59,79 a 57,23. Tem resistências em 63,03  e 68,14.</t>
  </si>
  <si>
    <t>COGN3 está em tendência de alta no curto prazo e acima de 3,96 projetaria de 4,76 a 6,07. Tem suportes em 3,86 e 3,45.</t>
  </si>
  <si>
    <t>C2OI34 está em tendência de baixa no curto prazo e abaixo de 56,33 projetaria de 44,65 a 32,98. Tem resistências em 58,89  e 82,23.</t>
  </si>
  <si>
    <t>CSMG3 está em tendência de alta no curto prazo e acima de 43,99 projetaria de 56,38 a 76,43. Tem suportes em 42,54 e 36,34. O IFR sobrecomprado alerta realizações se perder 42,54.</t>
  </si>
  <si>
    <t>CPLE3 está em tendência de alta no curto prazo e acima de 14,04 projetaria de 15,99 a 19,15. Tem suportes em 13,57 e 12,59.</t>
  </si>
  <si>
    <t>CPLE5 está em tendência de alta no curto prazo e acima de 15 projetaria de 17,05 a 20,38. Tem suportes em 14,28 e 13,25. O padrão de volume favorece a alta.</t>
  </si>
  <si>
    <t>CSAN3 está em tendência de alta no curto prazo e acima de 8,03 projetaria de 9,76 a 12,57. Tem suportes em 6,38 e 5,51.</t>
  </si>
  <si>
    <t>CPFE3 está em tendência de alta no curto prazo e acima de 49,87 projetaria de 57,57 a 70,04. Tem suportes em 49,36 e 45,5. O IFR sobrecomprado alerta realizações se perder 49,36.</t>
  </si>
  <si>
    <t>CSED3 está em tendência de alta no curto prazo e acima de 6,67 projetaria de 8,17 a 10,6. Tem suportes em 6,38 e 5,62.</t>
  </si>
  <si>
    <t>CMIN3 está em tendência de baixa no curto prazo e abaixo de 5,41 projetaria de 4,98 a 4,56. Tem resistências em 5,59  e 6,43.</t>
  </si>
  <si>
    <t>CURY3 está em tendência de alta no curto prazo e acima de 38,77 projetaria de 45,6 a 56,67. Tem suportes em 36,93 e 33,51.</t>
  </si>
  <si>
    <t>CVCB3 está em tendência de alta no curto prazo e acima de 2,42 projetaria de 2,9 a 3,68. Tem suportes em 1,93 e 1,68. O padrão de volume favorece a alta.</t>
  </si>
  <si>
    <t>CYRE3 está em tendência de alta no curto prazo e acima de 37,12 projetaria de 45,3 a 58,55. Tem suportes em 36,54 e 32,44. O IFR sobrecomprado alerta realizações se perder 36,54.</t>
  </si>
  <si>
    <t>DASA3 está em tendência de alta no curto prazo e acima de 3,62 projetaria de 5,11 a 7,53. Tem suportes em 3,39 e 2,64. O padrão de volume favorece a alta. O IFR sobrecomprado alerta realizações se perder 3,39.</t>
  </si>
  <si>
    <t>DESK3 está em tendência de alta no curto prazo e acima de 17,1 projetaria de 23,02 a 32,6. Tem suportes em 16,48 e 13,51.</t>
  </si>
  <si>
    <t>DXCO3 está em tendência de alta no curto prazo e acima de 6,13 projetaria de 6,85 a 8,02. Tem suportes em 5,28 e 4,91.</t>
  </si>
  <si>
    <t>PNVL3 está em tendência de alta no curto prazo e acima de 10,77 projetaria de 11,88 a 13,69. Tem suportes em 10,6 e 10,04. O padrão de volume favorece a alta. O IFR sobrecomprado alerta realizações se perder 10,6.</t>
  </si>
  <si>
    <t>DIRR3 está em tendência de baixa no curto prazo e abaixo de 18 projetaria de 16,1 a 14,2. Tem resistências em 18,74  e 22,53.</t>
  </si>
  <si>
    <t>ECOR3 está em tendência de alta no curto prazo e acima de 11,42 projetaria de 14,56 a 19,65. Tem suportes em 11,04 e 9,46. O IFR sobrecomprado alerta realizações se perder 11,04.</t>
  </si>
  <si>
    <t>LILY34 está em tendência de alta no curto prazo e acima de 208,36 projetaria de 267,47 a 363,12. Tem suportes em 181,06 e 151,5.</t>
  </si>
  <si>
    <t>EMBJ3 está em tendência de alta no curto prazo e acima de 89,88 projetaria de 99,46 a 114,97. Tem suportes em 83,36 e 78,56.</t>
  </si>
  <si>
    <t>ENGI11 está em tendência de alta no curto prazo e acima de 50,1 projetaria de 56,5 a 66,87. Tem suportes em 48,97 e 45,76.</t>
  </si>
  <si>
    <t>ENEV3 está em tendência de alta no curto prazo e acima de 21,2 projetaria de 26,1 a 34,04. Tem suportes em 20,3 e 17,84.</t>
  </si>
  <si>
    <t>EGIE3 está em tendência de baixa no curto prazo e abaixo de 30,77 projetaria de 29,18 a 27,59. Tem resistências em 31,3  e 34,47.</t>
  </si>
  <si>
    <t>EQTL3 está em tendência de alta no curto prazo e acima de 40,51 projetaria de 45,47 a 53,5. Tem suportes em 39,94 e 37,45. O IFR sobrecomprado alerta realizações se perder 39,94.</t>
  </si>
  <si>
    <t>EVEN3 está em tendência de alta no curto prazo e acima de 8,76 projetaria de 10,36 a 12,95. Tem suportes em 8,41 e 7,6.</t>
  </si>
  <si>
    <t>EXXO34 está em tendência de alta no curto prazo e acima de 79,74 projetaria de 86,01 a 96,18. Tem suportes em 76,79 e 73,65.</t>
  </si>
  <si>
    <t>EZTC3 está em tendência de alta no curto prazo e acima de 20,77 projetaria de 25,91 a 34,23. Tem suportes em 20,37 e 17,79. O IFR sobrecomprado alerta realizações se perder 20,37.</t>
  </si>
  <si>
    <t>FESA4 está em tendência de baixa no curto prazo e abaixo de 6,97 projetaria de 6,3 a 5,64. Tem resistências em 7,1  e 8,42.</t>
  </si>
  <si>
    <t>FLRY3 está em tendência de alta no curto prazo e acima de 15,43 projetaria de 16,96 a 19,44. Tem suportes em 15,02 e 14,25.</t>
  </si>
  <si>
    <t>FRAS3 está em tendência de alta no curto prazo e acima de 25,84 projetaria de 28,53 a 32,89. Tem suportes em 25,16 e 23,81.</t>
  </si>
  <si>
    <t>GFSA3 está em tendência de baixa no curto prazo e abaixo de 5 projetaria de 0,84 a -3,31. Tem resistências em 5,32  e 13,63.</t>
  </si>
  <si>
    <t>GGBR4 está em tendência de alta no curto prazo e acima de 19,73 projetaria de 22,32 a 26,52. Tem suportes em 19,18 e 17,88. O padrão de volume favorece a alta. O IFR sobrecomprado alerta realizações se perder 19,18.</t>
  </si>
  <si>
    <t>GOAU4 está em tendência de alta no curto prazo e acima de 11,41 projetaria de 13,12 a 15,88. Tem suportes em 11,06 e 10,2. O padrão de volume favorece a alta. O IFR sobrecomprado alerta realizações se perder 11,06.</t>
  </si>
  <si>
    <t>GGPS3 está em tendência de alta no curto prazo e acima de 20 projetaria de 23,7 a 29,69. Tem suportes em 18,79 e 16,93.</t>
  </si>
  <si>
    <t>GRND3 está em tendência de alta no curto prazo e acima de 5,66 projetaria de 6,4 a 7,59. Tem suportes em 5,39 e 5,01. O padrão de volume favorece a alta. O IFR sobrecomprado alerta realizações se perder 5,39.</t>
  </si>
  <si>
    <t>GMAT3 está em tendência de baixa no curto prazo e abaixo de 5,12 projetaria de 4,29 a 3,46. Tem resistências em 5,29  e 6,94.</t>
  </si>
  <si>
    <t>SBFG3 está em tendência de alta no curto prazo e acima de 15,96 projetaria de 19,66 a 25,66. Tem suportes em 15,06 e 13,2. O padrão de volume favorece a alta. O IFR sobrecomprado alerta realizações se perder 15,06.</t>
  </si>
  <si>
    <t>GUAR3 está em tendência de alta no curto prazo e acima de 11,79 projetaria de 14,44 a 18,73. Tem suportes em 11,57 e 10,24. O IFR sobrecomprado alerta realizações se perder 11,57.</t>
  </si>
  <si>
    <t>HAPV3 está em tendência de baixa no curto prazo e abaixo de 14,4 projetaria de 5,5 a -3,39. Tem resistências em 14,79  e 32,58. O IFR sobrevendido alerta para recuperações se superar 14,79</t>
  </si>
  <si>
    <t>HBRE3 está em tendência de alta no curto prazo e acima de 5,49 projetaria de 6,85 a 9,06. Tem suportes em 4,48 e 3,79.</t>
  </si>
  <si>
    <t>HBOR3 está em tendência de baixa no curto prazo e abaixo de 2,85 projetaria de 2,29 a 1,74. Tem resistências em 2,98  e 4,08.</t>
  </si>
  <si>
    <t>HBSA3 está em tendência de baixa no curto prazo e abaixo de 3,87 projetaria de 3,56 a 3,26. Tem resistências em 4,05  e 4,65.</t>
  </si>
  <si>
    <t>HYPE3 está em tendência de alta no curto prazo e acima de 27,04 projetaria de 30,98 a 37,36. Tem suportes em 26,24 e 24,26. O padrão de volume favorece a alta. O IFR sobrecomprado alerta realizações se perder 26,24.</t>
  </si>
  <si>
    <t>IGTI11 está em tendência de alta no curto prazo e acima de 27,31 projetaria de 31,51 a 38,31. Tem suportes em 27 e 24,89. O IFR sobrecomprado alerta realizações se perder 27.</t>
  </si>
  <si>
    <t>ITLC34 está em tendência de alta no curto prazo e acima de 38,98 projetaria de 52,24 a 73,7. Tem suportes em 37,72 e 31,08. O IFR sobrecomprado alerta realizações se perder 37,72.</t>
  </si>
  <si>
    <t>INTB3 está em tendência de alta no curto prazo e acima de 14,39 projetaria de 16,58 a 20,13. Tem suportes em 13,05 e 11,95.</t>
  </si>
  <si>
    <t>INBR32 está em tendência de baixa no curto prazo e abaixo de 47,3 projetaria de 41,87 a 36,44. Tem resistências em 50,03  e 60,88.</t>
  </si>
  <si>
    <t>MYPK3 está em tendência de baixa no curto prazo e abaixo de 10 projetaria de 8,59 a 7,19. Tem resistências em 10,29  e 13,09.</t>
  </si>
  <si>
    <t>RANI3 está em tendência de alta no curto prazo e acima de 8,98 projetaria de 10,11 a 11,94. Tem suportes em 8,72 e 8,15. O padrão de volume favorece a alta.</t>
  </si>
  <si>
    <t>IRBR3 está em tendência de alta no curto prazo e acima de 52,91 projetaria de 58,21 a 66,8. Tem suportes em 50,48 e 47,82.</t>
  </si>
  <si>
    <t>ISAE4 está em tendência de alta no curto prazo e acima de 27,99 projetaria de 32,53 a 39,89. Tem suportes em 27,47 e 25,19.</t>
  </si>
  <si>
    <t>ITSA3 está em tendência de alta no curto prazo e acima de 12,62 projetaria de 14,21 a 16,79. Tem suportes em 12,45 e 11,65. O padrão de volume favorece a alta. O IFR sobrecomprado alerta realizações se perder 12,45.</t>
  </si>
  <si>
    <t>ITSA4 está em tendência de alta no curto prazo e acima de 12,62 projetaria de 14,23 a 16,84. Tem suportes em 12,45 e 11,64. O padrão de volume favorece a alta. O IFR sobrecomprado alerta realizações se perder 12,45.</t>
  </si>
  <si>
    <t>ITUB3 está em tendência de alta no curto prazo e acima de 38,97 projetaria de 44,22 a 52,72. Tem suportes em 38,48 e 35,85. O padrão de volume favorece a alta. O IFR sobrecomprado alerta realizações se perder 38,48.</t>
  </si>
  <si>
    <t>ITUB4 está em tendência de alta no curto prazo e acima de 42,46 projetaria de 47,54 a 55,77. Tem suportes em 41,92 e 39,37. O IFR sobrecomprado alerta realizações se perder 41,92.</t>
  </si>
  <si>
    <t>JALL3 está em tendência de alta no curto prazo e acima de 3,43 projetaria de 3,98 a 4,88. Tem suportes em 2,9 e 2,62. O padrão de volume favorece a alta.</t>
  </si>
  <si>
    <t>JBSS32 está em tendência de alta no curto prazo e acima de 90,39 projetaria de 104,83 a 128,2. Tem suportes em 78,24 e 71,01.</t>
  </si>
  <si>
    <t>JHSF3 está em tendência de alta no curto prazo e acima de 7,91 projetaria de 9,72 a 12,66. Tem suportes em 7,76 e 6,85. O padrão de volume favorece a alta. O IFR sobrecomprado alerta realizações se perder 7,76.</t>
  </si>
  <si>
    <t>JPMC34 está em tendência de alta no curto prazo e acima de 170,53 projetaria de 180,81 a 197,44. Tem suportes em 162,98 e 157,83. O padrão de volume favorece a alta.</t>
  </si>
  <si>
    <t>JSLG3 está em tendência de alta no curto prazo e acima de 7,95 projetaria de 9,75 a 12,67. Tem suportes em 7,56 e 6,65. O padrão de volume favorece a alta. O IFR sobrecomprado alerta realizações se perder 7,56.</t>
  </si>
  <si>
    <t>KEPL3 está em tendência de alta no curto prazo e acima de 10,35 projetaria de 12,6 a 16,26. Tem suportes em 9,61 e 8,48.</t>
  </si>
  <si>
    <t>KLBN3 está em tendência de alta no curto prazo e acima de 3,78 projetaria de 4,01 a 4,4. Tem suportes em 3,59 e 3,47.</t>
  </si>
  <si>
    <t>KLBN4 está em tendência de alta no curto prazo e acima de 3,72 projetaria de 3,92 a 4,24. Tem suportes em 3,56 e 3,45.</t>
  </si>
  <si>
    <t>KLBN11 está em tendência de alta no curto prazo e acima de 18,65 projetaria de 19,67 a 21,34. Tem suportes em 17,87 e 17,35.</t>
  </si>
  <si>
    <t>LAVV3 está em tendência de alta no curto prazo e acima de 16,55 projetaria de 20,04 a 25,7. Tem suportes em 16,05 e 14,3.</t>
  </si>
  <si>
    <t>LIGT3 está em tendência de baixa no curto prazo e abaixo de 5,44 projetaria de 4,62 a 3,8. Tem resistências em 5,65  e 7,28.</t>
  </si>
  <si>
    <t>RENT3 está em tendência de alta no curto prazo e acima de 48,35 projetaria de 58,28 a 74,34. Tem suportes em 47,13 e 42,16. O IFR sobrecomprado alerta realizações se perder 47,13.</t>
  </si>
  <si>
    <t>LOGG3 está em tendência de alta no curto prazo e acima de 27,08 projetaria de 31,93 a 39,78. Tem suportes em 26,4 e 23,97. O IFR sobrecomprado alerta realizações se perder 26,4.</t>
  </si>
  <si>
    <t>LOGN3 está em tendência de alta no curto prazo e acima de 40,15 projetaria de 50,73 a 67,85. Tem suportes em 37,29 e 31,99.</t>
  </si>
  <si>
    <t>LREN3 está em tendência de alta no curto prazo e acima de 18,14 projetaria de 21,07 a 25,81. Tem suportes em 15,38 e 13,91.</t>
  </si>
  <si>
    <t>LWSA3 está em tendência de alta no curto prazo e acima de 4,76 projetaria de 5,43 a 6,51. Tem suportes em 4,6 e 4,26. O IFR sobrecomprado alerta realizações se perder 4,6.</t>
  </si>
  <si>
    <t>MDIA3 está em tendência de baixa no curto prazo e abaixo de 25,43 projetaria de 23,42 a 21,42. Tem resistências em 25,85  e 29,85.</t>
  </si>
  <si>
    <t>MGLU3 está em tendência de alta no curto prazo e acima de 12,13 projetaria de 15,59 a 21,2. Tem suportes em 10,61 e 8,87. O padrão de volume favorece a alta. O IFR sobrecomprado alerta realizações se perder 10,61.</t>
  </si>
  <si>
    <t>POMO3 está em tendência de alta no curto prazo e acima de 7,51 projetaria de 8,71 a 10,66. Tem suportes em 5,97 e 5,36.</t>
  </si>
  <si>
    <t>POMO4 está em tendência de baixa no curto prazo e abaixo de 6,38 projetaria de 5,53 a 4,69. Tem resistências em 6,58  e 8,26.</t>
  </si>
  <si>
    <t>MBRF3 está em tendência de baixa no curto prazo e abaixo de 18,47 projetaria de 14,68 a 10,9. Tem resistências em 19,21  e 26,77.</t>
  </si>
  <si>
    <t>Mastercard Inc</t>
  </si>
  <si>
    <t>MSCD34</t>
  </si>
  <si>
    <t>MSCD34 está em tendência de alta no curto prazo e acima de 105,77 projetaria de 115,34 a 130,83. Tem suportes em 93,46 e 88,67.</t>
  </si>
  <si>
    <t>MATD3 está em tendência de alta no curto prazo e acima de 5,09 projetaria de 5,68 a 6,64. Tem suportes em 4,75 e 4,45. O padrão de volume favorece a alta.</t>
  </si>
  <si>
    <t>CASH3 está em tendência de alta no curto prazo e acima de 6,2 projetaria de 7,78 a 10,34. Tem suportes em 4,02 e 3,22.</t>
  </si>
  <si>
    <t>MELK3 está em tendência de alta no curto prazo e acima de 4,27 projetaria de 4,89 a 5,9. Tem suportes em 4,07 e 3,75.</t>
  </si>
  <si>
    <t>MELI34 está em tendência de alta no curto prazo e acima de 113,58 projetaria de 130,87 a 158,85. Tem suportes em 93,22 e 84,57.</t>
  </si>
  <si>
    <t>Mercantil</t>
  </si>
  <si>
    <t>BMEB4</t>
  </si>
  <si>
    <t>BMEB4 está em tendência de alta no curto prazo e acima de 66,39 projetaria de 84,1 a 112,76. Tem suportes em 61,5 e 52,64.</t>
  </si>
  <si>
    <t>M1TA34 está em tendência de alta no curto prazo e acima de 157,3 projetaria de 185,93 a 232,25. Tem suportes em 121,41 e 107,09.</t>
  </si>
  <si>
    <t>LEVE3 está em tendência de alta no curto prazo e acima de 34,42 projetaria de 39,67 a 48,18. Tem suportes em 33,33 e 30,7.</t>
  </si>
  <si>
    <t>MUTC34 está em tendência de baixa no curto prazo e abaixo de 202,3 projetaria de 160,63 a 118,96. Tem resistências em 212,49  e 295,82.</t>
  </si>
  <si>
    <t>MSFT34 está em tendência de baixa no curto prazo e abaixo de 105,02 projetaria de 96,86 a 88,71. Tem resistências em 108,69  e 124,99. O IFR sobrevendido alerta para recuperações se superar 108,69</t>
  </si>
  <si>
    <t>MILS3 está em tendência de baixa no curto prazo e abaixo de 12,67 projetaria de 11,81 a 10,96. Tem resistências em 13,04  e 14,74.</t>
  </si>
  <si>
    <t>BEEF3 está em tendência de baixa no curto prazo e abaixo de 6,09 projetaria de 5,21 a 4,33. Tem resistências em 6,21  e 7,96.</t>
  </si>
  <si>
    <t>MTRE3 está em tendência de alta no curto prazo e acima de 3,87 projetaria de 4,35 a 5,14. Tem suportes em 3,72 e 3,47.</t>
  </si>
  <si>
    <t>MOTV3 está em tendência de alta no curto prazo e acima de 16,7 projetaria de 19,62 a 24,35. Tem suportes em 16,36 e 14,89.</t>
  </si>
  <si>
    <t>MDNE3 está em tendência de baixa no curto prazo e abaixo de 27,53 projetaria de 24,62 a 21,71. Tem resistências em 29,1  e 34,91.</t>
  </si>
  <si>
    <t>MOVI3 está em tendência de alta no curto prazo e acima de 13,05 projetaria de 17,38 a 24,4. Tem suportes em 12,64 e 10,47. O padrão de volume favorece a alta. O IFR sobrecomprado alerta realizações se perder 12,64.</t>
  </si>
  <si>
    <t>MRVE3 está em tendência de alta no curto prazo e acima de 9,5 projetaria de 11,74 a 15,37. Tem suportes em 9,23 e 8,1. O IFR sobrecomprado alerta realizações se perder 9,23.</t>
  </si>
  <si>
    <t>MLAS3 está em tendência de alta no curto prazo e acima de 1,48 projetaria de 1,88 a 2,53. Tem suportes em 1,42 e 1,21. O padrão de volume favorece a alta. O IFR sobrecomprado alerta realizações se perder 1,42.</t>
  </si>
  <si>
    <t>MULT3 está em tendência de alta no curto prazo e acima de 30,66 projetaria de 34,3 a 40,2. Tem suportes em 30,17 e 28,34.</t>
  </si>
  <si>
    <t>NATU3 está em tendência de alta no curto prazo e acima de 10,44 projetaria de 12,28 a 15,27. Tem suportes em 8,33 e 7,4.</t>
  </si>
  <si>
    <t>NEOE3 está em tendência de alta no curto prazo e acima de 32,47 projetaria de 37,42 a 45,44. Tem suportes em 32,29 e 29,81. O padrão de volume favorece a alta. O IFR sobrecomprado alerta realizações se perder 32,29.</t>
  </si>
  <si>
    <t>NFLX34 está em tendência de baixa no curto prazo e abaixo de 10,82 projetaria de 9,91 a 9. Tem resistências em 11,5  e 13,31.</t>
  </si>
  <si>
    <t>Nike, Inc</t>
  </si>
  <si>
    <t>NIKE34</t>
  </si>
  <si>
    <t>NIKE34 está em tendência de alta no curto prazo e acima de 42,92 projetaria de 49,67 a 60,59. Tem suportes em 34,51 e 31,13. O padrão de volume favorece a alta.</t>
  </si>
  <si>
    <t>Novo Nordisk A S</t>
  </si>
  <si>
    <t>N1VO34</t>
  </si>
  <si>
    <t>N1VO34 está em tendência de baixa no curto prazo e abaixo de 31,37 projetaria de 27,37 a 23,37. Tem resistências em 31,9  e 39,89.</t>
  </si>
  <si>
    <t>ROXO34 está em tendência de alta no curto prazo e acima de 16,04 projetaria de 19,29 a 24,55. Tem suportes em 15,39 e 13,76. O IFR sobrecomprado alerta realizações se perder 15,39.</t>
  </si>
  <si>
    <t>NVDC34 está em tendência de baixa no curto prazo e abaixo de 19,81 projetaria de 18,23 a 16,65. Tem resistências em 20,38  e 23,53.</t>
  </si>
  <si>
    <t>OPCT3 está em tendência de baixa no curto prazo e abaixo de 7,66 projetaria de 6,93 a 6,2. Tem resistências em 7,83  e 9,28.</t>
  </si>
  <si>
    <t>ODPV3 está em tendência de baixa no curto prazo e abaixo de 11,68 projetaria de 10,85 a 10,03. Tem resistências em 11,9  e 13,54.</t>
  </si>
  <si>
    <t>OIBR3 está em tendência de alta no curto prazo e acima de 0,66 projetaria de 1,04 a 1,66. Tem suportes em 0,19 e 0.</t>
  </si>
  <si>
    <t>ORCL34 está em tendência de baixa no curto prazo e abaixo de 176,9 projetaria de 132,62 a 88,34. Tem resistências em 184,15  e 272,7.</t>
  </si>
  <si>
    <t>OBTC3 está em tendência de baixa no curto prazo e abaixo de 10,02 projetaria de 4,04 a -1,93. Tem resistências em 10,53  e 22,48.</t>
  </si>
  <si>
    <t>ORVR3 está em tendência de alta no curto prazo e acima de 65,14 projetaria de 76,28 a 94,32. Tem suportes em 64,11 e 58,53. O IFR sobrecomprado alerta realizações se perder 64,11.</t>
  </si>
  <si>
    <t>PCAR3 está em tendência de alta no curto prazo e acima de 4,6 projetaria de 5,82 a 7,81. Tem suportes em 3,82 e 3,2.</t>
  </si>
  <si>
    <t>PAGS34 está em tendência de alta no curto prazo e acima de 11,72 projetaria de 13,76 a 17,08. Tem suportes em 10,82 e 9,79.</t>
  </si>
  <si>
    <t>PGMN3 está em tendência de alta no curto prazo e acima de 6,22 projetaria de 7,93 a 10,71. Tem suportes em 6,04 e 5,18. O IFR sobrecomprado alerta realizações se perder 6,04.</t>
  </si>
  <si>
    <t>P2LT34 está em tendência de alta no curto prazo e acima de 373,83 projetaria de 444,05 a 557,68. Tem suportes em 299,4 e 264,28.</t>
  </si>
  <si>
    <t>PETR3 está em tendência de alta no curto prazo e acima de 36,02 projetaria de 39,14 a 44,2. Tem suportes em 33,88 e 32,31.</t>
  </si>
  <si>
    <t>PETR4 está em tendência de alta no curto prazo e acima de 33,44 projetaria de 36,13 a 40,49. Tem suportes em 32,15 e 30,8.</t>
  </si>
  <si>
    <t>RECV3 está em tendência de baixa no curto prazo e abaixo de 10,65 projetaria de 9,64 a 8,63. Tem resistências em 10,77  e 12,78.</t>
  </si>
  <si>
    <t>PRIO3 está em tendência de alta no curto prazo e acima de 42,75 projetaria de 48,04 a 56,61. Tem suportes em 37,96 e 35,31. O padrão de volume favorece a alta.</t>
  </si>
  <si>
    <t>PETZ3 está em tendência de alta no curto prazo e acima de 4,95 projetaria de 5,8 a 7,19. Tem suportes em 4,6 e 4,17. O padrão de volume favorece a alta. O IFR sobrecomprado alerta realizações se perder 4,6.</t>
  </si>
  <si>
    <t>PINE4 está em tendência de alta no curto prazo e acima de 10,98 projetaria de 14,32 a 19,74. Tem suportes em 10,38 e 8,7.</t>
  </si>
  <si>
    <t>PLPL3 está em tendência de alta no curto prazo e acima de 18,02 projetaria de 21,46 a 27,04. Tem suportes em 15,7 e 13,97.</t>
  </si>
  <si>
    <t>PSSA3 está em tendência de alta no curto prazo e acima de 56,6 projetaria de 63,71 a 75,22. Tem suportes em 47,79 e 44,23.</t>
  </si>
  <si>
    <t>POSI3 está em tendência de alta no curto prazo e acima de 4,72 projetaria de 5,24 a 6,09. Tem suportes em 4,4 e 4,13. O padrão de volume favorece a alta. O IFR sobrecomprado alerta realizações se perder 4,4.</t>
  </si>
  <si>
    <t>PRNR3 está em tendência de alta no curto prazo e acima de 18,1 projetaria de 20,36 a 24,03. Tem suportes em 16,51 e 15,37. O IFR sobrecomprado alerta realizações se perder 16,51.</t>
  </si>
  <si>
    <t>PFRM3 está em tendência de alta no curto prazo e acima de 9 projetaria de 10,63 a 13,26. Tem suportes em 8,38 e 7,56. O padrão de volume favorece a alta. O IFR sobrecomprado alerta realizações se perder 8,38.</t>
  </si>
  <si>
    <t>QUAL3 está em tendência de alta no curto prazo e acima de 2,82 projetaria de 3,57 a 4,79. Tem suportes em 2,38 e 2.</t>
  </si>
  <si>
    <t>LJQQ3 está em tendência de alta no curto prazo e acima de 2,87 projetaria de 3,42 a 4,32. Tem suportes em 2,43 e 2,15. O padrão de volume favorece a alta. O IFR sobrecomprado alerta realizações se perder 2,43.</t>
  </si>
  <si>
    <t>RaiaDrogasil</t>
  </si>
  <si>
    <t>RADL3 está em tendência de alta no curto prazo e acima de 24,35 projetaria de 31,35 a 42,69. Tem suportes em 23,89 e 20,38.</t>
  </si>
  <si>
    <t>RAIZ4 está em tendência de baixa no curto prazo e abaixo de 0,84 projetaria de 0,64 a 0,45. Tem resistências em 0,87  e 1,25.</t>
  </si>
  <si>
    <t>RAPT4 está em tendência de alta no curto prazo e acima de 7,3 projetaria de 8,62 a 10,76. Tem suportes em 6,54 e 5,87.</t>
  </si>
  <si>
    <t>RCSL3</t>
  </si>
  <si>
    <t>RCSL3 está em tendência de alta no curto prazo e acima de 3,89 projetaria de 5,42 a 7,91. Tem suportes em 3,24 e 2,47. O padrão de volume favorece a alta. O IFR sobrecomprado alerta realizações se perder 3,24.</t>
  </si>
  <si>
    <t>RCSL4 está em tendência de alta no curto prazo e acima de 4,82 projetaria de 7,16 a 10,96. Tem suportes em 4,23 e 3,05. O padrão de volume favorece a alta. O IFR sobrecomprado alerta realizações se perder 4,23.</t>
  </si>
  <si>
    <t>RDOR3 está em tendência de alta no curto prazo e acima de 48,41 projetaria de 58,62 a 75,14. Tem suportes em 45,13 e 40,02.</t>
  </si>
  <si>
    <t>RAIL3 está em tendência de alta no curto prazo e acima de 17,45 projetaria de 19,56 a 22,99. Tem suportes em 16,65 e 15,59.</t>
  </si>
  <si>
    <t>SBSP3 está em tendência de alta no curto prazo e acima de 144,68 projetaria de 168,24 a 206,37. Tem suportes em 141,19 e 129,4.</t>
  </si>
  <si>
    <t>SAPR3 está em tendência de alta no curto prazo e acima de 8,17 projetaria de 8,99 a 10,32. Tem suportes em 7,76 e 7,34. O padrão de volume favorece a alta. O IFR sobrecomprado alerta realizações se perder 7,76.</t>
  </si>
  <si>
    <t>SAPR4 está em tendência de alta no curto prazo e acima de 7,74 projetaria de 8,72 a 10,32. Tem suportes em 7,54 e 7,04. O padrão de volume favorece a alta. O IFR sobrecomprado alerta realizações se perder 7,54.</t>
  </si>
  <si>
    <t>SAPR11 está em tendência de alta no curto prazo e acima de 39,22 projetaria de 43,66 a 50,85. Tem suportes em 38,1 e 35,87. O padrão de volume favorece a alta. O IFR sobrecomprado alerta realizações se perder 38,1.</t>
  </si>
  <si>
    <t>SANB3 está em tendência de alta no curto prazo e acima de 16,91 projetaria de 19,94 a 24,86. Tem suportes em 16,46 e 14,94.</t>
  </si>
  <si>
    <t>SANB4 está em tendência de alta no curto prazo e acima de 18,14 projetaria de 21,15 a 26,02. Tem suportes em 17,67 e 16,16.</t>
  </si>
  <si>
    <t>SANB11 está em tendência de alta no curto prazo e acima de 35,03 projetaria de 41,03 a 50,74. Tem suportes em 34,13 e 31,12.</t>
  </si>
  <si>
    <t>SCAR3 está em tendência de baixa no curto prazo e abaixo de 14,82 projetaria de 12,22 a 9,63. Tem resistências em 19,38  e 24,56.</t>
  </si>
  <si>
    <t>SMTO3 está em tendência de baixa no curto prazo e abaixo de 12,99 projetaria de 11,23 a 9,48. Tem resistências em 13,36  e 16,86.</t>
  </si>
  <si>
    <t>SHUL4 está em tendência de alta no curto prazo e acima de 5,25 projetaria de 5,76 a 6,59. Tem suportes em 5,05 e 4,79. O padrão de volume favorece a alta.</t>
  </si>
  <si>
    <t>SEER3 está em tendência de baixa no curto prazo e abaixo de 9,38 projetaria de 8,23 a 7,09. Tem resistências em 9,64  e 11,92.</t>
  </si>
  <si>
    <t>SRNA3 está em tendência de alta no curto prazo e acima de 12,63 projetaria de 13,11 a 13,9. Tem suportes em 12,59 e 12,34.</t>
  </si>
  <si>
    <t>CSNA3 está em tendência de alta no curto prazo e acima de 9,52 projetaria de 11,25 a 14,05. Tem suportes em 8,6 e 7,73. O padrão de volume favorece a alta.</t>
  </si>
  <si>
    <t>SIMH3 está em tendência de alta no curto prazo e acima de 7,15 projetaria de 9,04 a 12,11. Tem suportes em 6,84 e 5,89. O padrão de volume favorece a alta. O IFR sobrecomprado alerta realizações se perder 6,84.</t>
  </si>
  <si>
    <t>SLCE3 está em tendência de alta no curto prazo e acima de 18,49 projetaria de 20,29 a 23,21. Tem suportes em 16,45 e 15,54.</t>
  </si>
  <si>
    <t>SMFT3 está em tendência de alta no curto prazo e acima de 27,52 projetaria de 31,81 a 38,77. Tem suportes em 26,39 e 24,24.</t>
  </si>
  <si>
    <t>STOC34 está em tendência de baixa no curto prazo e abaixo de 83,39 projetaria de 72,02 a 60,65. Tem resistências em 97  e 119,73.</t>
  </si>
  <si>
    <t>M2ST34 está em tendência de baixa no curto prazo e abaixo de 13,58 projetaria de 7,1 a 0,62. Tem resistências em 14,41  e 27,36.</t>
  </si>
  <si>
    <t>SUZB3 está em tendência de alta no curto prazo e acima de 55,28 projetaria de 60,72 a 69,53. Tem suportes em 48,27 e 45,54.</t>
  </si>
  <si>
    <t>SYNE3 está em tendência de alta no curto prazo e acima de 5,5 projetaria de 6,17 a 7,26. Tem suportes em 5,18 e 4,84.</t>
  </si>
  <si>
    <t>TAEE3 está em tendência de baixa no curto prazo e abaixo de 13,81 projetaria de 12,4 a 11. Tem resistências em 14,14  e 16,94.</t>
  </si>
  <si>
    <t>TAEE4 está em tendência de baixa no curto prazo e abaixo de 13,9 projetaria de 12,46 a 11,03. Tem resistências em 14,21  e 17,07.</t>
  </si>
  <si>
    <t>TAEE11 está em tendência de baixa no curto prazo e abaixo de 41,62 projetaria de 37,33 a 33,05. Tem resistências em 42,67  e 51,23.</t>
  </si>
  <si>
    <t>TSMC34 está em tendência de alta no curto prazo e acima de 212,68 projetaria de 250,04 a 310,51. Tem suportes em 190 e 171,31.</t>
  </si>
  <si>
    <t>Taurus Armas</t>
  </si>
  <si>
    <t>TASA4</t>
  </si>
  <si>
    <t>TASA4 está em tendência de alta no curto prazo e acima de 5,27 projetaria de 5,75 a 6,54. Tem suportes em 4,6 e 4,35. O padrão de volume favorece a alta.</t>
  </si>
  <si>
    <t>TGMA3 está em tendência de alta no curto prazo e acima de 38,68 projetaria de 43,11 a 50,29. Tem suportes em 37,08 e 34,86.</t>
  </si>
  <si>
    <t>VIVT3 está em tendência de baixa no curto prazo e abaixo de 34,3 projetaria de 32,72 a 31,14. Tem resistências em 35,33  e 38,48.</t>
  </si>
  <si>
    <t>TEND3 está em tendência de alta no curto prazo e acima de 28,59 projetaria de 33,62 a 41,77. Tem suportes em 26,55 e 24,03.</t>
  </si>
  <si>
    <t>TSLA34 está em tendência de alta no curto prazo e acima de 79,34 projetaria de 96,5 a 124,28. Tem suportes em 71,38 e 62,79. O padrão de volume favorece a alta.</t>
  </si>
  <si>
    <t>TIMS3 está em tendência de baixa no curto prazo e abaixo de 23,55 projetaria de 21,66 a 19,78. Tem resistências em 24,38  e 28,14.</t>
  </si>
  <si>
    <t>TOTS3 está em tendência de baixa no curto prazo e abaixo de 43,87 projetaria de 41,47 a 39,07. Tem resistências em 44,55  e 49,34.</t>
  </si>
  <si>
    <t>TFCO4 está em tendência de alta no curto prazo e acima de 18,47 projetaria de 21,05 a 25,23. Tem suportes em 17,65 e 16,35.</t>
  </si>
  <si>
    <t>TRIS3 está em tendência de alta no curto prazo e acima de 8,96 projetaria de 10,94 a 14,16. Tem suportes em 8,7 e 7,7. O IFR sobrecomprado alerta realizações se perder 8,7.</t>
  </si>
  <si>
    <t>TUPY3 está em tendência de alta no curto prazo e acima de 17,01 projetaria de 20,48 a 26,1. Tem suportes em 12,39 e 10,65.</t>
  </si>
  <si>
    <t>Uber Technologies, Inc</t>
  </si>
  <si>
    <t>U1BE34</t>
  </si>
  <si>
    <t>U1BE34 está em tendência de alta no curto prazo e acima de 136,4 projetaria de 152,43 a 178,38. Tem suportes em 117,76 e 109,74.</t>
  </si>
  <si>
    <t>UGPA3 está em tendência de alta no curto prazo e acima de 23,82 projetaria de 28,67 a 36,54. Tem suportes em 22,38 e 19,95.</t>
  </si>
  <si>
    <t>FIQE3 está em tendência de alta no curto prazo e acima de 5,68 projetaria de 7,01 a 9,17. Tem suportes em 5,53 e 4,86.</t>
  </si>
  <si>
    <t>UNIP6 está em tendência de alta no curto prazo e acima de 80,77 projetaria de 99,19 a 129,01. Tem suportes em 64,2 e 54,98. O padrão de volume favorece a alta.</t>
  </si>
  <si>
    <t>Unitedhealth Group Inc</t>
  </si>
  <si>
    <t>UNHH34</t>
  </si>
  <si>
    <t>UNHH34 está em tendência de alta no curto prazo e acima de 29,36 projetaria de 36,03 a 46,83. Tem suportes em 24,61 e 21,27. O padrão de volume favorece a alta.</t>
  </si>
  <si>
    <t>USIM3 está em tendência de alta no curto prazo e acima de 5,81 projetaria de 6,84 a 8,52. Tem suportes em 5,39 e 4,87. O padrão de volume favorece a alta. O IFR sobrecomprado alerta realizações se perder 5,39.</t>
  </si>
  <si>
    <t>USIM5 está em tendência de alta no curto prazo e acima de 5,88 projetaria de 7,09 a 9,05. Tem suportes em 5,44 e 4,83. O padrão de volume favorece a alta. O IFR sobrecomprado alerta realizações se perder 5,44.</t>
  </si>
  <si>
    <t>VALE3 está em tendência de alta no curto prazo e acima de 71,1 projetaria de 83,77 a 104,27. Tem suportes em 68,82 e 62,48. O padrão de volume favorece a alta. O IFR sobrecomprado alerta realizações se perder 68,82.</t>
  </si>
  <si>
    <t>VLID3 está em tendência de alta no curto prazo e acima de 22,58 projetaria de 25,25 a 29,57. Tem suportes em 21,47 e 20,13.</t>
  </si>
  <si>
    <t>VAMO3 está em tendência de alta no curto prazo e acima de 4,43 projetaria de 5,39 a 6,95. Tem suportes em 4,09 e 3,6. O IFR sobrecomprado alerta realizações se perder 4,09.</t>
  </si>
  <si>
    <t>VBBR3 está em tendência de alta no curto prazo e acima de 25,85 projetaria de 30,4 a 37,78. Tem suportes em 25,39 e 23,11. O IFR sobrecomprado alerta realizações se perder 25,39.</t>
  </si>
  <si>
    <t>VTRU3 está em tendência de alta no curto prazo e acima de 14,43 projetaria de 17,98 a 23,74. Tem suportes em 14,12 e 12,34. O IFR sobrecomprado alerta realizações se perder 14,12.</t>
  </si>
  <si>
    <t>VIVA3 está em tendência de alta no curto prazo e acima de 36,12 projetaria de 43,25 a 54,79. Tem suportes em 35,05 e 31,48. O IFR sobrecomprado alerta realizações se perder 35,05.</t>
  </si>
  <si>
    <t>VVEO3 está em tendência de alta no curto prazo e acima de 1,82 projetaria de 2,43 a 3,42. Tem suportes em 1,58 e 1,27.</t>
  </si>
  <si>
    <t>VULC3 está em tendência de alta no curto prazo e acima de 20,71 projetaria de 24,6 a 30,89. Tem suportes em 20,26 e 18,31.</t>
  </si>
  <si>
    <t>DISB34 está em tendência de baixa no curto prazo e abaixo de 36,96 projetaria de 34,37 a 31,79. Tem resistências em 37,48  e 42,64.</t>
  </si>
  <si>
    <t>WEGE3 está em tendência de alta no curto prazo e acima de 46,64 projetaria de 53,74 a 65,24. Tem suportes em 45,05 e 41,49.</t>
  </si>
  <si>
    <t>PORT3 está em tendência de alta no curto prazo e acima de 18,8 projetaria de 19,53 a 20,72. Tem suportes em 18,75 e 18,38. O IFR sobrecomprado alerta realizações se perder 18,75.</t>
  </si>
  <si>
    <t>WIZC3 está em tendência de baixa no curto prazo e abaixo de 8,24 projetaria de 7,73 a 7,22. Tem resistências em 8,45  e 9,46.</t>
  </si>
  <si>
    <t>YDUQ3 está em tendência de alta no curto prazo e acima de 14,47 projetaria de 16,46 a 19,69. Tem suportes em 13,64 e 12,64.</t>
  </si>
  <si>
    <t>BBOV11 está em tendência de alta no curto prazo e acima de 84,86 projetaria de 94,93 a 111,24. Tem suportes em 84,36 e 79,32. O IFR sobrecomprado alerta realizações se perder 84,36.</t>
  </si>
  <si>
    <t>BOVB11 está em tendência de alta no curto prazo e acima de 166,5 projetaria de 186,18 a 218,04. Tem suportes em 164,78 e 154,93. O IFR sobrecomprado alerta realizações se perder 164,78.</t>
  </si>
  <si>
    <t>COIN11 está em tendência de baixa no curto prazo e abaixo de 65,42 projetaria de 56,85 a 48,29. Tem resistências em 66,49  e 83,61.</t>
  </si>
  <si>
    <t>SPYI11 está em tendência de alta no curto prazo e acima de 112,5 projetaria de 116,55 a 123,12. Tem suportes em 110,66 e 108,63.</t>
  </si>
  <si>
    <t>BITI11 está em tendência de baixa no curto prazo e abaixo de 132,05 projetaria de 112,92 a 93,79. Tem resistências em 135,76  e 174,01.</t>
  </si>
  <si>
    <t>BITH11 está em tendência de baixa no curto prazo e abaixo de 110,88 projetaria de 95,2 a 79,53. Tem resistências em 113,05  e 144,39.</t>
  </si>
  <si>
    <t>ETHE11 está em tendência de baixa no curto prazo e abaixo de 46,81 projetaria de 36,22 a 25,64. Tem resistências em 48,65  e 69,81.</t>
  </si>
  <si>
    <t>HASH11 está em tendência de baixa no curto prazo e abaixo de 67,22 projetaria de 56,88 a 46,54. Tem resistências em 68,62  e 89,29.</t>
  </si>
  <si>
    <t>HODL11 está em tendência de baixa no curto prazo e abaixo de 82,37 projetaria de 70,76 a 59,16. Tem resistências em 84,33  e 107,53.</t>
  </si>
  <si>
    <t>WRLD11 está em tendência de alta no curto prazo e acima de 137,69 projetaria de 144,3 a 155. Tem suportes em 133,66 e 130,35.</t>
  </si>
  <si>
    <t>Investobest</t>
  </si>
  <si>
    <t>BEST11</t>
  </si>
  <si>
    <t>BEST11 está em tendência de alta no curto prazo e acima de 118,99 projetaria de 130,99 a 150,42. Tem suportes em 114,36 e 108,35.</t>
  </si>
  <si>
    <t>IBIT39 está em tendência de baixa no curto prazo e abaixo de 92,1 projetaria de 78,93 a 65,77. Tem resistências em 94  e 120,32.</t>
  </si>
  <si>
    <t>BOVA11 está em tendência de alta no curto prazo e acima de 158,71 projetaria de 177,02 a 206,65. Tem suportes em 157,87 e 148,71. O IFR sobrecomprado alerta realizações se perder 157,87.</t>
  </si>
  <si>
    <t>BIVB39 está em tendência de alta no curto prazo e acima de 93 projetaria de 97,42 a 104,59. Tem suportes em 90,75 e 88,53.</t>
  </si>
  <si>
    <t>EWBZ11 está em tendência de alta no curto prazo e acima de 132,99 projetaria de 144,51 a 163,16. Tem suportes em 132,24 e 126,47. O padrão de volume favorece a alta. O IFR sobrecomprado alerta realizações se perder 132,24.</t>
  </si>
  <si>
    <t>BIAU39 está em tendência de alta no curto prazo e acima de 111,55 projetaria de 128,19 a 155,13. Tem suportes em 104,99 e 96,66.</t>
  </si>
  <si>
    <t>BACW39 está em tendência de alta no curto prazo e acima de 83,62 projetaria de 91,39 a 103,97. Tem suportes em 74,73 e 70,84. O padrão de volume favorece a alta.</t>
  </si>
  <si>
    <t>IVVB11 está em tendência de alta no curto prazo e acima de 416,66 projetaria de 436,36 a 468,24. Tem suportes em 406,3 e 396,44.</t>
  </si>
  <si>
    <t>BSLV39 está em tendência de alta no curto prazo e acima de 95,11 projetaria de 115,86 a 149,44. Tem suportes em 93 e 82,62. O IFR sobrecomprado alerta realizações se perder 93.</t>
  </si>
  <si>
    <t>SMAL11 está em tendência de alta no curto prazo e acima de 118,9 projetaria de 129,95 a 147,84. Tem suportes em 118,23 e 112,7. O IFR sobrecomprado alerta realizações se perder 118,23.</t>
  </si>
  <si>
    <t>BOVV11 está em tendência de alta no curto prazo e acima de 166,48 projetaria de 185,68 a 216,75. Tem suportes em 165,65 e 156,04. O IFR sobrecomprado alerta realizações se perder 165,65.</t>
  </si>
  <si>
    <t>DIVO11 está em tendência de alta no curto prazo e acima de 116,47 projetaria de 127,76 a 146,03. Tem suportes em 115,46 e 109,81. O padrão de volume favorece a alta. O IFR sobrecomprado alerta realizações se perder 115,46.</t>
  </si>
  <si>
    <t>FIND11 está em tendência de alta no curto prazo e acima de 172,55 projetaria de 194,97 a 231,26. Tem suportes em 170,08 e 158,86. O IFR sobrecomprado alerta realizações se perder 170,08.</t>
  </si>
  <si>
    <t>It Now Imat</t>
  </si>
  <si>
    <t>MATB11</t>
  </si>
  <si>
    <t>MATB11 está em tendência de alta no curto prazo e acima de 58,25 projetaria de 63,73 a 72,61. Tem suportes em 56,52 e 53,77. O padrão de volume favorece a alta. O IFR sobrecomprado alerta realizações se perder 56,52.</t>
  </si>
  <si>
    <t>SPXR11 está em tendência de alta no curto prazo e acima de 62,93 projetaria de 67,88 a 75,89. Tem suportes em 62,44 e 59,96.</t>
  </si>
  <si>
    <t>SPXI11 está em tendência de alta no curto prazo e acima de 405 projetaria de 429,72 a 469,72. Tem suportes em 395,56 e 383,2.</t>
  </si>
  <si>
    <t>TECK11 está em tendência de alta no curto prazo e acima de 120,48 projetaria de 130,66 a 147,14. Tem suportes em 112,67 e 107,57.</t>
  </si>
  <si>
    <t>Nu Ibov Div</t>
  </si>
  <si>
    <t>NSDV11</t>
  </si>
  <si>
    <t>NSDV11 está em tendência de alta no curto prazo e acima de 145,46 projetaria de 161,37 a 187,13. Tem suportes em 144,68 e 136,72. O padrão de volume favorece a alta.</t>
  </si>
  <si>
    <t>QBTC11 está em tendência de baixa no curto prazo e abaixo de 29,72 projetaria de 25,63 a 21,54. Tem resistências em 30,32  e 38,49.</t>
  </si>
  <si>
    <t>QSOL11 está em tendência de baixa no curto prazo e abaixo de 9,09 projetaria de 6,49 a 3,89. Tem resistências em 9,35  e 14,54.</t>
  </si>
  <si>
    <t>QETH11 está em tendência de baixa no curto prazo e abaixo de 11,45 projetaria de 8,91 a 6,38. Tem resistências em 11,94  e 17.</t>
  </si>
  <si>
    <t>SOLH11 está em tendência de baixa no curto prazo e abaixo de 20,63 projetaria de 14,72 a 8,82. Tem resistências em 21,29  e 33,09.</t>
  </si>
  <si>
    <t>XINA11 está em tendência de baixa no curto prazo e abaixo de 8,38 projetaria de 7,99 a 7,6. Tem resistências em 8,49  e 9,26.</t>
  </si>
  <si>
    <t>BOVX11 está em tendência de alta no curto prazo e acima de 16,55 projetaria de 18,45 a 21,54. Tem suportes em 16,46 e 15,5. O IFR sobrecomprado alerta realizações se perder 16,46.</t>
  </si>
  <si>
    <t>NASD11 está em tendência de alta no curto prazo e acima de 19,58 projetaria de 20,89 a 23,01. Tem suportes em 18,77 e 18,11.</t>
  </si>
  <si>
    <t>USAL11 está em tendência de alta no curto prazo e acima de 16,02 projetaria de 16,81 a 18,1. Tem suportes em 15,52 e 15,12.</t>
  </si>
  <si>
    <t>Trend Us Tec</t>
  </si>
  <si>
    <t>UTEC11</t>
  </si>
  <si>
    <t>UTEC11 está em tendência de alta no curto prazo e acima de 25,75 projetaria de 28,17 a 32,09. Tem suportes em 23,7 e 22,48.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</si>
</sst>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2" zoomScaleNormal="100" workbookViewId="0">
      <selection activeCell="C15" sqref="C15:Q298"/>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207</v>
      </c>
      <c r="W7" s="44">
        <f>COUNTIF($P$15:$P$350,"Baixa")</f>
        <v>73</v>
      </c>
      <c r="X7" s="44"/>
      <c r="Y7" s="44">
        <f>V7+W7</f>
        <v>280</v>
      </c>
    </row>
    <row r="8" spans="2:259" ht="15" customHeight="1" x14ac:dyDescent="0.25">
      <c r="B8" s="3"/>
      <c r="C8" s="31"/>
      <c r="D8" s="32"/>
      <c r="E8" s="32"/>
      <c r="F8" s="32"/>
      <c r="G8" s="32"/>
      <c r="H8" s="32"/>
      <c r="I8" s="32"/>
      <c r="J8" s="32"/>
      <c r="K8" s="32"/>
      <c r="L8" s="32"/>
      <c r="M8" s="32"/>
      <c r="N8" s="32"/>
      <c r="O8" s="33"/>
      <c r="P8" s="32"/>
      <c r="Q8" s="34"/>
      <c r="R8" s="23"/>
      <c r="V8" s="45">
        <f>V7/Y7</f>
        <v>0.73928571428571432</v>
      </c>
      <c r="W8" s="45">
        <f>W7/Y7</f>
        <v>0.26071428571428573</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45995</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216</v>
      </c>
      <c r="E15" s="16"/>
      <c r="F15" s="18">
        <v>16.23</v>
      </c>
      <c r="G15" s="18">
        <v>14.93</v>
      </c>
      <c r="H15" s="18">
        <v>13.63</v>
      </c>
      <c r="I15" s="17"/>
      <c r="J15" s="18">
        <v>17.239999999999998</v>
      </c>
      <c r="K15" s="18">
        <v>19.829999999999998</v>
      </c>
      <c r="L15" s="18">
        <v>24.03</v>
      </c>
      <c r="M15" s="18"/>
      <c r="N15" s="18">
        <v>78.523068268000003</v>
      </c>
      <c r="O15" s="18">
        <v>22.611130199999998</v>
      </c>
      <c r="P15" s="19" t="s">
        <v>17</v>
      </c>
      <c r="Q15" s="14" t="s">
        <v>538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217</v>
      </c>
      <c r="E16" s="16"/>
      <c r="F16" s="17">
        <v>24.91</v>
      </c>
      <c r="G16" s="17">
        <v>23.54</v>
      </c>
      <c r="H16" s="17">
        <v>22.17</v>
      </c>
      <c r="I16" s="17"/>
      <c r="J16" s="17">
        <v>25.2</v>
      </c>
      <c r="K16" s="17">
        <v>27.93</v>
      </c>
      <c r="L16" s="17">
        <v>32.35</v>
      </c>
      <c r="M16" s="17"/>
      <c r="N16" s="17">
        <v>79.603124249999993</v>
      </c>
      <c r="O16" s="36">
        <v>10.4797844</v>
      </c>
      <c r="P16" s="20" t="s">
        <v>17</v>
      </c>
      <c r="Q16" s="15" t="s">
        <v>539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218</v>
      </c>
      <c r="E17" s="16"/>
      <c r="F17" s="18">
        <v>140.65</v>
      </c>
      <c r="G17" s="18">
        <v>116.27</v>
      </c>
      <c r="H17" s="18">
        <v>91.9</v>
      </c>
      <c r="I17" s="17"/>
      <c r="J17" s="18">
        <v>145.25</v>
      </c>
      <c r="K17" s="18">
        <v>193.99</v>
      </c>
      <c r="L17" s="18">
        <v>272.87</v>
      </c>
      <c r="M17" s="18"/>
      <c r="N17" s="18">
        <v>44.188464517</v>
      </c>
      <c r="O17" s="18">
        <v>16.249319367000002</v>
      </c>
      <c r="P17" s="19" t="s">
        <v>15</v>
      </c>
      <c r="Q17" s="14" t="s">
        <v>540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541</v>
      </c>
      <c r="D18" s="20" t="s">
        <v>542</v>
      </c>
      <c r="E18" s="16"/>
      <c r="F18" s="17">
        <v>31.41</v>
      </c>
      <c r="G18" s="17">
        <v>28.97</v>
      </c>
      <c r="H18" s="17">
        <v>26.54</v>
      </c>
      <c r="I18" s="17"/>
      <c r="J18" s="17">
        <v>37.880000000000003</v>
      </c>
      <c r="K18" s="17">
        <v>42.74</v>
      </c>
      <c r="L18" s="17">
        <v>50.62</v>
      </c>
      <c r="M18" s="17"/>
      <c r="N18" s="17">
        <v>51.008323625999999</v>
      </c>
      <c r="O18" s="36">
        <v>1.1276764375000001</v>
      </c>
      <c r="P18" s="20" t="s">
        <v>17</v>
      </c>
      <c r="Q18" s="15" t="s">
        <v>543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v>
      </c>
      <c r="D19" s="19" t="s">
        <v>219</v>
      </c>
      <c r="E19" s="16"/>
      <c r="F19" s="18">
        <v>29.7</v>
      </c>
      <c r="G19" s="18">
        <v>25.19</v>
      </c>
      <c r="H19" s="18">
        <v>20.69</v>
      </c>
      <c r="I19" s="17"/>
      <c r="J19" s="18">
        <v>30.13</v>
      </c>
      <c r="K19" s="18">
        <v>39.130000000000003</v>
      </c>
      <c r="L19" s="18">
        <v>53.7</v>
      </c>
      <c r="M19" s="18"/>
      <c r="N19" s="18">
        <v>44.000474232999998</v>
      </c>
      <c r="O19" s="18">
        <v>17.224847373999999</v>
      </c>
      <c r="P19" s="19" t="s">
        <v>15</v>
      </c>
      <c r="Q19" s="14" t="s">
        <v>544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194</v>
      </c>
      <c r="D20" s="20" t="s">
        <v>220</v>
      </c>
      <c r="E20" s="16"/>
      <c r="F20" s="17">
        <v>8.0399999999999991</v>
      </c>
      <c r="G20" s="17">
        <v>6.99</v>
      </c>
      <c r="H20" s="17">
        <v>5.95</v>
      </c>
      <c r="I20" s="17"/>
      <c r="J20" s="17">
        <v>8.2200000000000006</v>
      </c>
      <c r="K20" s="17">
        <v>10.3</v>
      </c>
      <c r="L20" s="17">
        <v>13.68</v>
      </c>
      <c r="M20" s="17"/>
      <c r="N20" s="17">
        <v>49.116669389999998</v>
      </c>
      <c r="O20" s="36">
        <v>5.45163625</v>
      </c>
      <c r="P20" s="20" t="s">
        <v>15</v>
      </c>
      <c r="Q20" s="15" t="s">
        <v>545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20</v>
      </c>
      <c r="D21" s="19" t="s">
        <v>221</v>
      </c>
      <c r="E21" s="16"/>
      <c r="F21" s="18">
        <v>28.97</v>
      </c>
      <c r="G21" s="18">
        <v>26.22</v>
      </c>
      <c r="H21" s="18">
        <v>23.47</v>
      </c>
      <c r="I21" s="17"/>
      <c r="J21" s="18">
        <v>29.39</v>
      </c>
      <c r="K21" s="18">
        <v>34.880000000000003</v>
      </c>
      <c r="L21" s="18">
        <v>43.76</v>
      </c>
      <c r="M21" s="18"/>
      <c r="N21" s="18">
        <v>78.498404899999997</v>
      </c>
      <c r="O21" s="18">
        <v>133.84833549999999</v>
      </c>
      <c r="P21" s="19" t="s">
        <v>17</v>
      </c>
      <c r="Q21" s="14" t="s">
        <v>546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21</v>
      </c>
      <c r="D22" s="20" t="s">
        <v>222</v>
      </c>
      <c r="E22" s="16"/>
      <c r="F22" s="17">
        <v>11.25</v>
      </c>
      <c r="G22" s="17">
        <v>9.9499999999999993</v>
      </c>
      <c r="H22" s="17">
        <v>8.65</v>
      </c>
      <c r="I22" s="17"/>
      <c r="J22" s="17">
        <v>11.7</v>
      </c>
      <c r="K22" s="17">
        <v>14.29</v>
      </c>
      <c r="L22" s="17">
        <v>18.5</v>
      </c>
      <c r="M22" s="17"/>
      <c r="N22" s="17">
        <v>65.432886561999993</v>
      </c>
      <c r="O22" s="36">
        <v>23.394135300000002</v>
      </c>
      <c r="P22" s="20" t="s">
        <v>17</v>
      </c>
      <c r="Q22" s="15" t="s">
        <v>547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22</v>
      </c>
      <c r="D23" s="19" t="s">
        <v>548</v>
      </c>
      <c r="E23" s="16"/>
      <c r="F23" s="18">
        <v>139.22</v>
      </c>
      <c r="G23" s="18">
        <v>119.72</v>
      </c>
      <c r="H23" s="18">
        <v>100.23</v>
      </c>
      <c r="I23" s="17"/>
      <c r="J23" s="18">
        <v>148.88999999999999</v>
      </c>
      <c r="K23" s="18">
        <v>187.87</v>
      </c>
      <c r="L23" s="18">
        <v>250.95</v>
      </c>
      <c r="M23" s="18"/>
      <c r="N23" s="18">
        <v>67.860162376000005</v>
      </c>
      <c r="O23" s="18">
        <v>1.1518862134999999</v>
      </c>
      <c r="P23" s="19" t="s">
        <v>17</v>
      </c>
      <c r="Q23" s="14" t="s">
        <v>549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22</v>
      </c>
      <c r="D24" s="20" t="s">
        <v>223</v>
      </c>
      <c r="E24" s="16"/>
      <c r="F24" s="17">
        <v>138.91</v>
      </c>
      <c r="G24" s="17">
        <v>119.67</v>
      </c>
      <c r="H24" s="17">
        <v>100.44</v>
      </c>
      <c r="I24" s="17"/>
      <c r="J24" s="17">
        <v>148.69999999999999</v>
      </c>
      <c r="K24" s="17">
        <v>187.16</v>
      </c>
      <c r="L24" s="17">
        <v>249.41</v>
      </c>
      <c r="M24" s="17"/>
      <c r="N24" s="17">
        <v>65.332113090999997</v>
      </c>
      <c r="O24" s="36">
        <v>40.353138336999997</v>
      </c>
      <c r="P24" s="20" t="s">
        <v>17</v>
      </c>
      <c r="Q24" s="15" t="s">
        <v>550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23</v>
      </c>
      <c r="D25" s="19" t="s">
        <v>224</v>
      </c>
      <c r="E25" s="16"/>
      <c r="F25" s="18">
        <v>33.9</v>
      </c>
      <c r="G25" s="18">
        <v>31.95</v>
      </c>
      <c r="H25" s="18">
        <v>30.01</v>
      </c>
      <c r="I25" s="17"/>
      <c r="J25" s="18">
        <v>34.67</v>
      </c>
      <c r="K25" s="18">
        <v>38.549999999999997</v>
      </c>
      <c r="L25" s="18">
        <v>44.83</v>
      </c>
      <c r="M25" s="18"/>
      <c r="N25" s="18">
        <v>55.382433866</v>
      </c>
      <c r="O25" s="18">
        <v>26.410272299999999</v>
      </c>
      <c r="P25" s="19" t="s">
        <v>17</v>
      </c>
      <c r="Q25" s="14" t="s">
        <v>551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24</v>
      </c>
      <c r="D26" s="20" t="s">
        <v>225</v>
      </c>
      <c r="E26" s="16"/>
      <c r="F26" s="17">
        <v>61.18</v>
      </c>
      <c r="G26" s="17">
        <v>57.51</v>
      </c>
      <c r="H26" s="17">
        <v>53.85</v>
      </c>
      <c r="I26" s="17"/>
      <c r="J26" s="17">
        <v>62.8</v>
      </c>
      <c r="K26" s="17">
        <v>70.12</v>
      </c>
      <c r="L26" s="17">
        <v>81.98</v>
      </c>
      <c r="M26" s="17"/>
      <c r="N26" s="17">
        <v>49.070823335</v>
      </c>
      <c r="O26" s="36">
        <v>28.772182227000002</v>
      </c>
      <c r="P26" s="20" t="s">
        <v>15</v>
      </c>
      <c r="Q26" s="15" t="s">
        <v>552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25</v>
      </c>
      <c r="D27" s="19" t="s">
        <v>226</v>
      </c>
      <c r="E27" s="16"/>
      <c r="F27" s="18">
        <v>13.97</v>
      </c>
      <c r="G27" s="18">
        <v>13.14</v>
      </c>
      <c r="H27" s="18">
        <v>12.31</v>
      </c>
      <c r="I27" s="17"/>
      <c r="J27" s="18">
        <v>14.35</v>
      </c>
      <c r="K27" s="18">
        <v>16</v>
      </c>
      <c r="L27" s="18">
        <v>18.670000000000002</v>
      </c>
      <c r="M27" s="18"/>
      <c r="N27" s="18">
        <v>78.083053707000005</v>
      </c>
      <c r="O27" s="18">
        <v>425.39615865000002</v>
      </c>
      <c r="P27" s="19" t="s">
        <v>17</v>
      </c>
      <c r="Q27" s="14" t="s">
        <v>553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26</v>
      </c>
      <c r="D28" s="20" t="s">
        <v>227</v>
      </c>
      <c r="E28" s="16"/>
      <c r="F28" s="17" t="s">
        <v>34</v>
      </c>
      <c r="G28" s="17" t="s">
        <v>34</v>
      </c>
      <c r="H28" s="17" t="s">
        <v>34</v>
      </c>
      <c r="I28" s="17"/>
      <c r="J28" s="17" t="s">
        <v>34</v>
      </c>
      <c r="K28" s="17" t="s">
        <v>34</v>
      </c>
      <c r="L28" s="17" t="s">
        <v>34</v>
      </c>
      <c r="M28" s="17"/>
      <c r="N28" s="17" t="s">
        <v>34</v>
      </c>
      <c r="O28" s="36" t="s">
        <v>34</v>
      </c>
      <c r="P28" s="20" t="s">
        <v>34</v>
      </c>
      <c r="Q28" s="15" t="s">
        <v>228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27</v>
      </c>
      <c r="D29" s="19" t="s">
        <v>229</v>
      </c>
      <c r="E29" s="16"/>
      <c r="F29" s="18">
        <v>6.4</v>
      </c>
      <c r="G29" s="18">
        <v>5.17</v>
      </c>
      <c r="H29" s="18">
        <v>3.95</v>
      </c>
      <c r="I29" s="17"/>
      <c r="J29" s="18">
        <v>8.82</v>
      </c>
      <c r="K29" s="18">
        <v>11.26</v>
      </c>
      <c r="L29" s="18">
        <v>15.22</v>
      </c>
      <c r="M29" s="18"/>
      <c r="N29" s="18">
        <v>81.044008194</v>
      </c>
      <c r="O29" s="18">
        <v>12.543499199999999</v>
      </c>
      <c r="P29" s="19" t="s">
        <v>17</v>
      </c>
      <c r="Q29" s="14" t="s">
        <v>554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28</v>
      </c>
      <c r="D30" s="20" t="s">
        <v>230</v>
      </c>
      <c r="E30" s="16"/>
      <c r="F30" s="17">
        <v>3.74</v>
      </c>
      <c r="G30" s="17">
        <v>3.37</v>
      </c>
      <c r="H30" s="17">
        <v>3</v>
      </c>
      <c r="I30" s="17"/>
      <c r="J30" s="17">
        <v>4.09</v>
      </c>
      <c r="K30" s="17">
        <v>4.82</v>
      </c>
      <c r="L30" s="17">
        <v>6.01</v>
      </c>
      <c r="M30" s="17"/>
      <c r="N30" s="17">
        <v>60.121155201000001</v>
      </c>
      <c r="O30" s="36">
        <v>27.535339100000002</v>
      </c>
      <c r="P30" s="20" t="s">
        <v>17</v>
      </c>
      <c r="Q30" s="15" t="s">
        <v>555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29</v>
      </c>
      <c r="D31" s="19" t="s">
        <v>231</v>
      </c>
      <c r="E31" s="16"/>
      <c r="F31" s="18">
        <v>75.31</v>
      </c>
      <c r="G31" s="18">
        <v>68.739999999999995</v>
      </c>
      <c r="H31" s="18">
        <v>62.18</v>
      </c>
      <c r="I31" s="17"/>
      <c r="J31" s="18">
        <v>76.650000000000006</v>
      </c>
      <c r="K31" s="18">
        <v>89.77</v>
      </c>
      <c r="L31" s="18">
        <v>111</v>
      </c>
      <c r="M31" s="18"/>
      <c r="N31" s="18">
        <v>63.363304802999998</v>
      </c>
      <c r="O31" s="18">
        <v>21.930577358999997</v>
      </c>
      <c r="P31" s="19" t="s">
        <v>17</v>
      </c>
      <c r="Q31" s="14" t="s">
        <v>556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30</v>
      </c>
      <c r="D32" s="20" t="s">
        <v>232</v>
      </c>
      <c r="E32" s="16"/>
      <c r="F32" s="17">
        <v>4.88</v>
      </c>
      <c r="G32" s="17">
        <v>4.2</v>
      </c>
      <c r="H32" s="17">
        <v>3.53</v>
      </c>
      <c r="I32" s="17"/>
      <c r="J32" s="17">
        <v>5.07</v>
      </c>
      <c r="K32" s="17">
        <v>6.41</v>
      </c>
      <c r="L32" s="17">
        <v>8.59</v>
      </c>
      <c r="M32" s="17"/>
      <c r="N32" s="17">
        <v>81.709848969000006</v>
      </c>
      <c r="O32" s="36">
        <v>6.5163389500000006</v>
      </c>
      <c r="P32" s="20" t="s">
        <v>17</v>
      </c>
      <c r="Q32" s="15" t="s">
        <v>557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233</v>
      </c>
      <c r="E33" s="16"/>
      <c r="F33" s="18">
        <v>9.1300000000000008</v>
      </c>
      <c r="G33" s="18">
        <v>8.2200000000000006</v>
      </c>
      <c r="H33" s="18">
        <v>7.31</v>
      </c>
      <c r="I33" s="17"/>
      <c r="J33" s="18">
        <v>9.4700000000000006</v>
      </c>
      <c r="K33" s="18">
        <v>11.28</v>
      </c>
      <c r="L33" s="18">
        <v>14.21</v>
      </c>
      <c r="M33" s="18"/>
      <c r="N33" s="18">
        <v>44.416341672999998</v>
      </c>
      <c r="O33" s="18">
        <v>149.6054532</v>
      </c>
      <c r="P33" s="19" t="s">
        <v>15</v>
      </c>
      <c r="Q33" s="14" t="s">
        <v>558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32</v>
      </c>
      <c r="D34" s="20" t="s">
        <v>234</v>
      </c>
      <c r="E34" s="16"/>
      <c r="F34" s="17">
        <v>69.900000000000006</v>
      </c>
      <c r="G34" s="17">
        <v>60.12</v>
      </c>
      <c r="H34" s="17">
        <v>50.34</v>
      </c>
      <c r="I34" s="17"/>
      <c r="J34" s="17">
        <v>74.19</v>
      </c>
      <c r="K34" s="17">
        <v>93.74</v>
      </c>
      <c r="L34" s="17">
        <v>125.38</v>
      </c>
      <c r="M34" s="17"/>
      <c r="N34" s="17">
        <v>76.785384534000002</v>
      </c>
      <c r="O34" s="36">
        <v>40.576724712000001</v>
      </c>
      <c r="P34" s="20" t="s">
        <v>17</v>
      </c>
      <c r="Q34" s="15" t="s">
        <v>559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33</v>
      </c>
      <c r="D35" s="19" t="s">
        <v>235</v>
      </c>
      <c r="E35" s="16"/>
      <c r="F35" s="18">
        <v>12.6</v>
      </c>
      <c r="G35" s="18">
        <v>11.44</v>
      </c>
      <c r="H35" s="18">
        <v>10.29</v>
      </c>
      <c r="I35" s="17"/>
      <c r="J35" s="18">
        <v>12.86</v>
      </c>
      <c r="K35" s="18">
        <v>15.16</v>
      </c>
      <c r="L35" s="18">
        <v>18.89</v>
      </c>
      <c r="M35" s="18"/>
      <c r="N35" s="18">
        <v>76.269730709000001</v>
      </c>
      <c r="O35" s="18">
        <v>70.599694200000002</v>
      </c>
      <c r="P35" s="19" t="s">
        <v>17</v>
      </c>
      <c r="Q35" s="14" t="s">
        <v>560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450</v>
      </c>
      <c r="D36" s="20" t="s">
        <v>451</v>
      </c>
      <c r="E36" s="16"/>
      <c r="F36" s="17">
        <v>63.69</v>
      </c>
      <c r="G36" s="17">
        <v>54.39</v>
      </c>
      <c r="H36" s="17">
        <v>45.1</v>
      </c>
      <c r="I36" s="17"/>
      <c r="J36" s="17">
        <v>65.06</v>
      </c>
      <c r="K36" s="17">
        <v>83.64</v>
      </c>
      <c r="L36" s="17">
        <v>113.73</v>
      </c>
      <c r="M36" s="17"/>
      <c r="N36" s="17">
        <v>79.602417736999996</v>
      </c>
      <c r="O36" s="36">
        <v>578.15070404999994</v>
      </c>
      <c r="P36" s="20" t="s">
        <v>17</v>
      </c>
      <c r="Q36" s="15" t="s">
        <v>561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450</v>
      </c>
      <c r="D37" s="19" t="s">
        <v>452</v>
      </c>
      <c r="E37" s="16"/>
      <c r="F37" s="18">
        <v>67.66</v>
      </c>
      <c r="G37" s="18">
        <v>58.06</v>
      </c>
      <c r="H37" s="18">
        <v>48.46</v>
      </c>
      <c r="I37" s="17"/>
      <c r="J37" s="18">
        <v>68.84</v>
      </c>
      <c r="K37" s="18">
        <v>88.03</v>
      </c>
      <c r="L37" s="18">
        <v>119.08</v>
      </c>
      <c r="M37" s="18"/>
      <c r="N37" s="18">
        <v>88.041022398999999</v>
      </c>
      <c r="O37" s="18">
        <v>156.11971265</v>
      </c>
      <c r="P37" s="19" t="s">
        <v>17</v>
      </c>
      <c r="Q37" s="14" t="s">
        <v>562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453</v>
      </c>
      <c r="D38" s="20" t="s">
        <v>454</v>
      </c>
      <c r="E38" s="16"/>
      <c r="F38" s="17">
        <v>0.22</v>
      </c>
      <c r="G38" s="17">
        <v>7.0000000000000007E-2</v>
      </c>
      <c r="H38" s="17">
        <v>-7.0000000000000007E-2</v>
      </c>
      <c r="I38" s="17"/>
      <c r="J38" s="17">
        <v>0.26</v>
      </c>
      <c r="K38" s="17">
        <v>0.55000000000000004</v>
      </c>
      <c r="L38" s="17">
        <v>1.03</v>
      </c>
      <c r="M38" s="17"/>
      <c r="N38" s="17">
        <v>45.089949484999998</v>
      </c>
      <c r="O38" s="36">
        <v>3.1354717000000001</v>
      </c>
      <c r="P38" s="20" t="s">
        <v>15</v>
      </c>
      <c r="Q38" s="15" t="s">
        <v>563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564</v>
      </c>
      <c r="D39" s="19" t="s">
        <v>565</v>
      </c>
      <c r="E39" s="16"/>
      <c r="F39" s="18">
        <v>0.38</v>
      </c>
      <c r="G39" s="18">
        <v>0.28999999999999998</v>
      </c>
      <c r="H39" s="18">
        <v>0.21</v>
      </c>
      <c r="I39" s="17"/>
      <c r="J39" s="18">
        <v>0.41</v>
      </c>
      <c r="K39" s="18">
        <v>0.56999999999999995</v>
      </c>
      <c r="L39" s="18">
        <v>0.84</v>
      </c>
      <c r="M39" s="18"/>
      <c r="N39" s="18">
        <v>47.564106737000003</v>
      </c>
      <c r="O39" s="18">
        <v>1.06881235</v>
      </c>
      <c r="P39" s="19" t="s">
        <v>15</v>
      </c>
      <c r="Q39" s="14" t="s">
        <v>566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35</v>
      </c>
      <c r="D40" s="20" t="s">
        <v>236</v>
      </c>
      <c r="E40" s="16"/>
      <c r="F40" s="17">
        <v>1.04</v>
      </c>
      <c r="G40" s="17">
        <v>0.61</v>
      </c>
      <c r="H40" s="17">
        <v>0.19</v>
      </c>
      <c r="I40" s="17"/>
      <c r="J40" s="17">
        <v>1.06</v>
      </c>
      <c r="K40" s="17">
        <v>1.9</v>
      </c>
      <c r="L40" s="17">
        <v>3.27</v>
      </c>
      <c r="M40" s="17"/>
      <c r="N40" s="17">
        <v>52.153184652</v>
      </c>
      <c r="O40" s="36">
        <v>14.0950466</v>
      </c>
      <c r="P40" s="20" t="s">
        <v>15</v>
      </c>
      <c r="Q40" s="15" t="s">
        <v>567</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36</v>
      </c>
      <c r="D41" s="19" t="s">
        <v>237</v>
      </c>
      <c r="E41" s="16"/>
      <c r="F41" s="18">
        <v>28.34</v>
      </c>
      <c r="G41" s="18">
        <v>23.91</v>
      </c>
      <c r="H41" s="18">
        <v>19.489999999999998</v>
      </c>
      <c r="I41" s="17"/>
      <c r="J41" s="18">
        <v>37.36</v>
      </c>
      <c r="K41" s="18">
        <v>46.2</v>
      </c>
      <c r="L41" s="18">
        <v>60.51</v>
      </c>
      <c r="M41" s="18"/>
      <c r="N41" s="18">
        <v>49.833994808999996</v>
      </c>
      <c r="O41" s="18">
        <v>64.880166250000002</v>
      </c>
      <c r="P41" s="19" t="s">
        <v>17</v>
      </c>
      <c r="Q41" s="14" t="s">
        <v>568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37</v>
      </c>
      <c r="D42" s="20" t="s">
        <v>238</v>
      </c>
      <c r="E42" s="16"/>
      <c r="F42" s="17">
        <v>14.72</v>
      </c>
      <c r="G42" s="17">
        <v>13.74</v>
      </c>
      <c r="H42" s="17">
        <v>12.76</v>
      </c>
      <c r="I42" s="17"/>
      <c r="J42" s="17">
        <v>15.22</v>
      </c>
      <c r="K42" s="17">
        <v>17.170000000000002</v>
      </c>
      <c r="L42" s="17">
        <v>20.350000000000001</v>
      </c>
      <c r="M42" s="17"/>
      <c r="N42" s="17">
        <v>65.613986918999998</v>
      </c>
      <c r="O42" s="36">
        <v>562.90770830000008</v>
      </c>
      <c r="P42" s="20" t="s">
        <v>17</v>
      </c>
      <c r="Q42" s="15" t="s">
        <v>569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205</v>
      </c>
      <c r="D43" s="20" t="s">
        <v>239</v>
      </c>
      <c r="E43" s="16"/>
      <c r="F43" s="17">
        <v>4.41</v>
      </c>
      <c r="G43" s="17">
        <v>4.0199999999999996</v>
      </c>
      <c r="H43" s="17">
        <v>3.64</v>
      </c>
      <c r="I43" s="17"/>
      <c r="J43" s="17">
        <v>4.55</v>
      </c>
      <c r="K43" s="17">
        <v>5.31</v>
      </c>
      <c r="L43" s="17">
        <v>6.54</v>
      </c>
      <c r="M43" s="17"/>
      <c r="N43" s="17">
        <v>68.503351496999997</v>
      </c>
      <c r="O43" s="36">
        <v>3.4669670500000001</v>
      </c>
      <c r="P43" s="20" t="s">
        <v>17</v>
      </c>
      <c r="Q43" s="15" t="s">
        <v>570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38</v>
      </c>
      <c r="D44" s="19" t="s">
        <v>240</v>
      </c>
      <c r="E44" s="16"/>
      <c r="F44" s="18">
        <v>11.63</v>
      </c>
      <c r="G44" s="18">
        <v>10.17</v>
      </c>
      <c r="H44" s="18">
        <v>8.7200000000000006</v>
      </c>
      <c r="I44" s="17"/>
      <c r="J44" s="18">
        <v>11.87</v>
      </c>
      <c r="K44" s="18">
        <v>14.77</v>
      </c>
      <c r="L44" s="18">
        <v>19.47</v>
      </c>
      <c r="M44" s="18"/>
      <c r="N44" s="18">
        <v>77.788110837999994</v>
      </c>
      <c r="O44" s="18">
        <v>31.203897850000001</v>
      </c>
      <c r="P44" s="19" t="s">
        <v>17</v>
      </c>
      <c r="Q44" s="14" t="s">
        <v>571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39</v>
      </c>
      <c r="D45" s="20" t="s">
        <v>241</v>
      </c>
      <c r="E45" s="16"/>
      <c r="F45" s="17">
        <v>14.74</v>
      </c>
      <c r="G45" s="17">
        <v>13.36</v>
      </c>
      <c r="H45" s="17">
        <v>11.98</v>
      </c>
      <c r="I45" s="17"/>
      <c r="J45" s="17">
        <v>14.94</v>
      </c>
      <c r="K45" s="17">
        <v>17.690000000000001</v>
      </c>
      <c r="L45" s="17">
        <v>22.16</v>
      </c>
      <c r="M45" s="17"/>
      <c r="N45" s="17">
        <v>74.548786061000001</v>
      </c>
      <c r="O45" s="36">
        <v>15.61165285</v>
      </c>
      <c r="P45" s="20" t="s">
        <v>17</v>
      </c>
      <c r="Q45" s="15" t="s">
        <v>572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242</v>
      </c>
      <c r="E46" s="16"/>
      <c r="F46" s="18">
        <v>34.590000000000003</v>
      </c>
      <c r="G46" s="18">
        <v>33.36</v>
      </c>
      <c r="H46" s="18">
        <v>32.130000000000003</v>
      </c>
      <c r="I46" s="17"/>
      <c r="J46" s="18">
        <v>34.99</v>
      </c>
      <c r="K46" s="18">
        <v>37.44</v>
      </c>
      <c r="L46" s="18">
        <v>41.42</v>
      </c>
      <c r="M46" s="18"/>
      <c r="N46" s="18">
        <v>65.683634999000006</v>
      </c>
      <c r="O46" s="18">
        <v>184.06203685</v>
      </c>
      <c r="P46" s="19" t="s">
        <v>17</v>
      </c>
      <c r="Q46" s="14" t="s">
        <v>573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243</v>
      </c>
      <c r="E47" s="16"/>
      <c r="F47" s="17">
        <v>26.4</v>
      </c>
      <c r="G47" s="17">
        <v>23.94</v>
      </c>
      <c r="H47" s="17">
        <v>21.48</v>
      </c>
      <c r="I47" s="17"/>
      <c r="J47" s="17">
        <v>27.18</v>
      </c>
      <c r="K47" s="17">
        <v>32.090000000000003</v>
      </c>
      <c r="L47" s="17">
        <v>40.04</v>
      </c>
      <c r="M47" s="17"/>
      <c r="N47" s="17">
        <v>71.154604118999998</v>
      </c>
      <c r="O47" s="36">
        <v>11.871299199999999</v>
      </c>
      <c r="P47" s="20" t="s">
        <v>17</v>
      </c>
      <c r="Q47" s="15" t="s">
        <v>574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244</v>
      </c>
      <c r="E48" s="16"/>
      <c r="F48" s="18">
        <v>133.88</v>
      </c>
      <c r="G48" s="18">
        <v>129.71</v>
      </c>
      <c r="H48" s="18">
        <v>125.55</v>
      </c>
      <c r="I48" s="17"/>
      <c r="J48" s="18">
        <v>134.97999999999999</v>
      </c>
      <c r="K48" s="18">
        <v>143.30000000000001</v>
      </c>
      <c r="L48" s="18">
        <v>156.77000000000001</v>
      </c>
      <c r="M48" s="18"/>
      <c r="N48" s="18">
        <v>45.577919790000003</v>
      </c>
      <c r="O48" s="18">
        <v>6.0531877944999994</v>
      </c>
      <c r="P48" s="19" t="s">
        <v>15</v>
      </c>
      <c r="Q48" s="14" t="s">
        <v>575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203</v>
      </c>
      <c r="D49" s="20" t="s">
        <v>245</v>
      </c>
      <c r="E49" s="16"/>
      <c r="F49" s="17">
        <v>12.96</v>
      </c>
      <c r="G49" s="17">
        <v>12.18</v>
      </c>
      <c r="H49" s="17">
        <v>11.4</v>
      </c>
      <c r="I49" s="17"/>
      <c r="J49" s="17">
        <v>14.25</v>
      </c>
      <c r="K49" s="17">
        <v>15.8</v>
      </c>
      <c r="L49" s="17">
        <v>18.309999999999999</v>
      </c>
      <c r="M49" s="17"/>
      <c r="N49" s="17">
        <v>72.584011703000002</v>
      </c>
      <c r="O49" s="36">
        <v>3.64508725</v>
      </c>
      <c r="P49" s="20" t="s">
        <v>17</v>
      </c>
      <c r="Q49" s="15" t="s">
        <v>576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43</v>
      </c>
      <c r="D50" s="19" t="s">
        <v>246</v>
      </c>
      <c r="E50" s="16"/>
      <c r="F50" s="18">
        <v>8.61</v>
      </c>
      <c r="G50" s="18">
        <v>7.72</v>
      </c>
      <c r="H50" s="18">
        <v>6.83</v>
      </c>
      <c r="I50" s="17"/>
      <c r="J50" s="18">
        <v>8.81</v>
      </c>
      <c r="K50" s="18">
        <v>10.58</v>
      </c>
      <c r="L50" s="18">
        <v>13.46</v>
      </c>
      <c r="M50" s="18"/>
      <c r="N50" s="18">
        <v>40.323067084999998</v>
      </c>
      <c r="O50" s="18">
        <v>11.5416711</v>
      </c>
      <c r="P50" s="19" t="s">
        <v>15</v>
      </c>
      <c r="Q50" s="14" t="s">
        <v>577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44</v>
      </c>
      <c r="D51" s="20" t="s">
        <v>247</v>
      </c>
      <c r="E51" s="16"/>
      <c r="F51" s="17">
        <v>19.899999999999999</v>
      </c>
      <c r="G51" s="17">
        <v>17.850000000000001</v>
      </c>
      <c r="H51" s="17">
        <v>15.8</v>
      </c>
      <c r="I51" s="17"/>
      <c r="J51" s="17">
        <v>20.76</v>
      </c>
      <c r="K51" s="17">
        <v>24.85</v>
      </c>
      <c r="L51" s="17">
        <v>31.48</v>
      </c>
      <c r="M51" s="17"/>
      <c r="N51" s="17">
        <v>55.621282766999997</v>
      </c>
      <c r="O51" s="36">
        <v>6.4074251499999999</v>
      </c>
      <c r="P51" s="20" t="s">
        <v>17</v>
      </c>
      <c r="Q51" s="15" t="s">
        <v>578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45</v>
      </c>
      <c r="D52" s="19" t="s">
        <v>248</v>
      </c>
      <c r="E52" s="16"/>
      <c r="F52" s="18">
        <v>16.21</v>
      </c>
      <c r="G52" s="18">
        <v>15.02</v>
      </c>
      <c r="H52" s="18">
        <v>13.83</v>
      </c>
      <c r="I52" s="17"/>
      <c r="J52" s="18">
        <v>16.87</v>
      </c>
      <c r="K52" s="18">
        <v>19.239999999999998</v>
      </c>
      <c r="L52" s="18">
        <v>23.08</v>
      </c>
      <c r="M52" s="18"/>
      <c r="N52" s="18">
        <v>49.520388304999997</v>
      </c>
      <c r="O52" s="18">
        <v>91.162866200000011</v>
      </c>
      <c r="P52" s="19" t="s">
        <v>15</v>
      </c>
      <c r="Q52" s="14" t="s">
        <v>579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249</v>
      </c>
      <c r="E53" s="16"/>
      <c r="F53" s="17">
        <v>18.78</v>
      </c>
      <c r="G53" s="17">
        <v>17.3</v>
      </c>
      <c r="H53" s="17">
        <v>15.83</v>
      </c>
      <c r="I53" s="17"/>
      <c r="J53" s="17">
        <v>19.690000000000001</v>
      </c>
      <c r="K53" s="17">
        <v>22.63</v>
      </c>
      <c r="L53" s="17">
        <v>27.4</v>
      </c>
      <c r="M53" s="17"/>
      <c r="N53" s="17">
        <v>46.972085069000002</v>
      </c>
      <c r="O53" s="36">
        <v>527.95598089999999</v>
      </c>
      <c r="P53" s="20" t="s">
        <v>15</v>
      </c>
      <c r="Q53" s="15" t="s">
        <v>580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46</v>
      </c>
      <c r="D54" s="19" t="s">
        <v>581</v>
      </c>
      <c r="E54" s="16"/>
      <c r="F54" s="18">
        <v>17.89</v>
      </c>
      <c r="G54" s="18">
        <v>16.43</v>
      </c>
      <c r="H54" s="18">
        <v>14.98</v>
      </c>
      <c r="I54" s="17"/>
      <c r="J54" s="18">
        <v>18.399999999999999</v>
      </c>
      <c r="K54" s="18">
        <v>21.3</v>
      </c>
      <c r="L54" s="18">
        <v>26</v>
      </c>
      <c r="M54" s="18"/>
      <c r="N54" s="18">
        <v>88.771977753000002</v>
      </c>
      <c r="O54" s="18">
        <v>1.0511842999999998</v>
      </c>
      <c r="P54" s="19" t="s">
        <v>17</v>
      </c>
      <c r="Q54" s="14" t="s">
        <v>582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46</v>
      </c>
      <c r="D55" s="20" t="s">
        <v>250</v>
      </c>
      <c r="E55" s="16"/>
      <c r="F55" s="17">
        <v>19.920000000000002</v>
      </c>
      <c r="G55" s="17">
        <v>18.170000000000002</v>
      </c>
      <c r="H55" s="17">
        <v>16.43</v>
      </c>
      <c r="I55" s="17"/>
      <c r="J55" s="17">
        <v>20.45</v>
      </c>
      <c r="K55" s="17">
        <v>23.93</v>
      </c>
      <c r="L55" s="17">
        <v>29.58</v>
      </c>
      <c r="M55" s="17"/>
      <c r="N55" s="17">
        <v>89.755561564000004</v>
      </c>
      <c r="O55" s="36">
        <v>80.098581699999997</v>
      </c>
      <c r="P55" s="20" t="s">
        <v>17</v>
      </c>
      <c r="Q55" s="15" t="s">
        <v>583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189</v>
      </c>
      <c r="D56" s="19" t="s">
        <v>251</v>
      </c>
      <c r="E56" s="16"/>
      <c r="F56" s="18">
        <v>22.25</v>
      </c>
      <c r="G56" s="18">
        <v>20.56</v>
      </c>
      <c r="H56" s="18">
        <v>18.88</v>
      </c>
      <c r="I56" s="17"/>
      <c r="J56" s="18">
        <v>23.46</v>
      </c>
      <c r="K56" s="18">
        <v>26.82</v>
      </c>
      <c r="L56" s="18">
        <v>32.26</v>
      </c>
      <c r="M56" s="18"/>
      <c r="N56" s="18">
        <v>56.342109725999997</v>
      </c>
      <c r="O56" s="18">
        <v>562.85100745</v>
      </c>
      <c r="P56" s="19" t="s">
        <v>17</v>
      </c>
      <c r="Q56" s="14" t="s">
        <v>584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47</v>
      </c>
      <c r="D57" s="20" t="s">
        <v>252</v>
      </c>
      <c r="E57" s="16"/>
      <c r="F57" s="17">
        <v>19.5</v>
      </c>
      <c r="G57" s="17">
        <v>18.899999999999999</v>
      </c>
      <c r="H57" s="17">
        <v>18.3</v>
      </c>
      <c r="I57" s="17"/>
      <c r="J57" s="17">
        <v>20.52</v>
      </c>
      <c r="K57" s="17">
        <v>21.71</v>
      </c>
      <c r="L57" s="17">
        <v>23.65</v>
      </c>
      <c r="M57" s="17"/>
      <c r="N57" s="17">
        <v>59.851405051</v>
      </c>
      <c r="O57" s="36">
        <v>3.60202365</v>
      </c>
      <c r="P57" s="20" t="s">
        <v>17</v>
      </c>
      <c r="Q57" s="15" t="s">
        <v>585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48</v>
      </c>
      <c r="D58" s="19" t="s">
        <v>253</v>
      </c>
      <c r="E58" s="16"/>
      <c r="F58" s="18">
        <v>7.62</v>
      </c>
      <c r="G58" s="18">
        <v>6.46</v>
      </c>
      <c r="H58" s="18">
        <v>5.3</v>
      </c>
      <c r="I58" s="17"/>
      <c r="J58" s="18">
        <v>9.86</v>
      </c>
      <c r="K58" s="18">
        <v>12.17</v>
      </c>
      <c r="L58" s="18">
        <v>15.92</v>
      </c>
      <c r="M58" s="18"/>
      <c r="N58" s="18">
        <v>63.616475665999999</v>
      </c>
      <c r="O58" s="18">
        <v>32.22556565</v>
      </c>
      <c r="P58" s="19" t="s">
        <v>17</v>
      </c>
      <c r="Q58" s="14" t="s">
        <v>586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49</v>
      </c>
      <c r="D59" s="19" t="s">
        <v>254</v>
      </c>
      <c r="E59" s="16"/>
      <c r="F59" s="18">
        <v>13.45</v>
      </c>
      <c r="G59" s="18">
        <v>11.19</v>
      </c>
      <c r="H59" s="18">
        <v>8.93</v>
      </c>
      <c r="I59" s="17"/>
      <c r="J59" s="18">
        <v>13.92</v>
      </c>
      <c r="K59" s="18">
        <v>18.43</v>
      </c>
      <c r="L59" s="18">
        <v>25.74</v>
      </c>
      <c r="M59" s="18"/>
      <c r="N59" s="18">
        <v>27.971991946999999</v>
      </c>
      <c r="O59" s="18">
        <v>111.09953160000001</v>
      </c>
      <c r="P59" s="19" t="s">
        <v>15</v>
      </c>
      <c r="Q59" s="14" t="s">
        <v>587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476</v>
      </c>
      <c r="D60" s="20" t="s">
        <v>477</v>
      </c>
      <c r="E60" s="16"/>
      <c r="F60" s="17">
        <v>28.1</v>
      </c>
      <c r="G60" s="17">
        <v>25.36</v>
      </c>
      <c r="H60" s="17">
        <v>22.62</v>
      </c>
      <c r="I60" s="17"/>
      <c r="J60" s="17">
        <v>30.74</v>
      </c>
      <c r="K60" s="17">
        <v>36.21</v>
      </c>
      <c r="L60" s="17">
        <v>45.08</v>
      </c>
      <c r="M60" s="17"/>
      <c r="N60" s="17">
        <v>53.672529361999999</v>
      </c>
      <c r="O60" s="36">
        <v>7.8873086160000003</v>
      </c>
      <c r="P60" s="20" t="s">
        <v>17</v>
      </c>
      <c r="Q60" s="15" t="s">
        <v>588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50</v>
      </c>
      <c r="D61" s="19" t="s">
        <v>255</v>
      </c>
      <c r="E61" s="16"/>
      <c r="F61" s="18">
        <v>55.07</v>
      </c>
      <c r="G61" s="18">
        <v>49.35</v>
      </c>
      <c r="H61" s="18">
        <v>43.64</v>
      </c>
      <c r="I61" s="17"/>
      <c r="J61" s="18">
        <v>56.14</v>
      </c>
      <c r="K61" s="18">
        <v>67.56</v>
      </c>
      <c r="L61" s="18">
        <v>86.05</v>
      </c>
      <c r="M61" s="18"/>
      <c r="N61" s="18">
        <v>78.803150780999999</v>
      </c>
      <c r="O61" s="18">
        <v>459.55663010000001</v>
      </c>
      <c r="P61" s="19" t="s">
        <v>17</v>
      </c>
      <c r="Q61" s="14" t="s">
        <v>589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51</v>
      </c>
      <c r="D62" s="20" t="s">
        <v>256</v>
      </c>
      <c r="E62" s="16"/>
      <c r="F62" s="17">
        <v>16.11</v>
      </c>
      <c r="G62" s="17">
        <v>15.01</v>
      </c>
      <c r="H62" s="17">
        <v>13.91</v>
      </c>
      <c r="I62" s="17"/>
      <c r="J62" s="17">
        <v>16.440000000000001</v>
      </c>
      <c r="K62" s="17">
        <v>18.63</v>
      </c>
      <c r="L62" s="17">
        <v>22.18</v>
      </c>
      <c r="M62" s="17"/>
      <c r="N62" s="17">
        <v>63.144323010999997</v>
      </c>
      <c r="O62" s="36">
        <v>60.863320600000002</v>
      </c>
      <c r="P62" s="20" t="s">
        <v>17</v>
      </c>
      <c r="Q62" s="15" t="s">
        <v>590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52</v>
      </c>
      <c r="D63" s="19" t="s">
        <v>257</v>
      </c>
      <c r="E63" s="16"/>
      <c r="F63" s="18">
        <v>5.79</v>
      </c>
      <c r="G63" s="18">
        <v>5.24</v>
      </c>
      <c r="H63" s="18">
        <v>4.7</v>
      </c>
      <c r="I63" s="17"/>
      <c r="J63" s="18">
        <v>5.93</v>
      </c>
      <c r="K63" s="18">
        <v>7.01</v>
      </c>
      <c r="L63" s="18">
        <v>8.7799999999999994</v>
      </c>
      <c r="M63" s="18"/>
      <c r="N63" s="18">
        <v>58.394360828000003</v>
      </c>
      <c r="O63" s="18">
        <v>4.1996584500000003</v>
      </c>
      <c r="P63" s="19" t="s">
        <v>17</v>
      </c>
      <c r="Q63" s="14" t="s">
        <v>591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53</v>
      </c>
      <c r="D64" s="20" t="s">
        <v>258</v>
      </c>
      <c r="E64" s="16"/>
      <c r="F64" s="17">
        <v>3.37</v>
      </c>
      <c r="G64" s="17">
        <v>2.4900000000000002</v>
      </c>
      <c r="H64" s="17">
        <v>1.62</v>
      </c>
      <c r="I64" s="17"/>
      <c r="J64" s="17">
        <v>3.49</v>
      </c>
      <c r="K64" s="17">
        <v>5.23</v>
      </c>
      <c r="L64" s="17">
        <v>8.0500000000000007</v>
      </c>
      <c r="M64" s="17"/>
      <c r="N64" s="17">
        <v>48.437152038999997</v>
      </c>
      <c r="O64" s="36">
        <v>23.612629349999999</v>
      </c>
      <c r="P64" s="20" t="s">
        <v>15</v>
      </c>
      <c r="Q64" s="15" t="s">
        <v>592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259</v>
      </c>
      <c r="D65" s="19" t="s">
        <v>260</v>
      </c>
      <c r="E65" s="16"/>
      <c r="F65" s="18">
        <v>5.95</v>
      </c>
      <c r="G65" s="18">
        <v>4.88</v>
      </c>
      <c r="H65" s="18">
        <v>3.81</v>
      </c>
      <c r="I65" s="17"/>
      <c r="J65" s="18">
        <v>6.2</v>
      </c>
      <c r="K65" s="18">
        <v>8.33</v>
      </c>
      <c r="L65" s="18">
        <v>11.79</v>
      </c>
      <c r="M65" s="18"/>
      <c r="N65" s="18">
        <v>79.597385541999998</v>
      </c>
      <c r="O65" s="18">
        <v>31.526057949999998</v>
      </c>
      <c r="P65" s="19" t="s">
        <v>17</v>
      </c>
      <c r="Q65" s="14" t="s">
        <v>593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54</v>
      </c>
      <c r="D66" s="20" t="s">
        <v>261</v>
      </c>
      <c r="E66" s="16"/>
      <c r="F66" s="17">
        <v>16.8</v>
      </c>
      <c r="G66" s="17">
        <v>15.53</v>
      </c>
      <c r="H66" s="17">
        <v>14.26</v>
      </c>
      <c r="I66" s="17"/>
      <c r="J66" s="17">
        <v>17.48</v>
      </c>
      <c r="K66" s="17">
        <v>20.010000000000002</v>
      </c>
      <c r="L66" s="17">
        <v>24.11</v>
      </c>
      <c r="M66" s="17"/>
      <c r="N66" s="17">
        <v>44.876112024999998</v>
      </c>
      <c r="O66" s="36">
        <v>68.957152550000004</v>
      </c>
      <c r="P66" s="20" t="s">
        <v>15</v>
      </c>
      <c r="Q66" s="15" t="s">
        <v>594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55</v>
      </c>
      <c r="D67" s="19" t="s">
        <v>478</v>
      </c>
      <c r="E67" s="16"/>
      <c r="F67" s="18">
        <v>14.19</v>
      </c>
      <c r="G67" s="18">
        <v>13.65</v>
      </c>
      <c r="H67" s="18">
        <v>13.12</v>
      </c>
      <c r="I67" s="17"/>
      <c r="J67" s="18">
        <v>14.39</v>
      </c>
      <c r="K67" s="18">
        <v>15.45</v>
      </c>
      <c r="L67" s="18">
        <v>17.18</v>
      </c>
      <c r="M67" s="18"/>
      <c r="N67" s="18">
        <v>53.004877983999997</v>
      </c>
      <c r="O67" s="18">
        <v>2.78932235</v>
      </c>
      <c r="P67" s="19" t="s">
        <v>15</v>
      </c>
      <c r="Q67" s="14" t="s">
        <v>595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55</v>
      </c>
      <c r="D68" s="20" t="s">
        <v>262</v>
      </c>
      <c r="E68" s="16"/>
      <c r="F68" s="17">
        <v>11.24</v>
      </c>
      <c r="G68" s="17">
        <v>10.52</v>
      </c>
      <c r="H68" s="17">
        <v>9.8000000000000007</v>
      </c>
      <c r="I68" s="17"/>
      <c r="J68" s="17">
        <v>11.41</v>
      </c>
      <c r="K68" s="17">
        <v>12.84</v>
      </c>
      <c r="L68" s="17">
        <v>15.17</v>
      </c>
      <c r="M68" s="17"/>
      <c r="N68" s="17">
        <v>47.780400907999997</v>
      </c>
      <c r="O68" s="36">
        <v>122.806522</v>
      </c>
      <c r="P68" s="20" t="s">
        <v>15</v>
      </c>
      <c r="Q68" s="15" t="s">
        <v>596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479</v>
      </c>
      <c r="D69" s="19" t="s">
        <v>480</v>
      </c>
      <c r="E69" s="16"/>
      <c r="F69" s="18">
        <v>91.3</v>
      </c>
      <c r="G69" s="18">
        <v>87.26</v>
      </c>
      <c r="H69" s="18">
        <v>83.23</v>
      </c>
      <c r="I69" s="17"/>
      <c r="J69" s="18">
        <v>94.71</v>
      </c>
      <c r="K69" s="18">
        <v>102.77</v>
      </c>
      <c r="L69" s="18">
        <v>115.83</v>
      </c>
      <c r="M69" s="18"/>
      <c r="N69" s="18">
        <v>70.012411282000002</v>
      </c>
      <c r="O69" s="18">
        <v>2.0007603830000003</v>
      </c>
      <c r="P69" s="19" t="s">
        <v>17</v>
      </c>
      <c r="Q69" s="14" t="s">
        <v>597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481</v>
      </c>
      <c r="D70" s="20" t="s">
        <v>482</v>
      </c>
      <c r="E70" s="16"/>
      <c r="F70" s="17">
        <v>62.35</v>
      </c>
      <c r="G70" s="17">
        <v>59.79</v>
      </c>
      <c r="H70" s="17">
        <v>57.23</v>
      </c>
      <c r="I70" s="17"/>
      <c r="J70" s="17">
        <v>63.03</v>
      </c>
      <c r="K70" s="17">
        <v>68.14</v>
      </c>
      <c r="L70" s="17">
        <v>76.42</v>
      </c>
      <c r="M70" s="17"/>
      <c r="N70" s="17">
        <v>44.273426808000004</v>
      </c>
      <c r="O70" s="36">
        <v>2.8666351164999999</v>
      </c>
      <c r="P70" s="20" t="s">
        <v>15</v>
      </c>
      <c r="Q70" s="15" t="s">
        <v>598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263</v>
      </c>
      <c r="D71" s="19" t="s">
        <v>264</v>
      </c>
      <c r="E71" s="16"/>
      <c r="F71" s="18">
        <v>3.86</v>
      </c>
      <c r="G71" s="18">
        <v>3.45</v>
      </c>
      <c r="H71" s="18">
        <v>3.05</v>
      </c>
      <c r="I71" s="17"/>
      <c r="J71" s="18">
        <v>3.96</v>
      </c>
      <c r="K71" s="18">
        <v>4.76</v>
      </c>
      <c r="L71" s="18">
        <v>6.07</v>
      </c>
      <c r="M71" s="18"/>
      <c r="N71" s="18">
        <v>63.932603985</v>
      </c>
      <c r="O71" s="18">
        <v>106.01048105</v>
      </c>
      <c r="P71" s="19" t="s">
        <v>17</v>
      </c>
      <c r="Q71" s="14" t="s">
        <v>599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483</v>
      </c>
      <c r="D72" s="20" t="s">
        <v>484</v>
      </c>
      <c r="E72" s="16"/>
      <c r="F72" s="17">
        <v>56.33</v>
      </c>
      <c r="G72" s="17">
        <v>44.65</v>
      </c>
      <c r="H72" s="17">
        <v>32.979999999999997</v>
      </c>
      <c r="I72" s="17"/>
      <c r="J72" s="17">
        <v>58.89</v>
      </c>
      <c r="K72" s="17">
        <v>82.23</v>
      </c>
      <c r="L72" s="17">
        <v>120.01</v>
      </c>
      <c r="M72" s="17"/>
      <c r="N72" s="17">
        <v>48.905313192999998</v>
      </c>
      <c r="O72" s="36">
        <v>6.6429249800000001</v>
      </c>
      <c r="P72" s="20" t="s">
        <v>15</v>
      </c>
      <c r="Q72" s="15" t="s">
        <v>600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56</v>
      </c>
      <c r="D73" s="19" t="s">
        <v>265</v>
      </c>
      <c r="E73" s="16"/>
      <c r="F73" s="18">
        <v>42.54</v>
      </c>
      <c r="G73" s="18">
        <v>36.340000000000003</v>
      </c>
      <c r="H73" s="18">
        <v>30.14</v>
      </c>
      <c r="I73" s="17"/>
      <c r="J73" s="18">
        <v>43.99</v>
      </c>
      <c r="K73" s="18">
        <v>56.38</v>
      </c>
      <c r="L73" s="18">
        <v>76.430000000000007</v>
      </c>
      <c r="M73" s="18"/>
      <c r="N73" s="18">
        <v>77.714163401999997</v>
      </c>
      <c r="O73" s="18">
        <v>76.491808699999993</v>
      </c>
      <c r="P73" s="19" t="s">
        <v>17</v>
      </c>
      <c r="Q73" s="14" t="s">
        <v>601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266</v>
      </c>
      <c r="E74" s="16"/>
      <c r="F74" s="17">
        <v>13.57</v>
      </c>
      <c r="G74" s="17">
        <v>12.59</v>
      </c>
      <c r="H74" s="17">
        <v>11.61</v>
      </c>
      <c r="I74" s="17"/>
      <c r="J74" s="17">
        <v>14.04</v>
      </c>
      <c r="K74" s="17">
        <v>15.99</v>
      </c>
      <c r="L74" s="17">
        <v>19.149999999999999</v>
      </c>
      <c r="M74" s="17"/>
      <c r="N74" s="17">
        <v>64.265713843</v>
      </c>
      <c r="O74" s="36">
        <v>120.5037033</v>
      </c>
      <c r="P74" s="20" t="s">
        <v>17</v>
      </c>
      <c r="Q74" s="15" t="s">
        <v>602</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57</v>
      </c>
      <c r="D75" s="19" t="s">
        <v>455</v>
      </c>
      <c r="E75" s="16"/>
      <c r="F75" s="18">
        <v>14.28</v>
      </c>
      <c r="G75" s="18">
        <v>13.25</v>
      </c>
      <c r="H75" s="18">
        <v>12.22</v>
      </c>
      <c r="I75" s="17"/>
      <c r="J75" s="18">
        <v>15</v>
      </c>
      <c r="K75" s="18">
        <v>17.05</v>
      </c>
      <c r="L75" s="18">
        <v>20.38</v>
      </c>
      <c r="M75" s="18"/>
      <c r="N75" s="18">
        <v>61.571687898</v>
      </c>
      <c r="O75" s="18">
        <v>94.708080300000006</v>
      </c>
      <c r="P75" s="19" t="s">
        <v>17</v>
      </c>
      <c r="Q75" s="14" t="s">
        <v>603</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267</v>
      </c>
      <c r="D76" s="20" t="s">
        <v>268</v>
      </c>
      <c r="E76" s="16"/>
      <c r="F76" s="17">
        <v>6.38</v>
      </c>
      <c r="G76" s="17">
        <v>5.51</v>
      </c>
      <c r="H76" s="17">
        <v>4.6399999999999997</v>
      </c>
      <c r="I76" s="17"/>
      <c r="J76" s="17">
        <v>8.0299999999999994</v>
      </c>
      <c r="K76" s="17">
        <v>9.76</v>
      </c>
      <c r="L76" s="17">
        <v>12.57</v>
      </c>
      <c r="M76" s="17"/>
      <c r="N76" s="17">
        <v>69.592763106000007</v>
      </c>
      <c r="O76" s="36">
        <v>292.38084785000001</v>
      </c>
      <c r="P76" s="20" t="s">
        <v>17</v>
      </c>
      <c r="Q76" s="15" t="s">
        <v>604</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58</v>
      </c>
      <c r="D77" s="19" t="s">
        <v>269</v>
      </c>
      <c r="E77" s="16"/>
      <c r="F77" s="18">
        <v>49.36</v>
      </c>
      <c r="G77" s="18">
        <v>45.5</v>
      </c>
      <c r="H77" s="18">
        <v>41.65</v>
      </c>
      <c r="I77" s="17"/>
      <c r="J77" s="18">
        <v>49.87</v>
      </c>
      <c r="K77" s="18">
        <v>57.57</v>
      </c>
      <c r="L77" s="18">
        <v>70.040000000000006</v>
      </c>
      <c r="M77" s="18"/>
      <c r="N77" s="18">
        <v>79.945329529999995</v>
      </c>
      <c r="O77" s="18">
        <v>118.00507180000001</v>
      </c>
      <c r="P77" s="19" t="s">
        <v>17</v>
      </c>
      <c r="Q77" s="14" t="s">
        <v>605</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209</v>
      </c>
      <c r="D78" s="20" t="s">
        <v>270</v>
      </c>
      <c r="E78" s="16"/>
      <c r="F78" s="17">
        <v>6.38</v>
      </c>
      <c r="G78" s="17">
        <v>5.62</v>
      </c>
      <c r="H78" s="17">
        <v>4.87</v>
      </c>
      <c r="I78" s="17"/>
      <c r="J78" s="17">
        <v>6.67</v>
      </c>
      <c r="K78" s="17">
        <v>8.17</v>
      </c>
      <c r="L78" s="17">
        <v>10.6</v>
      </c>
      <c r="M78" s="17"/>
      <c r="N78" s="17">
        <v>60.912652039999998</v>
      </c>
      <c r="O78" s="36">
        <v>4.1172919000000006</v>
      </c>
      <c r="P78" s="20" t="s">
        <v>17</v>
      </c>
      <c r="Q78" s="15" t="s">
        <v>606</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59</v>
      </c>
      <c r="D79" s="19" t="s">
        <v>271</v>
      </c>
      <c r="E79" s="16"/>
      <c r="F79" s="18">
        <v>5.41</v>
      </c>
      <c r="G79" s="18">
        <v>4.9800000000000004</v>
      </c>
      <c r="H79" s="18">
        <v>4.5599999999999996</v>
      </c>
      <c r="I79" s="17"/>
      <c r="J79" s="18">
        <v>5.59</v>
      </c>
      <c r="K79" s="18">
        <v>6.43</v>
      </c>
      <c r="L79" s="18">
        <v>7.79</v>
      </c>
      <c r="M79" s="18"/>
      <c r="N79" s="18">
        <v>53.315413026000002</v>
      </c>
      <c r="O79" s="18">
        <v>43.828863599999998</v>
      </c>
      <c r="P79" s="19" t="s">
        <v>15</v>
      </c>
      <c r="Q79" s="14" t="s">
        <v>607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60</v>
      </c>
      <c r="D80" s="20" t="s">
        <v>272</v>
      </c>
      <c r="E80" s="16"/>
      <c r="F80" s="17">
        <v>36.93</v>
      </c>
      <c r="G80" s="17">
        <v>33.51</v>
      </c>
      <c r="H80" s="17">
        <v>30.09</v>
      </c>
      <c r="I80" s="17"/>
      <c r="J80" s="17">
        <v>38.770000000000003</v>
      </c>
      <c r="K80" s="17">
        <v>45.6</v>
      </c>
      <c r="L80" s="17">
        <v>56.67</v>
      </c>
      <c r="M80" s="17"/>
      <c r="N80" s="17">
        <v>53.733829925999999</v>
      </c>
      <c r="O80" s="36">
        <v>76.656194549999995</v>
      </c>
      <c r="P80" s="20" t="s">
        <v>17</v>
      </c>
      <c r="Q80" s="15" t="s">
        <v>608</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61</v>
      </c>
      <c r="D81" s="19" t="s">
        <v>273</v>
      </c>
      <c r="E81" s="16"/>
      <c r="F81" s="18">
        <v>1.93</v>
      </c>
      <c r="G81" s="18">
        <v>1.68</v>
      </c>
      <c r="H81" s="18">
        <v>1.44</v>
      </c>
      <c r="I81" s="17"/>
      <c r="J81" s="18">
        <v>2.42</v>
      </c>
      <c r="K81" s="18">
        <v>2.9</v>
      </c>
      <c r="L81" s="18">
        <v>3.68</v>
      </c>
      <c r="M81" s="18"/>
      <c r="N81" s="18">
        <v>62.637726588</v>
      </c>
      <c r="O81" s="18">
        <v>30.828120200000001</v>
      </c>
      <c r="P81" s="19" t="s">
        <v>17</v>
      </c>
      <c r="Q81" s="14" t="s">
        <v>609</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62</v>
      </c>
      <c r="D82" s="20" t="s">
        <v>274</v>
      </c>
      <c r="E82" s="16"/>
      <c r="F82" s="17">
        <v>36.54</v>
      </c>
      <c r="G82" s="17">
        <v>32.44</v>
      </c>
      <c r="H82" s="17">
        <v>28.35</v>
      </c>
      <c r="I82" s="17"/>
      <c r="J82" s="17">
        <v>37.119999999999997</v>
      </c>
      <c r="K82" s="17">
        <v>45.3</v>
      </c>
      <c r="L82" s="17">
        <v>58.55</v>
      </c>
      <c r="M82" s="17"/>
      <c r="N82" s="17">
        <v>79.996297252999994</v>
      </c>
      <c r="O82" s="36">
        <v>153.41547159999999</v>
      </c>
      <c r="P82" s="20" t="s">
        <v>17</v>
      </c>
      <c r="Q82" s="15" t="s">
        <v>610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204</v>
      </c>
      <c r="D83" s="19" t="s">
        <v>275</v>
      </c>
      <c r="E83" s="16"/>
      <c r="F83" s="18">
        <v>3.39</v>
      </c>
      <c r="G83" s="18">
        <v>2.64</v>
      </c>
      <c r="H83" s="18">
        <v>1.89</v>
      </c>
      <c r="I83" s="17"/>
      <c r="J83" s="18">
        <v>3.62</v>
      </c>
      <c r="K83" s="18">
        <v>5.1100000000000003</v>
      </c>
      <c r="L83" s="18">
        <v>7.53</v>
      </c>
      <c r="M83" s="18"/>
      <c r="N83" s="18">
        <v>72.114709406000003</v>
      </c>
      <c r="O83" s="18">
        <v>8.7449767499999993</v>
      </c>
      <c r="P83" s="19" t="s">
        <v>17</v>
      </c>
      <c r="Q83" s="14" t="s">
        <v>611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195</v>
      </c>
      <c r="D84" s="20" t="s">
        <v>276</v>
      </c>
      <c r="E84" s="16"/>
      <c r="F84" s="17">
        <v>16.48</v>
      </c>
      <c r="G84" s="17">
        <v>13.51</v>
      </c>
      <c r="H84" s="17">
        <v>10.55</v>
      </c>
      <c r="I84" s="17"/>
      <c r="J84" s="17">
        <v>17.100000000000001</v>
      </c>
      <c r="K84" s="17">
        <v>23.02</v>
      </c>
      <c r="L84" s="17">
        <v>32.6</v>
      </c>
      <c r="M84" s="17"/>
      <c r="N84" s="17">
        <v>63.696264962999997</v>
      </c>
      <c r="O84" s="36">
        <v>16.930468000000001</v>
      </c>
      <c r="P84" s="20" t="s">
        <v>17</v>
      </c>
      <c r="Q84" s="15" t="s">
        <v>612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63</v>
      </c>
      <c r="D85" s="19" t="s">
        <v>277</v>
      </c>
      <c r="E85" s="16"/>
      <c r="F85" s="18">
        <v>5.28</v>
      </c>
      <c r="G85" s="18">
        <v>4.91</v>
      </c>
      <c r="H85" s="18">
        <v>4.55</v>
      </c>
      <c r="I85" s="17"/>
      <c r="J85" s="18">
        <v>6.13</v>
      </c>
      <c r="K85" s="18">
        <v>6.85</v>
      </c>
      <c r="L85" s="18">
        <v>8.02</v>
      </c>
      <c r="M85" s="18"/>
      <c r="N85" s="18">
        <v>54.252016265999998</v>
      </c>
      <c r="O85" s="18">
        <v>11.317774649999999</v>
      </c>
      <c r="P85" s="19" t="s">
        <v>17</v>
      </c>
      <c r="Q85" s="14" t="s">
        <v>613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173</v>
      </c>
      <c r="D86" s="20" t="s">
        <v>278</v>
      </c>
      <c r="E86" s="16"/>
      <c r="F86" s="17">
        <v>10.6</v>
      </c>
      <c r="G86" s="17">
        <v>10.039999999999999</v>
      </c>
      <c r="H86" s="17">
        <v>9.48</v>
      </c>
      <c r="I86" s="17"/>
      <c r="J86" s="17">
        <v>10.77</v>
      </c>
      <c r="K86" s="17">
        <v>11.88</v>
      </c>
      <c r="L86" s="17">
        <v>13.69</v>
      </c>
      <c r="M86" s="17"/>
      <c r="N86" s="17">
        <v>80.443138939999997</v>
      </c>
      <c r="O86" s="36">
        <v>4.6125156</v>
      </c>
      <c r="P86" s="20" t="s">
        <v>17</v>
      </c>
      <c r="Q86" s="15" t="s">
        <v>614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64</v>
      </c>
      <c r="D87" s="19" t="s">
        <v>279</v>
      </c>
      <c r="E87" s="16"/>
      <c r="F87" s="18">
        <v>18</v>
      </c>
      <c r="G87" s="18">
        <v>16.100000000000001</v>
      </c>
      <c r="H87" s="18">
        <v>14.2</v>
      </c>
      <c r="I87" s="17"/>
      <c r="J87" s="18">
        <v>18.739999999999998</v>
      </c>
      <c r="K87" s="18">
        <v>22.53</v>
      </c>
      <c r="L87" s="18">
        <v>28.66</v>
      </c>
      <c r="M87" s="18"/>
      <c r="N87" s="18">
        <v>48.835803012</v>
      </c>
      <c r="O87" s="18">
        <v>86.196763399999995</v>
      </c>
      <c r="P87" s="19" t="s">
        <v>15</v>
      </c>
      <c r="Q87" s="14" t="s">
        <v>615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65</v>
      </c>
      <c r="D88" s="20" t="s">
        <v>280</v>
      </c>
      <c r="E88" s="16"/>
      <c r="F88" s="17">
        <v>11.04</v>
      </c>
      <c r="G88" s="17">
        <v>9.4600000000000009</v>
      </c>
      <c r="H88" s="17">
        <v>7.89</v>
      </c>
      <c r="I88" s="17"/>
      <c r="J88" s="17">
        <v>11.42</v>
      </c>
      <c r="K88" s="17">
        <v>14.56</v>
      </c>
      <c r="L88" s="17">
        <v>19.649999999999999</v>
      </c>
      <c r="M88" s="17"/>
      <c r="N88" s="17">
        <v>89.758394848999998</v>
      </c>
      <c r="O88" s="36">
        <v>54.161470099999995</v>
      </c>
      <c r="P88" s="20" t="s">
        <v>17</v>
      </c>
      <c r="Q88" s="15" t="s">
        <v>616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485</v>
      </c>
      <c r="D89" s="19" t="s">
        <v>486</v>
      </c>
      <c r="E89" s="16"/>
      <c r="F89" s="18">
        <v>181.06</v>
      </c>
      <c r="G89" s="18">
        <v>151.5</v>
      </c>
      <c r="H89" s="18">
        <v>121.94</v>
      </c>
      <c r="I89" s="17"/>
      <c r="J89" s="18">
        <v>208.36</v>
      </c>
      <c r="K89" s="18">
        <v>267.47000000000003</v>
      </c>
      <c r="L89" s="18">
        <v>363.12</v>
      </c>
      <c r="M89" s="18"/>
      <c r="N89" s="18">
        <v>50.002202371000003</v>
      </c>
      <c r="O89" s="18">
        <v>3.925228079</v>
      </c>
      <c r="P89" s="19" t="s">
        <v>17</v>
      </c>
      <c r="Q89" s="14" t="s">
        <v>617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185</v>
      </c>
      <c r="D90" s="20" t="s">
        <v>281</v>
      </c>
      <c r="E90" s="16"/>
      <c r="F90" s="17">
        <v>150</v>
      </c>
      <c r="G90" s="17">
        <v>150</v>
      </c>
      <c r="H90" s="17">
        <v>150</v>
      </c>
      <c r="I90" s="17"/>
      <c r="J90" s="17">
        <v>150</v>
      </c>
      <c r="K90" s="17">
        <v>150</v>
      </c>
      <c r="L90" s="17">
        <v>150</v>
      </c>
      <c r="M90" s="17"/>
      <c r="N90" s="17">
        <v>94.064508982000007</v>
      </c>
      <c r="O90" s="36">
        <v>1.0764285713999999</v>
      </c>
      <c r="P90" s="20" t="s">
        <v>17</v>
      </c>
      <c r="Q90" s="15" t="s">
        <v>282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66</v>
      </c>
      <c r="D91" s="19" t="s">
        <v>283</v>
      </c>
      <c r="E91" s="16"/>
      <c r="F91" s="18">
        <v>83.36</v>
      </c>
      <c r="G91" s="18">
        <v>78.56</v>
      </c>
      <c r="H91" s="18">
        <v>73.77</v>
      </c>
      <c r="I91" s="17"/>
      <c r="J91" s="18">
        <v>89.88</v>
      </c>
      <c r="K91" s="18">
        <v>99.46</v>
      </c>
      <c r="L91" s="18">
        <v>114.97</v>
      </c>
      <c r="M91" s="18"/>
      <c r="N91" s="18">
        <v>61.042202369000002</v>
      </c>
      <c r="O91" s="18">
        <v>380.58189464999998</v>
      </c>
      <c r="P91" s="19" t="s">
        <v>17</v>
      </c>
      <c r="Q91" s="14" t="s">
        <v>618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67</v>
      </c>
      <c r="D92" s="20" t="s">
        <v>284</v>
      </c>
      <c r="E92" s="16"/>
      <c r="F92" s="17">
        <v>48.97</v>
      </c>
      <c r="G92" s="17">
        <v>45.76</v>
      </c>
      <c r="H92" s="17">
        <v>42.56</v>
      </c>
      <c r="I92" s="17"/>
      <c r="J92" s="17">
        <v>50.1</v>
      </c>
      <c r="K92" s="17">
        <v>56.5</v>
      </c>
      <c r="L92" s="17">
        <v>66.87</v>
      </c>
      <c r="M92" s="17"/>
      <c r="N92" s="17">
        <v>58.811570375000002</v>
      </c>
      <c r="O92" s="36">
        <v>131.59776375000001</v>
      </c>
      <c r="P92" s="20" t="s">
        <v>17</v>
      </c>
      <c r="Q92" s="15" t="s">
        <v>619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68</v>
      </c>
      <c r="D93" s="19" t="s">
        <v>285</v>
      </c>
      <c r="E93" s="16"/>
      <c r="F93" s="18">
        <v>20.3</v>
      </c>
      <c r="G93" s="18">
        <v>17.84</v>
      </c>
      <c r="H93" s="18">
        <v>15.39</v>
      </c>
      <c r="I93" s="17"/>
      <c r="J93" s="18">
        <v>21.2</v>
      </c>
      <c r="K93" s="18">
        <v>26.1</v>
      </c>
      <c r="L93" s="18">
        <v>34.04</v>
      </c>
      <c r="M93" s="18"/>
      <c r="N93" s="18">
        <v>66.984355679000004</v>
      </c>
      <c r="O93" s="18">
        <v>207.45383345000002</v>
      </c>
      <c r="P93" s="19" t="s">
        <v>17</v>
      </c>
      <c r="Q93" s="14" t="s">
        <v>620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69</v>
      </c>
      <c r="D94" s="20" t="s">
        <v>286</v>
      </c>
      <c r="E94" s="16"/>
      <c r="F94" s="17">
        <v>30.77</v>
      </c>
      <c r="G94" s="17">
        <v>29.18</v>
      </c>
      <c r="H94" s="17">
        <v>27.59</v>
      </c>
      <c r="I94" s="17"/>
      <c r="J94" s="17">
        <v>31.3</v>
      </c>
      <c r="K94" s="17">
        <v>34.47</v>
      </c>
      <c r="L94" s="17">
        <v>39.619999999999997</v>
      </c>
      <c r="M94" s="17"/>
      <c r="N94" s="17">
        <v>51.380458345000001</v>
      </c>
      <c r="O94" s="36">
        <v>66.83425865000001</v>
      </c>
      <c r="P94" s="20" t="s">
        <v>15</v>
      </c>
      <c r="Q94" s="15" t="s">
        <v>621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70</v>
      </c>
      <c r="D95" s="19" t="s">
        <v>287</v>
      </c>
      <c r="E95" s="16"/>
      <c r="F95" s="18">
        <v>39.94</v>
      </c>
      <c r="G95" s="18">
        <v>37.450000000000003</v>
      </c>
      <c r="H95" s="18">
        <v>34.97</v>
      </c>
      <c r="I95" s="17"/>
      <c r="J95" s="18">
        <v>40.51</v>
      </c>
      <c r="K95" s="18">
        <v>45.47</v>
      </c>
      <c r="L95" s="18">
        <v>53.5</v>
      </c>
      <c r="M95" s="18"/>
      <c r="N95" s="18">
        <v>71.697135790999994</v>
      </c>
      <c r="O95" s="18">
        <v>336.28602995</v>
      </c>
      <c r="P95" s="19" t="s">
        <v>17</v>
      </c>
      <c r="Q95" s="14" t="s">
        <v>622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71</v>
      </c>
      <c r="D96" s="20" t="s">
        <v>288</v>
      </c>
      <c r="E96" s="16"/>
      <c r="F96" s="17">
        <v>8.41</v>
      </c>
      <c r="G96" s="17">
        <v>7.6</v>
      </c>
      <c r="H96" s="17">
        <v>6.8</v>
      </c>
      <c r="I96" s="17"/>
      <c r="J96" s="17">
        <v>8.76</v>
      </c>
      <c r="K96" s="17">
        <v>10.36</v>
      </c>
      <c r="L96" s="17">
        <v>12.95</v>
      </c>
      <c r="M96" s="17"/>
      <c r="N96" s="17">
        <v>64.456199230999999</v>
      </c>
      <c r="O96" s="36">
        <v>11.053977549999999</v>
      </c>
      <c r="P96" s="20" t="s">
        <v>17</v>
      </c>
      <c r="Q96" s="15" t="s">
        <v>623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520</v>
      </c>
      <c r="D97" s="19" t="s">
        <v>521</v>
      </c>
      <c r="E97" s="16"/>
      <c r="F97" s="18">
        <v>76.790000000000006</v>
      </c>
      <c r="G97" s="18">
        <v>73.650000000000006</v>
      </c>
      <c r="H97" s="18">
        <v>70.510000000000005</v>
      </c>
      <c r="I97" s="17"/>
      <c r="J97" s="18">
        <v>79.739999999999995</v>
      </c>
      <c r="K97" s="18">
        <v>86.01</v>
      </c>
      <c r="L97" s="18">
        <v>96.18</v>
      </c>
      <c r="M97" s="18"/>
      <c r="N97" s="18">
        <v>56.230731298000002</v>
      </c>
      <c r="O97" s="18">
        <v>2.0546982684999997</v>
      </c>
      <c r="P97" s="19" t="s">
        <v>17</v>
      </c>
      <c r="Q97" s="14" t="s">
        <v>624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72</v>
      </c>
      <c r="D98" s="20" t="s">
        <v>289</v>
      </c>
      <c r="E98" s="16"/>
      <c r="F98" s="17">
        <v>20.37</v>
      </c>
      <c r="G98" s="17">
        <v>17.79</v>
      </c>
      <c r="H98" s="17">
        <v>15.22</v>
      </c>
      <c r="I98" s="17"/>
      <c r="J98" s="17">
        <v>20.77</v>
      </c>
      <c r="K98" s="17">
        <v>25.91</v>
      </c>
      <c r="L98" s="17">
        <v>34.229999999999997</v>
      </c>
      <c r="M98" s="17"/>
      <c r="N98" s="17">
        <v>84.172701992</v>
      </c>
      <c r="O98" s="36">
        <v>31.518195550000002</v>
      </c>
      <c r="P98" s="20" t="s">
        <v>17</v>
      </c>
      <c r="Q98" s="15" t="s">
        <v>625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290</v>
      </c>
      <c r="D99" s="19" t="s">
        <v>291</v>
      </c>
      <c r="E99" s="16"/>
      <c r="F99" s="18">
        <v>6.97</v>
      </c>
      <c r="G99" s="18">
        <v>6.3</v>
      </c>
      <c r="H99" s="18">
        <v>5.64</v>
      </c>
      <c r="I99" s="17"/>
      <c r="J99" s="18">
        <v>7.1</v>
      </c>
      <c r="K99" s="18">
        <v>8.42</v>
      </c>
      <c r="L99" s="18">
        <v>10.56</v>
      </c>
      <c r="M99" s="18"/>
      <c r="N99" s="18">
        <v>48.836785613000004</v>
      </c>
      <c r="O99" s="18">
        <v>5.5038606000000003</v>
      </c>
      <c r="P99" s="19" t="s">
        <v>15</v>
      </c>
      <c r="Q99" s="14" t="s">
        <v>626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73</v>
      </c>
      <c r="D100" s="20" t="s">
        <v>292</v>
      </c>
      <c r="E100" s="16"/>
      <c r="F100" s="17">
        <v>15.02</v>
      </c>
      <c r="G100" s="17">
        <v>14.25</v>
      </c>
      <c r="H100" s="17">
        <v>13.48</v>
      </c>
      <c r="I100" s="17"/>
      <c r="J100" s="17">
        <v>15.43</v>
      </c>
      <c r="K100" s="17">
        <v>16.96</v>
      </c>
      <c r="L100" s="17">
        <v>19.440000000000001</v>
      </c>
      <c r="M100" s="17"/>
      <c r="N100" s="17">
        <v>64.947991948999999</v>
      </c>
      <c r="O100" s="36">
        <v>59.786292249999995</v>
      </c>
      <c r="P100" s="20" t="s">
        <v>17</v>
      </c>
      <c r="Q100" s="15" t="s">
        <v>627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74</v>
      </c>
      <c r="D101" s="19" t="s">
        <v>293</v>
      </c>
      <c r="E101" s="16"/>
      <c r="F101" s="18">
        <v>25.16</v>
      </c>
      <c r="G101" s="18">
        <v>23.81</v>
      </c>
      <c r="H101" s="18">
        <v>22.46</v>
      </c>
      <c r="I101" s="17"/>
      <c r="J101" s="18">
        <v>25.84</v>
      </c>
      <c r="K101" s="18">
        <v>28.53</v>
      </c>
      <c r="L101" s="18">
        <v>32.89</v>
      </c>
      <c r="M101" s="18"/>
      <c r="N101" s="18">
        <v>64.180709488999995</v>
      </c>
      <c r="O101" s="18">
        <v>10.361880150000001</v>
      </c>
      <c r="P101" s="19" t="s">
        <v>17</v>
      </c>
      <c r="Q101" s="14" t="s">
        <v>628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75</v>
      </c>
      <c r="D102" s="20" t="s">
        <v>294</v>
      </c>
      <c r="E102" s="16"/>
      <c r="F102" s="17">
        <v>5</v>
      </c>
      <c r="G102" s="17">
        <v>0.84</v>
      </c>
      <c r="H102" s="17">
        <v>-3.31</v>
      </c>
      <c r="I102" s="17"/>
      <c r="J102" s="17">
        <v>5.32</v>
      </c>
      <c r="K102" s="17">
        <v>13.63</v>
      </c>
      <c r="L102" s="17">
        <v>27.08</v>
      </c>
      <c r="M102" s="17"/>
      <c r="N102" s="17">
        <v>41.468380164000003</v>
      </c>
      <c r="O102" s="36">
        <v>4.3717988999999999</v>
      </c>
      <c r="P102" s="20" t="s">
        <v>15</v>
      </c>
      <c r="Q102" s="15" t="s">
        <v>629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76</v>
      </c>
      <c r="D103" s="20" t="s">
        <v>295</v>
      </c>
      <c r="E103" s="16"/>
      <c r="F103" s="17">
        <v>19.18</v>
      </c>
      <c r="G103" s="17">
        <v>17.88</v>
      </c>
      <c r="H103" s="17">
        <v>16.579999999999998</v>
      </c>
      <c r="I103" s="17"/>
      <c r="J103" s="17">
        <v>19.73</v>
      </c>
      <c r="K103" s="17">
        <v>22.32</v>
      </c>
      <c r="L103" s="17">
        <v>26.52</v>
      </c>
      <c r="M103" s="17"/>
      <c r="N103" s="17">
        <v>76.669579256000006</v>
      </c>
      <c r="O103" s="36">
        <v>168.4485287</v>
      </c>
      <c r="P103" s="20" t="s">
        <v>17</v>
      </c>
      <c r="Q103" s="15" t="s">
        <v>630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77</v>
      </c>
      <c r="D104" s="19" t="s">
        <v>296</v>
      </c>
      <c r="E104" s="16"/>
      <c r="F104" s="18">
        <v>11.06</v>
      </c>
      <c r="G104" s="18">
        <v>10.199999999999999</v>
      </c>
      <c r="H104" s="18">
        <v>9.34</v>
      </c>
      <c r="I104" s="17"/>
      <c r="J104" s="18">
        <v>11.41</v>
      </c>
      <c r="K104" s="18">
        <v>13.12</v>
      </c>
      <c r="L104" s="18">
        <v>15.88</v>
      </c>
      <c r="M104" s="18"/>
      <c r="N104" s="18">
        <v>77.787401896999995</v>
      </c>
      <c r="O104" s="18">
        <v>55.069379099999999</v>
      </c>
      <c r="P104" s="19" t="s">
        <v>17</v>
      </c>
      <c r="Q104" s="14" t="s">
        <v>631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78</v>
      </c>
      <c r="D105" s="20" t="s">
        <v>297</v>
      </c>
      <c r="E105" s="16"/>
      <c r="F105" s="17">
        <v>18.79</v>
      </c>
      <c r="G105" s="17">
        <v>16.93</v>
      </c>
      <c r="H105" s="17">
        <v>15.08</v>
      </c>
      <c r="I105" s="17"/>
      <c r="J105" s="17">
        <v>20</v>
      </c>
      <c r="K105" s="17">
        <v>23.7</v>
      </c>
      <c r="L105" s="17">
        <v>29.69</v>
      </c>
      <c r="M105" s="17"/>
      <c r="N105" s="17">
        <v>51.274632922000002</v>
      </c>
      <c r="O105" s="36">
        <v>62.794054750000001</v>
      </c>
      <c r="P105" s="20" t="s">
        <v>17</v>
      </c>
      <c r="Q105" s="15" t="s">
        <v>632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79</v>
      </c>
      <c r="D106" s="19" t="s">
        <v>298</v>
      </c>
      <c r="E106" s="16"/>
      <c r="F106" s="18">
        <v>5.39</v>
      </c>
      <c r="G106" s="18">
        <v>5.01</v>
      </c>
      <c r="H106" s="18">
        <v>4.6399999999999997</v>
      </c>
      <c r="I106" s="17"/>
      <c r="J106" s="18">
        <v>5.66</v>
      </c>
      <c r="K106" s="18">
        <v>6.4</v>
      </c>
      <c r="L106" s="18">
        <v>7.59</v>
      </c>
      <c r="M106" s="18"/>
      <c r="N106" s="18">
        <v>81.650691799000001</v>
      </c>
      <c r="O106" s="18">
        <v>28.123958250000001</v>
      </c>
      <c r="P106" s="19" t="s">
        <v>17</v>
      </c>
      <c r="Q106" s="14" t="s">
        <v>633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80</v>
      </c>
      <c r="D107" s="20" t="s">
        <v>299</v>
      </c>
      <c r="E107" s="16"/>
      <c r="F107" s="17">
        <v>5.12</v>
      </c>
      <c r="G107" s="17">
        <v>4.29</v>
      </c>
      <c r="H107" s="17">
        <v>3.46</v>
      </c>
      <c r="I107" s="17"/>
      <c r="J107" s="17">
        <v>5.29</v>
      </c>
      <c r="K107" s="17">
        <v>6.94</v>
      </c>
      <c r="L107" s="17">
        <v>9.6300000000000008</v>
      </c>
      <c r="M107" s="17"/>
      <c r="N107" s="17">
        <v>36.744901298999999</v>
      </c>
      <c r="O107" s="36">
        <v>59.645779649999994</v>
      </c>
      <c r="P107" s="20" t="s">
        <v>15</v>
      </c>
      <c r="Q107" s="15" t="s">
        <v>634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81</v>
      </c>
      <c r="D108" s="19" t="s">
        <v>300</v>
      </c>
      <c r="E108" s="16"/>
      <c r="F108" s="18">
        <v>15.06</v>
      </c>
      <c r="G108" s="18">
        <v>13.2</v>
      </c>
      <c r="H108" s="18">
        <v>11.35</v>
      </c>
      <c r="I108" s="17"/>
      <c r="J108" s="18">
        <v>15.96</v>
      </c>
      <c r="K108" s="18">
        <v>19.66</v>
      </c>
      <c r="L108" s="18">
        <v>25.66</v>
      </c>
      <c r="M108" s="18"/>
      <c r="N108" s="18">
        <v>81.342250174</v>
      </c>
      <c r="O108" s="18">
        <v>24.089474800000001</v>
      </c>
      <c r="P108" s="19" t="s">
        <v>17</v>
      </c>
      <c r="Q108" s="14" t="s">
        <v>635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82</v>
      </c>
      <c r="D109" s="20" t="s">
        <v>301</v>
      </c>
      <c r="E109" s="16"/>
      <c r="F109" s="17">
        <v>11.57</v>
      </c>
      <c r="G109" s="17">
        <v>10.24</v>
      </c>
      <c r="H109" s="17">
        <v>8.91</v>
      </c>
      <c r="I109" s="17"/>
      <c r="J109" s="17">
        <v>11.79</v>
      </c>
      <c r="K109" s="17">
        <v>14.44</v>
      </c>
      <c r="L109" s="17">
        <v>18.73</v>
      </c>
      <c r="M109" s="17"/>
      <c r="N109" s="17">
        <v>72.967913468999996</v>
      </c>
      <c r="O109" s="36">
        <v>17.038404549999999</v>
      </c>
      <c r="P109" s="20" t="s">
        <v>17</v>
      </c>
      <c r="Q109" s="15" t="s">
        <v>636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83</v>
      </c>
      <c r="D110" s="19" t="s">
        <v>302</v>
      </c>
      <c r="E110" s="16"/>
      <c r="F110" s="18">
        <v>14.4</v>
      </c>
      <c r="G110" s="18">
        <v>5.5</v>
      </c>
      <c r="H110" s="18">
        <v>-3.39</v>
      </c>
      <c r="I110" s="17"/>
      <c r="J110" s="18">
        <v>14.79</v>
      </c>
      <c r="K110" s="18">
        <v>32.58</v>
      </c>
      <c r="L110" s="18">
        <v>61.38</v>
      </c>
      <c r="M110" s="18"/>
      <c r="N110" s="18">
        <v>16.848279203000001</v>
      </c>
      <c r="O110" s="18">
        <v>338.49066210000001</v>
      </c>
      <c r="P110" s="19" t="s">
        <v>15</v>
      </c>
      <c r="Q110" s="14" t="s">
        <v>637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469</v>
      </c>
      <c r="D111" s="20" t="s">
        <v>470</v>
      </c>
      <c r="E111" s="16"/>
      <c r="F111" s="17">
        <v>4.4800000000000004</v>
      </c>
      <c r="G111" s="17">
        <v>3.79</v>
      </c>
      <c r="H111" s="17">
        <v>3.11</v>
      </c>
      <c r="I111" s="17"/>
      <c r="J111" s="17">
        <v>5.49</v>
      </c>
      <c r="K111" s="17">
        <v>6.85</v>
      </c>
      <c r="L111" s="17">
        <v>9.06</v>
      </c>
      <c r="M111" s="17"/>
      <c r="N111" s="17">
        <v>59.345889143000001</v>
      </c>
      <c r="O111" s="36">
        <v>1.45356145</v>
      </c>
      <c r="P111" s="20" t="s">
        <v>17</v>
      </c>
      <c r="Q111" s="15" t="s">
        <v>638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84</v>
      </c>
      <c r="D112" s="19" t="s">
        <v>303</v>
      </c>
      <c r="E112" s="16"/>
      <c r="F112" s="18">
        <v>2.85</v>
      </c>
      <c r="G112" s="18">
        <v>2.29</v>
      </c>
      <c r="H112" s="18">
        <v>1.74</v>
      </c>
      <c r="I112" s="17"/>
      <c r="J112" s="18">
        <v>2.98</v>
      </c>
      <c r="K112" s="18">
        <v>4.08</v>
      </c>
      <c r="L112" s="18">
        <v>5.87</v>
      </c>
      <c r="M112" s="18"/>
      <c r="N112" s="18">
        <v>40.998162680999997</v>
      </c>
      <c r="O112" s="18">
        <v>7.7034218499999998</v>
      </c>
      <c r="P112" s="19" t="s">
        <v>15</v>
      </c>
      <c r="Q112" s="14" t="s">
        <v>639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85</v>
      </c>
      <c r="D113" s="20" t="s">
        <v>304</v>
      </c>
      <c r="E113" s="16"/>
      <c r="F113" s="17">
        <v>3.87</v>
      </c>
      <c r="G113" s="17">
        <v>3.56</v>
      </c>
      <c r="H113" s="17">
        <v>3.26</v>
      </c>
      <c r="I113" s="17"/>
      <c r="J113" s="17">
        <v>4.05</v>
      </c>
      <c r="K113" s="17">
        <v>4.6500000000000004</v>
      </c>
      <c r="L113" s="17">
        <v>5.63</v>
      </c>
      <c r="M113" s="17"/>
      <c r="N113" s="17">
        <v>50.554569974000003</v>
      </c>
      <c r="O113" s="36">
        <v>14.731683650000001</v>
      </c>
      <c r="P113" s="20" t="s">
        <v>15</v>
      </c>
      <c r="Q113" s="15" t="s">
        <v>640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86</v>
      </c>
      <c r="D114" s="19" t="s">
        <v>305</v>
      </c>
      <c r="E114" s="16"/>
      <c r="F114" s="18">
        <v>26.24</v>
      </c>
      <c r="G114" s="18">
        <v>24.26</v>
      </c>
      <c r="H114" s="18">
        <v>22.29</v>
      </c>
      <c r="I114" s="17"/>
      <c r="J114" s="18">
        <v>27.04</v>
      </c>
      <c r="K114" s="18">
        <v>30.98</v>
      </c>
      <c r="L114" s="18">
        <v>37.36</v>
      </c>
      <c r="M114" s="18"/>
      <c r="N114" s="18">
        <v>70.363414798999997</v>
      </c>
      <c r="O114" s="18">
        <v>57.037835700000002</v>
      </c>
      <c r="P114" s="19" t="s">
        <v>17</v>
      </c>
      <c r="Q114" s="14" t="s">
        <v>641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87</v>
      </c>
      <c r="D115" s="20" t="s">
        <v>306</v>
      </c>
      <c r="E115" s="16"/>
      <c r="F115" s="17">
        <v>27</v>
      </c>
      <c r="G115" s="17">
        <v>24.89</v>
      </c>
      <c r="H115" s="17">
        <v>22.79</v>
      </c>
      <c r="I115" s="17"/>
      <c r="J115" s="17">
        <v>27.31</v>
      </c>
      <c r="K115" s="17">
        <v>31.51</v>
      </c>
      <c r="L115" s="17">
        <v>38.31</v>
      </c>
      <c r="M115" s="17"/>
      <c r="N115" s="17">
        <v>71.379609287999997</v>
      </c>
      <c r="O115" s="36">
        <v>50.504044500000006</v>
      </c>
      <c r="P115" s="20" t="s">
        <v>17</v>
      </c>
      <c r="Q115" s="15" t="s">
        <v>642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187</v>
      </c>
      <c r="D116" s="19" t="s">
        <v>307</v>
      </c>
      <c r="E116" s="16"/>
      <c r="F116" s="18">
        <v>37.72</v>
      </c>
      <c r="G116" s="18">
        <v>31.08</v>
      </c>
      <c r="H116" s="18">
        <v>24.45</v>
      </c>
      <c r="I116" s="17"/>
      <c r="J116" s="18">
        <v>38.979999999999997</v>
      </c>
      <c r="K116" s="18">
        <v>52.24</v>
      </c>
      <c r="L116" s="18">
        <v>73.7</v>
      </c>
      <c r="M116" s="18"/>
      <c r="N116" s="18">
        <v>79.035525815</v>
      </c>
      <c r="O116" s="18">
        <v>11.710082615999999</v>
      </c>
      <c r="P116" s="19" t="s">
        <v>17</v>
      </c>
      <c r="Q116" s="14" t="s">
        <v>643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88</v>
      </c>
      <c r="D117" s="20" t="s">
        <v>308</v>
      </c>
      <c r="E117" s="16"/>
      <c r="F117" s="17">
        <v>13.05</v>
      </c>
      <c r="G117" s="17">
        <v>11.95</v>
      </c>
      <c r="H117" s="17">
        <v>10.85</v>
      </c>
      <c r="I117" s="17"/>
      <c r="J117" s="17">
        <v>14.39</v>
      </c>
      <c r="K117" s="17">
        <v>16.579999999999998</v>
      </c>
      <c r="L117" s="17">
        <v>20.13</v>
      </c>
      <c r="M117" s="17"/>
      <c r="N117" s="17">
        <v>60.976669598000001</v>
      </c>
      <c r="O117" s="36">
        <v>25.775423100000001</v>
      </c>
      <c r="P117" s="20" t="s">
        <v>17</v>
      </c>
      <c r="Q117" s="15" t="s">
        <v>644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89</v>
      </c>
      <c r="D118" s="19" t="s">
        <v>309</v>
      </c>
      <c r="E118" s="16"/>
      <c r="F118" s="18">
        <v>47.3</v>
      </c>
      <c r="G118" s="18">
        <v>41.87</v>
      </c>
      <c r="H118" s="18">
        <v>36.44</v>
      </c>
      <c r="I118" s="17"/>
      <c r="J118" s="18">
        <v>50.03</v>
      </c>
      <c r="K118" s="18">
        <v>60.88</v>
      </c>
      <c r="L118" s="18">
        <v>78.45</v>
      </c>
      <c r="M118" s="18"/>
      <c r="N118" s="18">
        <v>49.457608520999997</v>
      </c>
      <c r="O118" s="18">
        <v>97.994027916999997</v>
      </c>
      <c r="P118" s="19" t="s">
        <v>15</v>
      </c>
      <c r="Q118" s="14" t="s">
        <v>645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90</v>
      </c>
      <c r="D119" s="20" t="s">
        <v>310</v>
      </c>
      <c r="E119" s="16"/>
      <c r="F119" s="17">
        <v>10</v>
      </c>
      <c r="G119" s="17">
        <v>8.59</v>
      </c>
      <c r="H119" s="17">
        <v>7.19</v>
      </c>
      <c r="I119" s="17"/>
      <c r="J119" s="17">
        <v>10.29</v>
      </c>
      <c r="K119" s="17">
        <v>13.09</v>
      </c>
      <c r="L119" s="17">
        <v>17.62</v>
      </c>
      <c r="M119" s="17"/>
      <c r="N119" s="17">
        <v>43.367786664999997</v>
      </c>
      <c r="O119" s="36">
        <v>18.496465700000002</v>
      </c>
      <c r="P119" s="20" t="s">
        <v>15</v>
      </c>
      <c r="Q119" s="15" t="s">
        <v>646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91</v>
      </c>
      <c r="D120" s="19" t="s">
        <v>311</v>
      </c>
      <c r="E120" s="16"/>
      <c r="F120" s="18">
        <v>8.7200000000000006</v>
      </c>
      <c r="G120" s="18">
        <v>8.15</v>
      </c>
      <c r="H120" s="18">
        <v>7.58</v>
      </c>
      <c r="I120" s="17"/>
      <c r="J120" s="18">
        <v>8.98</v>
      </c>
      <c r="K120" s="18">
        <v>10.11</v>
      </c>
      <c r="L120" s="18">
        <v>11.94</v>
      </c>
      <c r="M120" s="18"/>
      <c r="N120" s="18">
        <v>68.367536844</v>
      </c>
      <c r="O120" s="18">
        <v>6.1235883000000007</v>
      </c>
      <c r="P120" s="19" t="s">
        <v>17</v>
      </c>
      <c r="Q120" s="14" t="s">
        <v>647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92</v>
      </c>
      <c r="D121" s="20" t="s">
        <v>312</v>
      </c>
      <c r="E121" s="16"/>
      <c r="F121" s="17">
        <v>50.48</v>
      </c>
      <c r="G121" s="17">
        <v>47.82</v>
      </c>
      <c r="H121" s="17">
        <v>45.17</v>
      </c>
      <c r="I121" s="17"/>
      <c r="J121" s="17">
        <v>52.91</v>
      </c>
      <c r="K121" s="17">
        <v>58.21</v>
      </c>
      <c r="L121" s="17">
        <v>66.8</v>
      </c>
      <c r="M121" s="17"/>
      <c r="N121" s="17">
        <v>56.15821055</v>
      </c>
      <c r="O121" s="36">
        <v>38.812632550000004</v>
      </c>
      <c r="P121" s="20" t="s">
        <v>17</v>
      </c>
      <c r="Q121" s="15" t="s">
        <v>648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93</v>
      </c>
      <c r="D122" s="19" t="s">
        <v>313</v>
      </c>
      <c r="E122" s="16"/>
      <c r="F122" s="18">
        <v>27.47</v>
      </c>
      <c r="G122" s="18">
        <v>25.19</v>
      </c>
      <c r="H122" s="18">
        <v>22.92</v>
      </c>
      <c r="I122" s="17"/>
      <c r="J122" s="18">
        <v>27.99</v>
      </c>
      <c r="K122" s="18">
        <v>32.53</v>
      </c>
      <c r="L122" s="18">
        <v>39.89</v>
      </c>
      <c r="M122" s="18"/>
      <c r="N122" s="18">
        <v>64.492201683999994</v>
      </c>
      <c r="O122" s="18">
        <v>41.1651624</v>
      </c>
      <c r="P122" s="19" t="s">
        <v>17</v>
      </c>
      <c r="Q122" s="14" t="s">
        <v>649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94</v>
      </c>
      <c r="D123" s="20" t="s">
        <v>487</v>
      </c>
      <c r="E123" s="16"/>
      <c r="F123" s="17">
        <v>12.45</v>
      </c>
      <c r="G123" s="17">
        <v>11.65</v>
      </c>
      <c r="H123" s="17">
        <v>10.85</v>
      </c>
      <c r="I123" s="17"/>
      <c r="J123" s="17">
        <v>12.62</v>
      </c>
      <c r="K123" s="17">
        <v>14.21</v>
      </c>
      <c r="L123" s="17">
        <v>16.79</v>
      </c>
      <c r="M123" s="17"/>
      <c r="N123" s="17">
        <v>78.179969919000001</v>
      </c>
      <c r="O123" s="36">
        <v>2.2940366999999999</v>
      </c>
      <c r="P123" s="20" t="s">
        <v>17</v>
      </c>
      <c r="Q123" s="15" t="s">
        <v>650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94</v>
      </c>
      <c r="D124" s="19" t="s">
        <v>314</v>
      </c>
      <c r="E124" s="16"/>
      <c r="F124" s="18">
        <v>12.45</v>
      </c>
      <c r="G124" s="18">
        <v>11.64</v>
      </c>
      <c r="H124" s="18">
        <v>10.83</v>
      </c>
      <c r="I124" s="17"/>
      <c r="J124" s="18">
        <v>12.62</v>
      </c>
      <c r="K124" s="18">
        <v>14.23</v>
      </c>
      <c r="L124" s="18">
        <v>16.84</v>
      </c>
      <c r="M124" s="18"/>
      <c r="N124" s="18">
        <v>77.468623195999996</v>
      </c>
      <c r="O124" s="18">
        <v>377.54188355000002</v>
      </c>
      <c r="P124" s="19" t="s">
        <v>17</v>
      </c>
      <c r="Q124" s="14" t="s">
        <v>651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95</v>
      </c>
      <c r="D125" s="20" t="s">
        <v>315</v>
      </c>
      <c r="E125" s="16"/>
      <c r="F125" s="17">
        <v>38.479999999999997</v>
      </c>
      <c r="G125" s="17">
        <v>35.85</v>
      </c>
      <c r="H125" s="17">
        <v>33.22</v>
      </c>
      <c r="I125" s="17"/>
      <c r="J125" s="17">
        <v>38.97</v>
      </c>
      <c r="K125" s="17">
        <v>44.22</v>
      </c>
      <c r="L125" s="17">
        <v>52.72</v>
      </c>
      <c r="M125" s="17"/>
      <c r="N125" s="17">
        <v>82.753691906</v>
      </c>
      <c r="O125" s="36">
        <v>32.257316400000001</v>
      </c>
      <c r="P125" s="20" t="s">
        <v>17</v>
      </c>
      <c r="Q125" s="15" t="s">
        <v>652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95</v>
      </c>
      <c r="D126" s="19" t="s">
        <v>316</v>
      </c>
      <c r="E126" s="16"/>
      <c r="F126" s="18">
        <v>41.92</v>
      </c>
      <c r="G126" s="18">
        <v>39.369999999999997</v>
      </c>
      <c r="H126" s="18">
        <v>36.83</v>
      </c>
      <c r="I126" s="17"/>
      <c r="J126" s="18">
        <v>42.46</v>
      </c>
      <c r="K126" s="18">
        <v>47.54</v>
      </c>
      <c r="L126" s="18">
        <v>55.77</v>
      </c>
      <c r="M126" s="18"/>
      <c r="N126" s="18">
        <v>74.358688905999998</v>
      </c>
      <c r="O126" s="18">
        <v>1003.5726609999999</v>
      </c>
      <c r="P126" s="19" t="s">
        <v>17</v>
      </c>
      <c r="Q126" s="14" t="s">
        <v>653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464</v>
      </c>
      <c r="D127" s="20" t="s">
        <v>465</v>
      </c>
      <c r="E127" s="16"/>
      <c r="F127" s="17">
        <v>2.9</v>
      </c>
      <c r="G127" s="17">
        <v>2.62</v>
      </c>
      <c r="H127" s="17">
        <v>2.34</v>
      </c>
      <c r="I127" s="17"/>
      <c r="J127" s="17">
        <v>3.43</v>
      </c>
      <c r="K127" s="17">
        <v>3.98</v>
      </c>
      <c r="L127" s="17">
        <v>4.88</v>
      </c>
      <c r="M127" s="17"/>
      <c r="N127" s="17">
        <v>62.133291972000002</v>
      </c>
      <c r="O127" s="36">
        <v>2.8519084499999998</v>
      </c>
      <c r="P127" s="20" t="s">
        <v>17</v>
      </c>
      <c r="Q127" s="15" t="s">
        <v>654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171</v>
      </c>
      <c r="D128" s="19" t="s">
        <v>317</v>
      </c>
      <c r="E128" s="16"/>
      <c r="F128" s="18">
        <v>78.239999999999995</v>
      </c>
      <c r="G128" s="18">
        <v>71.010000000000005</v>
      </c>
      <c r="H128" s="18">
        <v>63.79</v>
      </c>
      <c r="I128" s="17"/>
      <c r="J128" s="18">
        <v>90.39</v>
      </c>
      <c r="K128" s="18">
        <v>104.83</v>
      </c>
      <c r="L128" s="18">
        <v>128.19999999999999</v>
      </c>
      <c r="M128" s="18"/>
      <c r="N128" s="18">
        <v>68.288439545000003</v>
      </c>
      <c r="O128" s="18">
        <v>118.47713727999999</v>
      </c>
      <c r="P128" s="19" t="s">
        <v>17</v>
      </c>
      <c r="Q128" s="14" t="s">
        <v>655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96</v>
      </c>
      <c r="D129" s="20" t="s">
        <v>318</v>
      </c>
      <c r="E129" s="16"/>
      <c r="F129" s="17">
        <v>7.76</v>
      </c>
      <c r="G129" s="17">
        <v>6.85</v>
      </c>
      <c r="H129" s="17">
        <v>5.94</v>
      </c>
      <c r="I129" s="17"/>
      <c r="J129" s="17">
        <v>7.91</v>
      </c>
      <c r="K129" s="17">
        <v>9.7200000000000006</v>
      </c>
      <c r="L129" s="17">
        <v>12.66</v>
      </c>
      <c r="M129" s="17"/>
      <c r="N129" s="17">
        <v>78.044804897999995</v>
      </c>
      <c r="O129" s="36">
        <v>23.765122599999998</v>
      </c>
      <c r="P129" s="20" t="s">
        <v>17</v>
      </c>
      <c r="Q129" s="15" t="s">
        <v>656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197</v>
      </c>
      <c r="D130" s="19" t="s">
        <v>319</v>
      </c>
      <c r="E130" s="16"/>
      <c r="F130" s="18">
        <v>162.97999999999999</v>
      </c>
      <c r="G130" s="18">
        <v>157.83000000000001</v>
      </c>
      <c r="H130" s="18">
        <v>152.69</v>
      </c>
      <c r="I130" s="17"/>
      <c r="J130" s="18">
        <v>170.53</v>
      </c>
      <c r="K130" s="18">
        <v>180.81</v>
      </c>
      <c r="L130" s="18">
        <v>197.44</v>
      </c>
      <c r="M130" s="18"/>
      <c r="N130" s="18">
        <v>54.227114559</v>
      </c>
      <c r="O130" s="18">
        <v>4.4703352590000005</v>
      </c>
      <c r="P130" s="19" t="s">
        <v>17</v>
      </c>
      <c r="Q130" s="14" t="s">
        <v>657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182</v>
      </c>
      <c r="D131" s="20" t="s">
        <v>320</v>
      </c>
      <c r="E131" s="16"/>
      <c r="F131" s="17">
        <v>7.56</v>
      </c>
      <c r="G131" s="17">
        <v>6.65</v>
      </c>
      <c r="H131" s="17">
        <v>5.75</v>
      </c>
      <c r="I131" s="17"/>
      <c r="J131" s="17">
        <v>7.95</v>
      </c>
      <c r="K131" s="17">
        <v>9.75</v>
      </c>
      <c r="L131" s="17">
        <v>12.67</v>
      </c>
      <c r="M131" s="17"/>
      <c r="N131" s="17">
        <v>90.745552320000002</v>
      </c>
      <c r="O131" s="36">
        <v>5.1532575500000002</v>
      </c>
      <c r="P131" s="20" t="s">
        <v>17</v>
      </c>
      <c r="Q131" s="15" t="s">
        <v>658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97</v>
      </c>
      <c r="D132" s="19" t="s">
        <v>321</v>
      </c>
      <c r="E132" s="16"/>
      <c r="F132" s="18">
        <v>9.61</v>
      </c>
      <c r="G132" s="18">
        <v>8.48</v>
      </c>
      <c r="H132" s="18">
        <v>7.35</v>
      </c>
      <c r="I132" s="17"/>
      <c r="J132" s="18">
        <v>10.35</v>
      </c>
      <c r="K132" s="18">
        <v>12.6</v>
      </c>
      <c r="L132" s="18">
        <v>16.260000000000002</v>
      </c>
      <c r="M132" s="18"/>
      <c r="N132" s="18">
        <v>61.094726002999998</v>
      </c>
      <c r="O132" s="18">
        <v>33.018152049999998</v>
      </c>
      <c r="P132" s="19" t="s">
        <v>17</v>
      </c>
      <c r="Q132" s="14" t="s">
        <v>659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98</v>
      </c>
      <c r="D133" s="20" t="s">
        <v>322</v>
      </c>
      <c r="E133" s="16"/>
      <c r="F133" s="17">
        <v>3.59</v>
      </c>
      <c r="G133" s="17">
        <v>3.47</v>
      </c>
      <c r="H133" s="17">
        <v>3.35</v>
      </c>
      <c r="I133" s="17"/>
      <c r="J133" s="17">
        <v>3.78</v>
      </c>
      <c r="K133" s="17">
        <v>4.01</v>
      </c>
      <c r="L133" s="17">
        <v>4.4000000000000004</v>
      </c>
      <c r="M133" s="17"/>
      <c r="N133" s="17">
        <v>61.791044245999998</v>
      </c>
      <c r="O133" s="36">
        <v>3.0741916000000002</v>
      </c>
      <c r="P133" s="20" t="s">
        <v>17</v>
      </c>
      <c r="Q133" s="15" t="s">
        <v>660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98</v>
      </c>
      <c r="D134" s="19" t="s">
        <v>323</v>
      </c>
      <c r="E134" s="16"/>
      <c r="F134" s="18">
        <v>3.56</v>
      </c>
      <c r="G134" s="18">
        <v>3.45</v>
      </c>
      <c r="H134" s="18">
        <v>3.35</v>
      </c>
      <c r="I134" s="17"/>
      <c r="J134" s="18">
        <v>3.72</v>
      </c>
      <c r="K134" s="18">
        <v>3.92</v>
      </c>
      <c r="L134" s="18">
        <v>4.24</v>
      </c>
      <c r="M134" s="18"/>
      <c r="N134" s="18">
        <v>62.663615866999997</v>
      </c>
      <c r="O134" s="18">
        <v>16.210283199999999</v>
      </c>
      <c r="P134" s="19" t="s">
        <v>17</v>
      </c>
      <c r="Q134" s="14" t="s">
        <v>661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98</v>
      </c>
      <c r="D135" s="20" t="s">
        <v>324</v>
      </c>
      <c r="E135" s="16"/>
      <c r="F135" s="17">
        <v>17.87</v>
      </c>
      <c r="G135" s="17">
        <v>17.350000000000001</v>
      </c>
      <c r="H135" s="17">
        <v>16.84</v>
      </c>
      <c r="I135" s="17"/>
      <c r="J135" s="17">
        <v>18.649999999999999</v>
      </c>
      <c r="K135" s="17">
        <v>19.670000000000002</v>
      </c>
      <c r="L135" s="17">
        <v>21.34</v>
      </c>
      <c r="M135" s="17"/>
      <c r="N135" s="17">
        <v>62.006231200999999</v>
      </c>
      <c r="O135" s="36">
        <v>92.416615100000001</v>
      </c>
      <c r="P135" s="20" t="s">
        <v>17</v>
      </c>
      <c r="Q135" s="15" t="s">
        <v>662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99</v>
      </c>
      <c r="D136" s="19" t="s">
        <v>325</v>
      </c>
      <c r="E136" s="16"/>
      <c r="F136" s="18">
        <v>16.05</v>
      </c>
      <c r="G136" s="18">
        <v>14.3</v>
      </c>
      <c r="H136" s="18">
        <v>12.55</v>
      </c>
      <c r="I136" s="17"/>
      <c r="J136" s="18">
        <v>16.55</v>
      </c>
      <c r="K136" s="18">
        <v>20.04</v>
      </c>
      <c r="L136" s="18">
        <v>25.7</v>
      </c>
      <c r="M136" s="18"/>
      <c r="N136" s="18">
        <v>68.249988138999996</v>
      </c>
      <c r="O136" s="18">
        <v>7.5163230999999993</v>
      </c>
      <c r="P136" s="19" t="s">
        <v>17</v>
      </c>
      <c r="Q136" s="14" t="s">
        <v>663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100</v>
      </c>
      <c r="D137" s="20" t="s">
        <v>326</v>
      </c>
      <c r="E137" s="16"/>
      <c r="F137" s="17">
        <v>5.44</v>
      </c>
      <c r="G137" s="17">
        <v>4.62</v>
      </c>
      <c r="H137" s="17">
        <v>3.8</v>
      </c>
      <c r="I137" s="17"/>
      <c r="J137" s="17">
        <v>5.65</v>
      </c>
      <c r="K137" s="17">
        <v>7.28</v>
      </c>
      <c r="L137" s="17">
        <v>9.92</v>
      </c>
      <c r="M137" s="17"/>
      <c r="N137" s="17">
        <v>51.738909620999998</v>
      </c>
      <c r="O137" s="36">
        <v>5.8947384000000005</v>
      </c>
      <c r="P137" s="20" t="s">
        <v>15</v>
      </c>
      <c r="Q137" s="15" t="s">
        <v>664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101</v>
      </c>
      <c r="D138" s="19" t="s">
        <v>327</v>
      </c>
      <c r="E138" s="16"/>
      <c r="F138" s="18">
        <v>47.13</v>
      </c>
      <c r="G138" s="18">
        <v>42.16</v>
      </c>
      <c r="H138" s="18">
        <v>37.19</v>
      </c>
      <c r="I138" s="17"/>
      <c r="J138" s="18">
        <v>48.35</v>
      </c>
      <c r="K138" s="18">
        <v>58.28</v>
      </c>
      <c r="L138" s="18">
        <v>74.34</v>
      </c>
      <c r="M138" s="18"/>
      <c r="N138" s="18">
        <v>77.099780456000005</v>
      </c>
      <c r="O138" s="18">
        <v>376.65998535</v>
      </c>
      <c r="P138" s="19" t="s">
        <v>17</v>
      </c>
      <c r="Q138" s="14" t="s">
        <v>665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102</v>
      </c>
      <c r="D139" s="19" t="s">
        <v>328</v>
      </c>
      <c r="E139" s="16"/>
      <c r="F139" s="18">
        <v>26.4</v>
      </c>
      <c r="G139" s="18">
        <v>23.97</v>
      </c>
      <c r="H139" s="18">
        <v>21.54</v>
      </c>
      <c r="I139" s="17"/>
      <c r="J139" s="18">
        <v>27.08</v>
      </c>
      <c r="K139" s="18">
        <v>31.93</v>
      </c>
      <c r="L139" s="18">
        <v>39.78</v>
      </c>
      <c r="M139" s="18"/>
      <c r="N139" s="18">
        <v>71.875652664</v>
      </c>
      <c r="O139" s="18">
        <v>11.377653899999999</v>
      </c>
      <c r="P139" s="19" t="s">
        <v>17</v>
      </c>
      <c r="Q139" s="14" t="s">
        <v>666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474</v>
      </c>
      <c r="D140" s="20" t="s">
        <v>475</v>
      </c>
      <c r="E140" s="16"/>
      <c r="F140" s="17">
        <v>37.29</v>
      </c>
      <c r="G140" s="17">
        <v>31.99</v>
      </c>
      <c r="H140" s="17">
        <v>26.7</v>
      </c>
      <c r="I140" s="17"/>
      <c r="J140" s="17">
        <v>40.15</v>
      </c>
      <c r="K140" s="17">
        <v>50.73</v>
      </c>
      <c r="L140" s="17">
        <v>67.849999999999994</v>
      </c>
      <c r="M140" s="17"/>
      <c r="N140" s="17">
        <v>63.065537003000003</v>
      </c>
      <c r="O140" s="36">
        <v>1.1486321499999999</v>
      </c>
      <c r="P140" s="20" t="s">
        <v>17</v>
      </c>
      <c r="Q140" s="15" t="s">
        <v>667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103</v>
      </c>
      <c r="D141" s="19" t="s">
        <v>329</v>
      </c>
      <c r="E141" s="16"/>
      <c r="F141" s="18">
        <v>15.38</v>
      </c>
      <c r="G141" s="18">
        <v>13.91</v>
      </c>
      <c r="H141" s="18">
        <v>12.44</v>
      </c>
      <c r="I141" s="17"/>
      <c r="J141" s="18">
        <v>18.14</v>
      </c>
      <c r="K141" s="18">
        <v>21.07</v>
      </c>
      <c r="L141" s="18">
        <v>25.81</v>
      </c>
      <c r="M141" s="18"/>
      <c r="N141" s="18">
        <v>54.352555553000002</v>
      </c>
      <c r="O141" s="18">
        <v>284.65171454999995</v>
      </c>
      <c r="P141" s="19" t="s">
        <v>17</v>
      </c>
      <c r="Q141" s="14" t="s">
        <v>668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104</v>
      </c>
      <c r="D142" s="20" t="s">
        <v>330</v>
      </c>
      <c r="E142" s="16"/>
      <c r="F142" s="17">
        <v>4.5999999999999996</v>
      </c>
      <c r="G142" s="17">
        <v>4.26</v>
      </c>
      <c r="H142" s="17">
        <v>3.92</v>
      </c>
      <c r="I142" s="17"/>
      <c r="J142" s="17">
        <v>4.76</v>
      </c>
      <c r="K142" s="17">
        <v>5.43</v>
      </c>
      <c r="L142" s="17">
        <v>6.51</v>
      </c>
      <c r="M142" s="17"/>
      <c r="N142" s="17">
        <v>77.065843137000002</v>
      </c>
      <c r="O142" s="36">
        <v>14.7834316</v>
      </c>
      <c r="P142" s="20" t="s">
        <v>17</v>
      </c>
      <c r="Q142" s="15" t="s">
        <v>669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105</v>
      </c>
      <c r="D143" s="19" t="s">
        <v>331</v>
      </c>
      <c r="E143" s="16"/>
      <c r="F143" s="18">
        <v>25.43</v>
      </c>
      <c r="G143" s="18">
        <v>23.42</v>
      </c>
      <c r="H143" s="18">
        <v>21.42</v>
      </c>
      <c r="I143" s="17"/>
      <c r="J143" s="18">
        <v>25.85</v>
      </c>
      <c r="K143" s="18">
        <v>29.85</v>
      </c>
      <c r="L143" s="18">
        <v>36.33</v>
      </c>
      <c r="M143" s="18"/>
      <c r="N143" s="18">
        <v>40.316696933000003</v>
      </c>
      <c r="O143" s="18">
        <v>25.517648600000001</v>
      </c>
      <c r="P143" s="19" t="s">
        <v>15</v>
      </c>
      <c r="Q143" s="14" t="s">
        <v>670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106</v>
      </c>
      <c r="D144" s="20" t="s">
        <v>332</v>
      </c>
      <c r="E144" s="16"/>
      <c r="F144" s="17">
        <v>10.61</v>
      </c>
      <c r="G144" s="17">
        <v>8.8699999999999992</v>
      </c>
      <c r="H144" s="17">
        <v>7.14</v>
      </c>
      <c r="I144" s="17"/>
      <c r="J144" s="17">
        <v>12.13</v>
      </c>
      <c r="K144" s="17">
        <v>15.59</v>
      </c>
      <c r="L144" s="17">
        <v>21.2</v>
      </c>
      <c r="M144" s="17"/>
      <c r="N144" s="17">
        <v>81.620626641000001</v>
      </c>
      <c r="O144" s="36">
        <v>164.00096809999999</v>
      </c>
      <c r="P144" s="20" t="s">
        <v>17</v>
      </c>
      <c r="Q144" s="15" t="s">
        <v>671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107</v>
      </c>
      <c r="D145" s="19" t="s">
        <v>333</v>
      </c>
      <c r="E145" s="16"/>
      <c r="F145" s="18">
        <v>5.97</v>
      </c>
      <c r="G145" s="18">
        <v>5.36</v>
      </c>
      <c r="H145" s="18">
        <v>4.76</v>
      </c>
      <c r="I145" s="17"/>
      <c r="J145" s="18">
        <v>7.51</v>
      </c>
      <c r="K145" s="18">
        <v>8.7100000000000009</v>
      </c>
      <c r="L145" s="18">
        <v>10.66</v>
      </c>
      <c r="M145" s="18"/>
      <c r="N145" s="18">
        <v>47.980980989000003</v>
      </c>
      <c r="O145" s="18">
        <v>7.5323500499999998</v>
      </c>
      <c r="P145" s="19" t="s">
        <v>17</v>
      </c>
      <c r="Q145" s="14" t="s">
        <v>672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107</v>
      </c>
      <c r="D146" s="20" t="s">
        <v>334</v>
      </c>
      <c r="E146" s="16"/>
      <c r="F146" s="17">
        <v>6.38</v>
      </c>
      <c r="G146" s="17">
        <v>5.53</v>
      </c>
      <c r="H146" s="17">
        <v>4.6900000000000004</v>
      </c>
      <c r="I146" s="17"/>
      <c r="J146" s="17">
        <v>6.58</v>
      </c>
      <c r="K146" s="17">
        <v>8.26</v>
      </c>
      <c r="L146" s="17">
        <v>10.98</v>
      </c>
      <c r="M146" s="17"/>
      <c r="N146" s="17">
        <v>41.479852756</v>
      </c>
      <c r="O146" s="36">
        <v>151.05492040000001</v>
      </c>
      <c r="P146" s="20" t="s">
        <v>15</v>
      </c>
      <c r="Q146" s="15" t="s">
        <v>673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167</v>
      </c>
      <c r="D147" s="19" t="s">
        <v>335</v>
      </c>
      <c r="E147" s="16"/>
      <c r="F147" s="18">
        <v>18.47</v>
      </c>
      <c r="G147" s="18">
        <v>14.68</v>
      </c>
      <c r="H147" s="18">
        <v>10.9</v>
      </c>
      <c r="I147" s="17"/>
      <c r="J147" s="18">
        <v>19.21</v>
      </c>
      <c r="K147" s="18">
        <v>26.77</v>
      </c>
      <c r="L147" s="18">
        <v>39.01</v>
      </c>
      <c r="M147" s="18"/>
      <c r="N147" s="18">
        <v>45.102521119000002</v>
      </c>
      <c r="O147" s="18">
        <v>313.24707069999999</v>
      </c>
      <c r="P147" s="19" t="s">
        <v>15</v>
      </c>
      <c r="Q147" s="14" t="s">
        <v>674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675</v>
      </c>
      <c r="D148" s="20" t="s">
        <v>676</v>
      </c>
      <c r="E148" s="16"/>
      <c r="F148" s="17">
        <v>93.46</v>
      </c>
      <c r="G148" s="17">
        <v>88.67</v>
      </c>
      <c r="H148" s="17">
        <v>83.88</v>
      </c>
      <c r="I148" s="17"/>
      <c r="J148" s="17">
        <v>105.77</v>
      </c>
      <c r="K148" s="17">
        <v>115.34</v>
      </c>
      <c r="L148" s="17">
        <v>130.83000000000001</v>
      </c>
      <c r="M148" s="17"/>
      <c r="N148" s="17">
        <v>57.582319374000001</v>
      </c>
      <c r="O148" s="36">
        <v>1.7668321094999999</v>
      </c>
      <c r="P148" s="20" t="s">
        <v>17</v>
      </c>
      <c r="Q148" s="15" t="s">
        <v>677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522</v>
      </c>
      <c r="D149" s="19" t="s">
        <v>523</v>
      </c>
      <c r="E149" s="16"/>
      <c r="F149" s="18">
        <v>4.75</v>
      </c>
      <c r="G149" s="18">
        <v>4.45</v>
      </c>
      <c r="H149" s="18">
        <v>4.1500000000000004</v>
      </c>
      <c r="I149" s="17"/>
      <c r="J149" s="18">
        <v>5.09</v>
      </c>
      <c r="K149" s="18">
        <v>5.68</v>
      </c>
      <c r="L149" s="18">
        <v>6.64</v>
      </c>
      <c r="M149" s="18"/>
      <c r="N149" s="18">
        <v>60.833646780999999</v>
      </c>
      <c r="O149" s="18">
        <v>1.1224671499999999</v>
      </c>
      <c r="P149" s="19" t="s">
        <v>17</v>
      </c>
      <c r="Q149" s="14" t="s">
        <v>678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108</v>
      </c>
      <c r="D150" s="20" t="s">
        <v>336</v>
      </c>
      <c r="E150" s="16"/>
      <c r="F150" s="17">
        <v>4.0199999999999996</v>
      </c>
      <c r="G150" s="17">
        <v>3.22</v>
      </c>
      <c r="H150" s="17">
        <v>2.4300000000000002</v>
      </c>
      <c r="I150" s="17"/>
      <c r="J150" s="17">
        <v>6.2</v>
      </c>
      <c r="K150" s="17">
        <v>7.78</v>
      </c>
      <c r="L150" s="17">
        <v>10.34</v>
      </c>
      <c r="M150" s="17"/>
      <c r="N150" s="17">
        <v>55.062609135000002</v>
      </c>
      <c r="O150" s="36">
        <v>10.384582850000001</v>
      </c>
      <c r="P150" s="20" t="s">
        <v>17</v>
      </c>
      <c r="Q150" s="15" t="s">
        <v>679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456</v>
      </c>
      <c r="D151" s="19" t="s">
        <v>457</v>
      </c>
      <c r="E151" s="16"/>
      <c r="F151" s="18">
        <v>4.07</v>
      </c>
      <c r="G151" s="18">
        <v>3.75</v>
      </c>
      <c r="H151" s="18">
        <v>3.44</v>
      </c>
      <c r="I151" s="17"/>
      <c r="J151" s="18">
        <v>4.2699999999999996</v>
      </c>
      <c r="K151" s="18">
        <v>4.8899999999999997</v>
      </c>
      <c r="L151" s="18">
        <v>5.9</v>
      </c>
      <c r="M151" s="18"/>
      <c r="N151" s="18">
        <v>68.880744527999994</v>
      </c>
      <c r="O151" s="18">
        <v>2.4932105499999997</v>
      </c>
      <c r="P151" s="19" t="s">
        <v>17</v>
      </c>
      <c r="Q151" s="14" t="s">
        <v>680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168</v>
      </c>
      <c r="D152" s="20" t="s">
        <v>337</v>
      </c>
      <c r="E152" s="16"/>
      <c r="F152" s="17">
        <v>93.22</v>
      </c>
      <c r="G152" s="17">
        <v>84.57</v>
      </c>
      <c r="H152" s="17">
        <v>75.92</v>
      </c>
      <c r="I152" s="17"/>
      <c r="J152" s="17">
        <v>113.58</v>
      </c>
      <c r="K152" s="17">
        <v>130.87</v>
      </c>
      <c r="L152" s="17">
        <v>158.85</v>
      </c>
      <c r="M152" s="17"/>
      <c r="N152" s="17">
        <v>55.149235812000001</v>
      </c>
      <c r="O152" s="36">
        <v>83.013972289999998</v>
      </c>
      <c r="P152" s="20" t="s">
        <v>17</v>
      </c>
      <c r="Q152" s="15" t="s">
        <v>681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682</v>
      </c>
      <c r="D153" s="19" t="s">
        <v>683</v>
      </c>
      <c r="E153" s="16"/>
      <c r="F153" s="18">
        <v>61.5</v>
      </c>
      <c r="G153" s="18">
        <v>52.64</v>
      </c>
      <c r="H153" s="18">
        <v>43.78</v>
      </c>
      <c r="I153" s="17"/>
      <c r="J153" s="18">
        <v>66.39</v>
      </c>
      <c r="K153" s="18">
        <v>84.1</v>
      </c>
      <c r="L153" s="18">
        <v>112.76</v>
      </c>
      <c r="M153" s="18"/>
      <c r="N153" s="18">
        <v>50.640548162000002</v>
      </c>
      <c r="O153" s="18">
        <v>1.0586575499999999</v>
      </c>
      <c r="P153" s="19" t="s">
        <v>17</v>
      </c>
      <c r="Q153" s="14" t="s">
        <v>684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109</v>
      </c>
      <c r="D154" s="20" t="s">
        <v>338</v>
      </c>
      <c r="E154" s="16"/>
      <c r="F154" s="17">
        <v>121.41</v>
      </c>
      <c r="G154" s="17">
        <v>107.09</v>
      </c>
      <c r="H154" s="17">
        <v>92.77</v>
      </c>
      <c r="I154" s="17"/>
      <c r="J154" s="17">
        <v>157.30000000000001</v>
      </c>
      <c r="K154" s="17">
        <v>185.93</v>
      </c>
      <c r="L154" s="17">
        <v>232.25</v>
      </c>
      <c r="M154" s="17"/>
      <c r="N154" s="17">
        <v>51.452841217</v>
      </c>
      <c r="O154" s="36">
        <v>25.866761455999999</v>
      </c>
      <c r="P154" s="20" t="s">
        <v>17</v>
      </c>
      <c r="Q154" s="15" t="s">
        <v>685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110</v>
      </c>
      <c r="D155" s="19" t="s">
        <v>339</v>
      </c>
      <c r="E155" s="16"/>
      <c r="F155" s="18">
        <v>33.33</v>
      </c>
      <c r="G155" s="18">
        <v>30.7</v>
      </c>
      <c r="H155" s="18">
        <v>28.07</v>
      </c>
      <c r="I155" s="17"/>
      <c r="J155" s="18">
        <v>34.42</v>
      </c>
      <c r="K155" s="18">
        <v>39.67</v>
      </c>
      <c r="L155" s="18">
        <v>48.18</v>
      </c>
      <c r="M155" s="18"/>
      <c r="N155" s="18">
        <v>61.313815515000002</v>
      </c>
      <c r="O155" s="18">
        <v>14.752290650000001</v>
      </c>
      <c r="P155" s="19" t="s">
        <v>17</v>
      </c>
      <c r="Q155" s="14" t="s">
        <v>686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488</v>
      </c>
      <c r="D156" s="20" t="s">
        <v>489</v>
      </c>
      <c r="E156" s="16"/>
      <c r="F156" s="17">
        <v>202.3</v>
      </c>
      <c r="G156" s="17">
        <v>160.63</v>
      </c>
      <c r="H156" s="17">
        <v>118.96</v>
      </c>
      <c r="I156" s="17"/>
      <c r="J156" s="17">
        <v>212.49</v>
      </c>
      <c r="K156" s="17">
        <v>295.82</v>
      </c>
      <c r="L156" s="17">
        <v>430.66</v>
      </c>
      <c r="M156" s="17"/>
      <c r="N156" s="17">
        <v>50.149421824000001</v>
      </c>
      <c r="O156" s="36">
        <v>7.9237077889999998</v>
      </c>
      <c r="P156" s="20" t="s">
        <v>15</v>
      </c>
      <c r="Q156" s="15" t="s">
        <v>687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111</v>
      </c>
      <c r="D157" s="19" t="s">
        <v>340</v>
      </c>
      <c r="E157" s="16"/>
      <c r="F157" s="18">
        <v>105.02</v>
      </c>
      <c r="G157" s="18">
        <v>96.86</v>
      </c>
      <c r="H157" s="18">
        <v>88.71</v>
      </c>
      <c r="I157" s="17"/>
      <c r="J157" s="18">
        <v>108.69</v>
      </c>
      <c r="K157" s="18">
        <v>124.99</v>
      </c>
      <c r="L157" s="18">
        <v>151.37</v>
      </c>
      <c r="M157" s="18"/>
      <c r="N157" s="18">
        <v>29.649550788999999</v>
      </c>
      <c r="O157" s="18">
        <v>30.795489092</v>
      </c>
      <c r="P157" s="19" t="s">
        <v>15</v>
      </c>
      <c r="Q157" s="14" t="s">
        <v>688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169</v>
      </c>
      <c r="D158" s="20" t="s">
        <v>341</v>
      </c>
      <c r="E158" s="16"/>
      <c r="F158" s="17">
        <v>12.67</v>
      </c>
      <c r="G158" s="17">
        <v>11.81</v>
      </c>
      <c r="H158" s="17">
        <v>10.96</v>
      </c>
      <c r="I158" s="17"/>
      <c r="J158" s="17">
        <v>13.04</v>
      </c>
      <c r="K158" s="17">
        <v>14.74</v>
      </c>
      <c r="L158" s="17">
        <v>17.510000000000002</v>
      </c>
      <c r="M158" s="17"/>
      <c r="N158" s="17">
        <v>46.571216745000001</v>
      </c>
      <c r="O158" s="36">
        <v>28.474165099999997</v>
      </c>
      <c r="P158" s="20" t="s">
        <v>15</v>
      </c>
      <c r="Q158" s="15" t="s">
        <v>689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112</v>
      </c>
      <c r="D159" s="19" t="s">
        <v>342</v>
      </c>
      <c r="E159" s="16"/>
      <c r="F159" s="18">
        <v>6.09</v>
      </c>
      <c r="G159" s="18">
        <v>5.21</v>
      </c>
      <c r="H159" s="18">
        <v>4.33</v>
      </c>
      <c r="I159" s="17"/>
      <c r="J159" s="18">
        <v>6.21</v>
      </c>
      <c r="K159" s="18">
        <v>7.96</v>
      </c>
      <c r="L159" s="18">
        <v>10.8</v>
      </c>
      <c r="M159" s="18"/>
      <c r="N159" s="18">
        <v>37.903501872</v>
      </c>
      <c r="O159" s="18">
        <v>130.57917004999999</v>
      </c>
      <c r="P159" s="19" t="s">
        <v>15</v>
      </c>
      <c r="Q159" s="14" t="s">
        <v>690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210</v>
      </c>
      <c r="D160" s="20" t="s">
        <v>343</v>
      </c>
      <c r="E160" s="16"/>
      <c r="F160" s="17">
        <v>3.72</v>
      </c>
      <c r="G160" s="17">
        <v>3.47</v>
      </c>
      <c r="H160" s="17">
        <v>3.23</v>
      </c>
      <c r="I160" s="17"/>
      <c r="J160" s="17">
        <v>3.87</v>
      </c>
      <c r="K160" s="17">
        <v>4.3499999999999996</v>
      </c>
      <c r="L160" s="17">
        <v>5.14</v>
      </c>
      <c r="M160" s="17"/>
      <c r="N160" s="17">
        <v>62.375264905000002</v>
      </c>
      <c r="O160" s="36">
        <v>2.65423885</v>
      </c>
      <c r="P160" s="20" t="s">
        <v>17</v>
      </c>
      <c r="Q160" s="15" t="s">
        <v>691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113</v>
      </c>
      <c r="D161" s="19" t="s">
        <v>344</v>
      </c>
      <c r="E161" s="16"/>
      <c r="F161" s="18">
        <v>16.36</v>
      </c>
      <c r="G161" s="18">
        <v>14.89</v>
      </c>
      <c r="H161" s="18">
        <v>13.43</v>
      </c>
      <c r="I161" s="17"/>
      <c r="J161" s="18">
        <v>16.7</v>
      </c>
      <c r="K161" s="18">
        <v>19.62</v>
      </c>
      <c r="L161" s="18">
        <v>24.35</v>
      </c>
      <c r="M161" s="18"/>
      <c r="N161" s="18">
        <v>65.773850053000004</v>
      </c>
      <c r="O161" s="18">
        <v>171.7580265</v>
      </c>
      <c r="P161" s="19" t="s">
        <v>17</v>
      </c>
      <c r="Q161" s="14" t="s">
        <v>692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114</v>
      </c>
      <c r="D162" s="20" t="s">
        <v>345</v>
      </c>
      <c r="E162" s="16"/>
      <c r="F162" s="17">
        <v>27.53</v>
      </c>
      <c r="G162" s="17">
        <v>24.62</v>
      </c>
      <c r="H162" s="17">
        <v>21.71</v>
      </c>
      <c r="I162" s="17"/>
      <c r="J162" s="17">
        <v>29.1</v>
      </c>
      <c r="K162" s="17">
        <v>34.909999999999997</v>
      </c>
      <c r="L162" s="17">
        <v>44.32</v>
      </c>
      <c r="M162" s="17"/>
      <c r="N162" s="17">
        <v>39.337936134000003</v>
      </c>
      <c r="O162" s="36">
        <v>23.746988249999998</v>
      </c>
      <c r="P162" s="20" t="s">
        <v>15</v>
      </c>
      <c r="Q162" s="15" t="s">
        <v>693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115</v>
      </c>
      <c r="D163" s="19" t="s">
        <v>346</v>
      </c>
      <c r="E163" s="16"/>
      <c r="F163" s="18">
        <v>12.64</v>
      </c>
      <c r="G163" s="18">
        <v>10.47</v>
      </c>
      <c r="H163" s="18">
        <v>8.3000000000000007</v>
      </c>
      <c r="I163" s="17"/>
      <c r="J163" s="18">
        <v>13.05</v>
      </c>
      <c r="K163" s="18">
        <v>17.38</v>
      </c>
      <c r="L163" s="18">
        <v>24.4</v>
      </c>
      <c r="M163" s="18"/>
      <c r="N163" s="18">
        <v>84.733971659999995</v>
      </c>
      <c r="O163" s="18">
        <v>37.926826650000002</v>
      </c>
      <c r="P163" s="19" t="s">
        <v>17</v>
      </c>
      <c r="Q163" s="14" t="s">
        <v>694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116</v>
      </c>
      <c r="D164" s="20" t="s">
        <v>347</v>
      </c>
      <c r="E164" s="16"/>
      <c r="F164" s="17">
        <v>9.23</v>
      </c>
      <c r="G164" s="17">
        <v>8.1</v>
      </c>
      <c r="H164" s="17">
        <v>6.98</v>
      </c>
      <c r="I164" s="17"/>
      <c r="J164" s="17">
        <v>9.5</v>
      </c>
      <c r="K164" s="17">
        <v>11.74</v>
      </c>
      <c r="L164" s="17">
        <v>15.37</v>
      </c>
      <c r="M164" s="17"/>
      <c r="N164" s="17">
        <v>78.510171577999998</v>
      </c>
      <c r="O164" s="36">
        <v>61.827775600000002</v>
      </c>
      <c r="P164" s="20" t="s">
        <v>17</v>
      </c>
      <c r="Q164" s="15" t="s">
        <v>695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467</v>
      </c>
      <c r="D165" s="19" t="s">
        <v>468</v>
      </c>
      <c r="E165" s="16"/>
      <c r="F165" s="18">
        <v>1.42</v>
      </c>
      <c r="G165" s="18">
        <v>1.21</v>
      </c>
      <c r="H165" s="18">
        <v>1.01</v>
      </c>
      <c r="I165" s="17"/>
      <c r="J165" s="18">
        <v>1.48</v>
      </c>
      <c r="K165" s="18">
        <v>1.88</v>
      </c>
      <c r="L165" s="18">
        <v>2.5299999999999998</v>
      </c>
      <c r="M165" s="18"/>
      <c r="N165" s="18">
        <v>86.853180891999997</v>
      </c>
      <c r="O165" s="18">
        <v>2.12794895</v>
      </c>
      <c r="P165" s="19" t="s">
        <v>17</v>
      </c>
      <c r="Q165" s="14" t="s">
        <v>696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117</v>
      </c>
      <c r="D166" s="20" t="s">
        <v>348</v>
      </c>
      <c r="E166" s="16"/>
      <c r="F166" s="17">
        <v>30.17</v>
      </c>
      <c r="G166" s="17">
        <v>28.34</v>
      </c>
      <c r="H166" s="17">
        <v>26.52</v>
      </c>
      <c r="I166" s="17"/>
      <c r="J166" s="17">
        <v>30.66</v>
      </c>
      <c r="K166" s="17">
        <v>34.299999999999997</v>
      </c>
      <c r="L166" s="17">
        <v>40.200000000000003</v>
      </c>
      <c r="M166" s="17"/>
      <c r="N166" s="17">
        <v>65.868948024999995</v>
      </c>
      <c r="O166" s="36">
        <v>95.446559999999991</v>
      </c>
      <c r="P166" s="20" t="s">
        <v>17</v>
      </c>
      <c r="Q166" s="15" t="s">
        <v>697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172</v>
      </c>
      <c r="D167" s="19" t="s">
        <v>349</v>
      </c>
      <c r="E167" s="16"/>
      <c r="F167" s="18">
        <v>8.33</v>
      </c>
      <c r="G167" s="18">
        <v>7.4</v>
      </c>
      <c r="H167" s="18">
        <v>6.48</v>
      </c>
      <c r="I167" s="17"/>
      <c r="J167" s="18">
        <v>10.44</v>
      </c>
      <c r="K167" s="18">
        <v>12.28</v>
      </c>
      <c r="L167" s="18">
        <v>15.27</v>
      </c>
      <c r="M167" s="18"/>
      <c r="N167" s="18">
        <v>59.115867176999998</v>
      </c>
      <c r="O167" s="18">
        <v>91.840024149999991</v>
      </c>
      <c r="P167" s="19" t="s">
        <v>17</v>
      </c>
      <c r="Q167" s="14" t="s">
        <v>698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118</v>
      </c>
      <c r="D168" s="20" t="s">
        <v>350</v>
      </c>
      <c r="E168" s="16"/>
      <c r="F168" s="17">
        <v>32.29</v>
      </c>
      <c r="G168" s="17">
        <v>29.81</v>
      </c>
      <c r="H168" s="17">
        <v>27.33</v>
      </c>
      <c r="I168" s="17"/>
      <c r="J168" s="17">
        <v>32.47</v>
      </c>
      <c r="K168" s="17">
        <v>37.42</v>
      </c>
      <c r="L168" s="17">
        <v>45.44</v>
      </c>
      <c r="M168" s="17"/>
      <c r="N168" s="17">
        <v>79.335832667000005</v>
      </c>
      <c r="O168" s="36">
        <v>167.68601089999999</v>
      </c>
      <c r="P168" s="20" t="s">
        <v>17</v>
      </c>
      <c r="Q168" s="15" t="s">
        <v>699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490</v>
      </c>
      <c r="D169" s="19" t="s">
        <v>491</v>
      </c>
      <c r="E169" s="16"/>
      <c r="F169" s="18">
        <v>10.82</v>
      </c>
      <c r="G169" s="18">
        <v>9.91</v>
      </c>
      <c r="H169" s="18">
        <v>9</v>
      </c>
      <c r="I169" s="17"/>
      <c r="J169" s="18">
        <v>11.5</v>
      </c>
      <c r="K169" s="18">
        <v>13.31</v>
      </c>
      <c r="L169" s="18">
        <v>16.260000000000002</v>
      </c>
      <c r="M169" s="18"/>
      <c r="N169" s="18">
        <v>33.953311100000001</v>
      </c>
      <c r="O169" s="18">
        <v>10.866825089000001</v>
      </c>
      <c r="P169" s="19" t="s">
        <v>15</v>
      </c>
      <c r="Q169" s="14" t="s">
        <v>700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701</v>
      </c>
      <c r="D170" s="20" t="s">
        <v>702</v>
      </c>
      <c r="E170" s="16"/>
      <c r="F170" s="17">
        <v>34.51</v>
      </c>
      <c r="G170" s="17">
        <v>31.13</v>
      </c>
      <c r="H170" s="17">
        <v>27.75</v>
      </c>
      <c r="I170" s="17"/>
      <c r="J170" s="17">
        <v>42.92</v>
      </c>
      <c r="K170" s="17">
        <v>49.67</v>
      </c>
      <c r="L170" s="17">
        <v>60.59</v>
      </c>
      <c r="M170" s="17"/>
      <c r="N170" s="17">
        <v>65.729725790000003</v>
      </c>
      <c r="O170" s="36">
        <v>1.2771164340000001</v>
      </c>
      <c r="P170" s="20" t="s">
        <v>17</v>
      </c>
      <c r="Q170" s="15" t="s">
        <v>703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704</v>
      </c>
      <c r="D171" s="19" t="s">
        <v>705</v>
      </c>
      <c r="E171" s="16"/>
      <c r="F171" s="18">
        <v>31.37</v>
      </c>
      <c r="G171" s="18">
        <v>27.37</v>
      </c>
      <c r="H171" s="18">
        <v>23.37</v>
      </c>
      <c r="I171" s="17"/>
      <c r="J171" s="18">
        <v>31.9</v>
      </c>
      <c r="K171" s="18">
        <v>39.89</v>
      </c>
      <c r="L171" s="18">
        <v>52.83</v>
      </c>
      <c r="M171" s="18"/>
      <c r="N171" s="18">
        <v>42.061775345000001</v>
      </c>
      <c r="O171" s="18">
        <v>1.385760847</v>
      </c>
      <c r="P171" s="19" t="s">
        <v>15</v>
      </c>
      <c r="Q171" s="14" t="s">
        <v>706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119</v>
      </c>
      <c r="D172" s="20" t="s">
        <v>351</v>
      </c>
      <c r="E172" s="16"/>
      <c r="F172" s="17">
        <v>15.39</v>
      </c>
      <c r="G172" s="17">
        <v>13.76</v>
      </c>
      <c r="H172" s="17">
        <v>12.13</v>
      </c>
      <c r="I172" s="17"/>
      <c r="J172" s="17">
        <v>16.04</v>
      </c>
      <c r="K172" s="17">
        <v>19.29</v>
      </c>
      <c r="L172" s="17">
        <v>24.55</v>
      </c>
      <c r="M172" s="17"/>
      <c r="N172" s="17">
        <v>71.626279710000006</v>
      </c>
      <c r="O172" s="36">
        <v>57.438864306000006</v>
      </c>
      <c r="P172" s="20" t="s">
        <v>17</v>
      </c>
      <c r="Q172" s="15" t="s">
        <v>707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120</v>
      </c>
      <c r="D173" s="19" t="s">
        <v>352</v>
      </c>
      <c r="E173" s="16"/>
      <c r="F173" s="18">
        <v>19.809999999999999</v>
      </c>
      <c r="G173" s="18">
        <v>18.23</v>
      </c>
      <c r="H173" s="18">
        <v>16.649999999999999</v>
      </c>
      <c r="I173" s="17"/>
      <c r="J173" s="18">
        <v>20.38</v>
      </c>
      <c r="K173" s="18">
        <v>23.53</v>
      </c>
      <c r="L173" s="18">
        <v>28.64</v>
      </c>
      <c r="M173" s="18"/>
      <c r="N173" s="18">
        <v>40.313516724999999</v>
      </c>
      <c r="O173" s="18">
        <v>109.16343203</v>
      </c>
      <c r="P173" s="19" t="s">
        <v>15</v>
      </c>
      <c r="Q173" s="14" t="s">
        <v>708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174</v>
      </c>
      <c r="D174" s="20" t="s">
        <v>353</v>
      </c>
      <c r="E174" s="16"/>
      <c r="F174" s="17">
        <v>7.66</v>
      </c>
      <c r="G174" s="17">
        <v>6.93</v>
      </c>
      <c r="H174" s="17">
        <v>6.2</v>
      </c>
      <c r="I174" s="17"/>
      <c r="J174" s="17">
        <v>7.83</v>
      </c>
      <c r="K174" s="17">
        <v>9.2799999999999994</v>
      </c>
      <c r="L174" s="17">
        <v>11.64</v>
      </c>
      <c r="M174" s="17"/>
      <c r="N174" s="17">
        <v>50.550402964</v>
      </c>
      <c r="O174" s="36">
        <v>4.5982507500000001</v>
      </c>
      <c r="P174" s="20" t="s">
        <v>15</v>
      </c>
      <c r="Q174" s="15" t="s">
        <v>709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121</v>
      </c>
      <c r="D175" s="19" t="s">
        <v>354</v>
      </c>
      <c r="E175" s="16"/>
      <c r="F175" s="18">
        <v>11.68</v>
      </c>
      <c r="G175" s="18">
        <v>10.85</v>
      </c>
      <c r="H175" s="18">
        <v>10.029999999999999</v>
      </c>
      <c r="I175" s="17"/>
      <c r="J175" s="18">
        <v>11.9</v>
      </c>
      <c r="K175" s="18">
        <v>13.54</v>
      </c>
      <c r="L175" s="18">
        <v>16.2</v>
      </c>
      <c r="M175" s="18"/>
      <c r="N175" s="18">
        <v>48.378903741999999</v>
      </c>
      <c r="O175" s="18">
        <v>24.839210899999998</v>
      </c>
      <c r="P175" s="19" t="s">
        <v>15</v>
      </c>
      <c r="Q175" s="14" t="s">
        <v>710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471</v>
      </c>
      <c r="D176" s="20" t="s">
        <v>472</v>
      </c>
      <c r="E176" s="16"/>
      <c r="F176" s="17">
        <v>0.19</v>
      </c>
      <c r="G176" s="17">
        <v>0</v>
      </c>
      <c r="H176" s="17">
        <v>-0.19</v>
      </c>
      <c r="I176" s="17"/>
      <c r="J176" s="17">
        <v>0.66</v>
      </c>
      <c r="K176" s="17">
        <v>1.04</v>
      </c>
      <c r="L176" s="17">
        <v>1.66</v>
      </c>
      <c r="M176" s="17"/>
      <c r="N176" s="17">
        <v>51.232594366999997</v>
      </c>
      <c r="O176" s="36">
        <v>4.7177616500000008</v>
      </c>
      <c r="P176" s="20" t="s">
        <v>17</v>
      </c>
      <c r="Q176" s="15" t="s">
        <v>711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122</v>
      </c>
      <c r="D177" s="19" t="s">
        <v>355</v>
      </c>
      <c r="E177" s="16"/>
      <c r="F177" s="18" t="s">
        <v>34</v>
      </c>
      <c r="G177" s="18" t="s">
        <v>34</v>
      </c>
      <c r="H177" s="18" t="s">
        <v>34</v>
      </c>
      <c r="I177" s="17"/>
      <c r="J177" s="18" t="s">
        <v>34</v>
      </c>
      <c r="K177" s="18" t="s">
        <v>34</v>
      </c>
      <c r="L177" s="18" t="s">
        <v>34</v>
      </c>
      <c r="M177" s="18"/>
      <c r="N177" s="18" t="s">
        <v>34</v>
      </c>
      <c r="O177" s="18" t="s">
        <v>34</v>
      </c>
      <c r="P177" s="19" t="s">
        <v>34</v>
      </c>
      <c r="Q177" s="14" t="s">
        <v>228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492</v>
      </c>
      <c r="D178" s="20" t="s">
        <v>493</v>
      </c>
      <c r="E178" s="16"/>
      <c r="F178" s="17">
        <v>176.9</v>
      </c>
      <c r="G178" s="17">
        <v>132.62</v>
      </c>
      <c r="H178" s="17">
        <v>88.34</v>
      </c>
      <c r="I178" s="17"/>
      <c r="J178" s="17">
        <v>184.15</v>
      </c>
      <c r="K178" s="17">
        <v>272.7</v>
      </c>
      <c r="L178" s="17">
        <v>416</v>
      </c>
      <c r="M178" s="17"/>
      <c r="N178" s="17">
        <v>39.770707164999997</v>
      </c>
      <c r="O178" s="36">
        <v>9.044005244500001</v>
      </c>
      <c r="P178" s="20" t="s">
        <v>15</v>
      </c>
      <c r="Q178" s="15" t="s">
        <v>712</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213</v>
      </c>
      <c r="D179" s="19" t="s">
        <v>356</v>
      </c>
      <c r="E179" s="16"/>
      <c r="F179" s="18">
        <v>10.02</v>
      </c>
      <c r="G179" s="18">
        <v>4.04</v>
      </c>
      <c r="H179" s="18">
        <v>-1.93</v>
      </c>
      <c r="I179" s="17"/>
      <c r="J179" s="18">
        <v>10.53</v>
      </c>
      <c r="K179" s="18">
        <v>22.48</v>
      </c>
      <c r="L179" s="18">
        <v>41.83</v>
      </c>
      <c r="M179" s="18"/>
      <c r="N179" s="18">
        <v>35.425682918</v>
      </c>
      <c r="O179" s="18">
        <v>3.79420095</v>
      </c>
      <c r="P179" s="19" t="s">
        <v>15</v>
      </c>
      <c r="Q179" s="14" t="s">
        <v>713</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123</v>
      </c>
      <c r="D180" s="20" t="s">
        <v>357</v>
      </c>
      <c r="E180" s="16"/>
      <c r="F180" s="17">
        <v>64.11</v>
      </c>
      <c r="G180" s="17">
        <v>58.53</v>
      </c>
      <c r="H180" s="17">
        <v>52.96</v>
      </c>
      <c r="I180" s="17"/>
      <c r="J180" s="17">
        <v>65.14</v>
      </c>
      <c r="K180" s="17">
        <v>76.28</v>
      </c>
      <c r="L180" s="17">
        <v>94.32</v>
      </c>
      <c r="M180" s="17"/>
      <c r="N180" s="17">
        <v>81.802527655999995</v>
      </c>
      <c r="O180" s="36">
        <v>34.336929450000007</v>
      </c>
      <c r="P180" s="20" t="s">
        <v>17</v>
      </c>
      <c r="Q180" s="15" t="s">
        <v>714</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124</v>
      </c>
      <c r="D181" s="19" t="s">
        <v>358</v>
      </c>
      <c r="E181" s="16"/>
      <c r="F181" s="18">
        <v>3.82</v>
      </c>
      <c r="G181" s="18">
        <v>3.2</v>
      </c>
      <c r="H181" s="18">
        <v>2.59</v>
      </c>
      <c r="I181" s="17"/>
      <c r="J181" s="18">
        <v>4.5999999999999996</v>
      </c>
      <c r="K181" s="18">
        <v>5.82</v>
      </c>
      <c r="L181" s="18">
        <v>7.81</v>
      </c>
      <c r="M181" s="18"/>
      <c r="N181" s="18">
        <v>49.383692533000001</v>
      </c>
      <c r="O181" s="18">
        <v>43.018917850000001</v>
      </c>
      <c r="P181" s="19" t="s">
        <v>17</v>
      </c>
      <c r="Q181" s="14" t="s">
        <v>715</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524</v>
      </c>
      <c r="D182" s="20" t="s">
        <v>525</v>
      </c>
      <c r="E182" s="16"/>
      <c r="F182" s="17">
        <v>10.82</v>
      </c>
      <c r="G182" s="17">
        <v>9.7899999999999991</v>
      </c>
      <c r="H182" s="17">
        <v>8.77</v>
      </c>
      <c r="I182" s="17"/>
      <c r="J182" s="17">
        <v>11.72</v>
      </c>
      <c r="K182" s="17">
        <v>13.76</v>
      </c>
      <c r="L182" s="17">
        <v>17.079999999999998</v>
      </c>
      <c r="M182" s="17"/>
      <c r="N182" s="17">
        <v>52.745271782000003</v>
      </c>
      <c r="O182" s="36">
        <v>1.296839356</v>
      </c>
      <c r="P182" s="20" t="s">
        <v>17</v>
      </c>
      <c r="Q182" s="15" t="s">
        <v>716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125</v>
      </c>
      <c r="D183" s="19" t="s">
        <v>359</v>
      </c>
      <c r="E183" s="16"/>
      <c r="F183" s="18">
        <v>6.04</v>
      </c>
      <c r="G183" s="18">
        <v>5.18</v>
      </c>
      <c r="H183" s="18">
        <v>4.32</v>
      </c>
      <c r="I183" s="17"/>
      <c r="J183" s="18">
        <v>6.22</v>
      </c>
      <c r="K183" s="18">
        <v>7.93</v>
      </c>
      <c r="L183" s="18">
        <v>10.71</v>
      </c>
      <c r="M183" s="18"/>
      <c r="N183" s="18">
        <v>86.318693920000001</v>
      </c>
      <c r="O183" s="18">
        <v>19.454170999999999</v>
      </c>
      <c r="P183" s="19" t="s">
        <v>17</v>
      </c>
      <c r="Q183" s="14" t="s">
        <v>717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494</v>
      </c>
      <c r="D184" s="20" t="s">
        <v>495</v>
      </c>
      <c r="E184" s="16"/>
      <c r="F184" s="17">
        <v>299.39999999999998</v>
      </c>
      <c r="G184" s="17">
        <v>264.27999999999997</v>
      </c>
      <c r="H184" s="17">
        <v>229.17</v>
      </c>
      <c r="I184" s="17"/>
      <c r="J184" s="17">
        <v>373.83</v>
      </c>
      <c r="K184" s="17">
        <v>444.05</v>
      </c>
      <c r="L184" s="17">
        <v>557.67999999999995</v>
      </c>
      <c r="M184" s="17"/>
      <c r="N184" s="17">
        <v>55.142580287000001</v>
      </c>
      <c r="O184" s="36">
        <v>17.728129162000002</v>
      </c>
      <c r="P184" s="20" t="s">
        <v>17</v>
      </c>
      <c r="Q184" s="15" t="s">
        <v>718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126</v>
      </c>
      <c r="D185" s="19" t="s">
        <v>360</v>
      </c>
      <c r="E185" s="16"/>
      <c r="F185" s="18">
        <v>33.880000000000003</v>
      </c>
      <c r="G185" s="18">
        <v>32.31</v>
      </c>
      <c r="H185" s="18">
        <v>30.75</v>
      </c>
      <c r="I185" s="17"/>
      <c r="J185" s="18">
        <v>36.020000000000003</v>
      </c>
      <c r="K185" s="18">
        <v>39.14</v>
      </c>
      <c r="L185" s="18">
        <v>44.2</v>
      </c>
      <c r="M185" s="18"/>
      <c r="N185" s="18">
        <v>54.710600262</v>
      </c>
      <c r="O185" s="18">
        <v>394.73227149999997</v>
      </c>
      <c r="P185" s="19" t="s">
        <v>17</v>
      </c>
      <c r="Q185" s="14" t="s">
        <v>719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126</v>
      </c>
      <c r="D186" s="20" t="s">
        <v>361</v>
      </c>
      <c r="E186" s="16"/>
      <c r="F186" s="17">
        <v>32.15</v>
      </c>
      <c r="G186" s="17">
        <v>30.8</v>
      </c>
      <c r="H186" s="17">
        <v>29.45</v>
      </c>
      <c r="I186" s="17"/>
      <c r="J186" s="17">
        <v>33.44</v>
      </c>
      <c r="K186" s="17">
        <v>36.130000000000003</v>
      </c>
      <c r="L186" s="17">
        <v>40.49</v>
      </c>
      <c r="M186" s="17"/>
      <c r="N186" s="17">
        <v>55.717109843999999</v>
      </c>
      <c r="O186" s="36">
        <v>1386.2415133</v>
      </c>
      <c r="P186" s="20" t="s">
        <v>17</v>
      </c>
      <c r="Q186" s="15" t="s">
        <v>720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127</v>
      </c>
      <c r="D187" s="19" t="s">
        <v>362</v>
      </c>
      <c r="E187" s="16"/>
      <c r="F187" s="18">
        <v>10.65</v>
      </c>
      <c r="G187" s="18">
        <v>9.64</v>
      </c>
      <c r="H187" s="18">
        <v>8.6300000000000008</v>
      </c>
      <c r="I187" s="17"/>
      <c r="J187" s="18">
        <v>10.77</v>
      </c>
      <c r="K187" s="18">
        <v>12.78</v>
      </c>
      <c r="L187" s="18">
        <v>16.04</v>
      </c>
      <c r="M187" s="18"/>
      <c r="N187" s="18">
        <v>36.680841217999998</v>
      </c>
      <c r="O187" s="18">
        <v>53.246048850000001</v>
      </c>
      <c r="P187" s="19" t="s">
        <v>15</v>
      </c>
      <c r="Q187" s="14" t="s">
        <v>721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128</v>
      </c>
      <c r="D188" s="20" t="s">
        <v>363</v>
      </c>
      <c r="E188" s="16"/>
      <c r="F188" s="17">
        <v>37.96</v>
      </c>
      <c r="G188" s="17">
        <v>35.31</v>
      </c>
      <c r="H188" s="17">
        <v>32.659999999999997</v>
      </c>
      <c r="I188" s="17"/>
      <c r="J188" s="17">
        <v>42.75</v>
      </c>
      <c r="K188" s="17">
        <v>48.04</v>
      </c>
      <c r="L188" s="17">
        <v>56.61</v>
      </c>
      <c r="M188" s="17"/>
      <c r="N188" s="17">
        <v>61.991374319999998</v>
      </c>
      <c r="O188" s="36">
        <v>324.08640330000003</v>
      </c>
      <c r="P188" s="20" t="s">
        <v>17</v>
      </c>
      <c r="Q188" s="15" t="s">
        <v>722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129</v>
      </c>
      <c r="D189" s="19" t="s">
        <v>364</v>
      </c>
      <c r="E189" s="16"/>
      <c r="F189" s="18">
        <v>4.5999999999999996</v>
      </c>
      <c r="G189" s="18">
        <v>4.17</v>
      </c>
      <c r="H189" s="18">
        <v>3.74</v>
      </c>
      <c r="I189" s="17"/>
      <c r="J189" s="18">
        <v>4.95</v>
      </c>
      <c r="K189" s="18">
        <v>5.8</v>
      </c>
      <c r="L189" s="18">
        <v>7.19</v>
      </c>
      <c r="M189" s="18"/>
      <c r="N189" s="18">
        <v>86.350471514000006</v>
      </c>
      <c r="O189" s="18">
        <v>16.37205075</v>
      </c>
      <c r="P189" s="19" t="s">
        <v>17</v>
      </c>
      <c r="Q189" s="14" t="s">
        <v>723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132</v>
      </c>
      <c r="D190" s="20" t="s">
        <v>365</v>
      </c>
      <c r="E190" s="16"/>
      <c r="F190" s="17">
        <v>10.38</v>
      </c>
      <c r="G190" s="17">
        <v>8.6999999999999993</v>
      </c>
      <c r="H190" s="17">
        <v>7.03</v>
      </c>
      <c r="I190" s="17"/>
      <c r="J190" s="17">
        <v>10.98</v>
      </c>
      <c r="K190" s="17">
        <v>14.32</v>
      </c>
      <c r="L190" s="17">
        <v>19.739999999999998</v>
      </c>
      <c r="M190" s="17"/>
      <c r="N190" s="17">
        <v>69.042835828999998</v>
      </c>
      <c r="O190" s="36">
        <v>2.9198090000000003</v>
      </c>
      <c r="P190" s="20" t="s">
        <v>17</v>
      </c>
      <c r="Q190" s="15" t="s">
        <v>724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130</v>
      </c>
      <c r="D191" s="19" t="s">
        <v>366</v>
      </c>
      <c r="E191" s="16"/>
      <c r="F191" s="18">
        <v>15.7</v>
      </c>
      <c r="G191" s="18">
        <v>13.97</v>
      </c>
      <c r="H191" s="18">
        <v>12.25</v>
      </c>
      <c r="I191" s="17"/>
      <c r="J191" s="18">
        <v>18.02</v>
      </c>
      <c r="K191" s="18">
        <v>21.46</v>
      </c>
      <c r="L191" s="18">
        <v>27.04</v>
      </c>
      <c r="M191" s="18"/>
      <c r="N191" s="18">
        <v>53.351308955999997</v>
      </c>
      <c r="O191" s="18">
        <v>21.79102245</v>
      </c>
      <c r="P191" s="19" t="s">
        <v>17</v>
      </c>
      <c r="Q191" s="14" t="s">
        <v>725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131</v>
      </c>
      <c r="D192" s="20" t="s">
        <v>367</v>
      </c>
      <c r="E192" s="16"/>
      <c r="F192" s="17">
        <v>47.79</v>
      </c>
      <c r="G192" s="17">
        <v>44.23</v>
      </c>
      <c r="H192" s="17">
        <v>40.67</v>
      </c>
      <c r="I192" s="17"/>
      <c r="J192" s="17">
        <v>56.6</v>
      </c>
      <c r="K192" s="17">
        <v>63.71</v>
      </c>
      <c r="L192" s="17">
        <v>75.22</v>
      </c>
      <c r="M192" s="17"/>
      <c r="N192" s="17">
        <v>61.400456134999999</v>
      </c>
      <c r="O192" s="36">
        <v>93.014971799999998</v>
      </c>
      <c r="P192" s="20" t="s">
        <v>17</v>
      </c>
      <c r="Q192" s="15" t="s">
        <v>726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447</v>
      </c>
      <c r="D193" s="19" t="s">
        <v>368</v>
      </c>
      <c r="E193" s="16"/>
      <c r="F193" s="18">
        <v>4.4000000000000004</v>
      </c>
      <c r="G193" s="18">
        <v>4.13</v>
      </c>
      <c r="H193" s="18">
        <v>3.87</v>
      </c>
      <c r="I193" s="17"/>
      <c r="J193" s="18">
        <v>4.72</v>
      </c>
      <c r="K193" s="18">
        <v>5.24</v>
      </c>
      <c r="L193" s="18">
        <v>6.09</v>
      </c>
      <c r="M193" s="18"/>
      <c r="N193" s="18">
        <v>73.952536183000007</v>
      </c>
      <c r="O193" s="18">
        <v>4.3436360000000001</v>
      </c>
      <c r="P193" s="19" t="s">
        <v>17</v>
      </c>
      <c r="Q193" s="14" t="s">
        <v>727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526</v>
      </c>
      <c r="D194" s="20" t="s">
        <v>369</v>
      </c>
      <c r="E194" s="16"/>
      <c r="F194" s="17">
        <v>16.510000000000002</v>
      </c>
      <c r="G194" s="17">
        <v>15.37</v>
      </c>
      <c r="H194" s="17">
        <v>14.24</v>
      </c>
      <c r="I194" s="17"/>
      <c r="J194" s="17">
        <v>18.100000000000001</v>
      </c>
      <c r="K194" s="17">
        <v>20.36</v>
      </c>
      <c r="L194" s="17">
        <v>24.03</v>
      </c>
      <c r="M194" s="17"/>
      <c r="N194" s="17">
        <v>75.463987201999998</v>
      </c>
      <c r="O194" s="36">
        <v>8.9351234000000002</v>
      </c>
      <c r="P194" s="20" t="s">
        <v>17</v>
      </c>
      <c r="Q194" s="15" t="s">
        <v>728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462</v>
      </c>
      <c r="D195" s="19" t="s">
        <v>463</v>
      </c>
      <c r="E195" s="16"/>
      <c r="F195" s="18">
        <v>8.3800000000000008</v>
      </c>
      <c r="G195" s="18">
        <v>7.56</v>
      </c>
      <c r="H195" s="18">
        <v>6.74</v>
      </c>
      <c r="I195" s="17"/>
      <c r="J195" s="18">
        <v>9</v>
      </c>
      <c r="K195" s="18">
        <v>10.63</v>
      </c>
      <c r="L195" s="18">
        <v>13.26</v>
      </c>
      <c r="M195" s="18"/>
      <c r="N195" s="18">
        <v>77.943451796999994</v>
      </c>
      <c r="O195" s="18">
        <v>1.8570445</v>
      </c>
      <c r="P195" s="19" t="s">
        <v>17</v>
      </c>
      <c r="Q195" s="14" t="s">
        <v>729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511</v>
      </c>
      <c r="D196" s="20" t="s">
        <v>370</v>
      </c>
      <c r="E196" s="16"/>
      <c r="F196" s="17">
        <v>2.38</v>
      </c>
      <c r="G196" s="17">
        <v>2</v>
      </c>
      <c r="H196" s="17">
        <v>1.62</v>
      </c>
      <c r="I196" s="17"/>
      <c r="J196" s="17">
        <v>2.82</v>
      </c>
      <c r="K196" s="17">
        <v>3.57</v>
      </c>
      <c r="L196" s="17">
        <v>4.79</v>
      </c>
      <c r="M196" s="17"/>
      <c r="N196" s="17">
        <v>59.575936329999998</v>
      </c>
      <c r="O196" s="36">
        <v>8.3214192999999987</v>
      </c>
      <c r="P196" s="20" t="s">
        <v>17</v>
      </c>
      <c r="Q196" s="15" t="s">
        <v>730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473</v>
      </c>
      <c r="D197" s="19" t="s">
        <v>371</v>
      </c>
      <c r="E197" s="16"/>
      <c r="F197" s="18">
        <v>2.4300000000000002</v>
      </c>
      <c r="G197" s="18">
        <v>2.15</v>
      </c>
      <c r="H197" s="18">
        <v>1.87</v>
      </c>
      <c r="I197" s="17"/>
      <c r="J197" s="18">
        <v>2.87</v>
      </c>
      <c r="K197" s="18">
        <v>3.42</v>
      </c>
      <c r="L197" s="18">
        <v>4.32</v>
      </c>
      <c r="M197" s="18"/>
      <c r="N197" s="18">
        <v>82.326738352000007</v>
      </c>
      <c r="O197" s="18">
        <v>6.3148884500000007</v>
      </c>
      <c r="P197" s="19" t="s">
        <v>17</v>
      </c>
      <c r="Q197" s="14" t="s">
        <v>731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732</v>
      </c>
      <c r="D198" s="20" t="s">
        <v>372</v>
      </c>
      <c r="E198" s="16"/>
      <c r="F198" s="17">
        <v>23.89</v>
      </c>
      <c r="G198" s="17">
        <v>20.38</v>
      </c>
      <c r="H198" s="17">
        <v>16.88</v>
      </c>
      <c r="I198" s="17"/>
      <c r="J198" s="17">
        <v>24.35</v>
      </c>
      <c r="K198" s="17">
        <v>31.35</v>
      </c>
      <c r="L198" s="17">
        <v>42.69</v>
      </c>
      <c r="M198" s="17"/>
      <c r="N198" s="17">
        <v>65.983093503000006</v>
      </c>
      <c r="O198" s="36">
        <v>265.58299690000001</v>
      </c>
      <c r="P198" s="20" t="s">
        <v>17</v>
      </c>
      <c r="Q198" s="15" t="s">
        <v>733</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466</v>
      </c>
      <c r="D199" s="19" t="s">
        <v>373</v>
      </c>
      <c r="E199" s="16"/>
      <c r="F199" s="18">
        <v>0.84</v>
      </c>
      <c r="G199" s="18">
        <v>0.64</v>
      </c>
      <c r="H199" s="18">
        <v>0.45</v>
      </c>
      <c r="I199" s="17"/>
      <c r="J199" s="18">
        <v>0.87</v>
      </c>
      <c r="K199" s="18">
        <v>1.25</v>
      </c>
      <c r="L199" s="18">
        <v>1.88</v>
      </c>
      <c r="M199" s="18"/>
      <c r="N199" s="18">
        <v>51.773583700000003</v>
      </c>
      <c r="O199" s="18">
        <v>17.439410650000003</v>
      </c>
      <c r="P199" s="19" t="s">
        <v>15</v>
      </c>
      <c r="Q199" s="14" t="s">
        <v>734</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214</v>
      </c>
      <c r="D200" s="20" t="s">
        <v>374</v>
      </c>
      <c r="E200" s="16"/>
      <c r="F200" s="17">
        <v>6.54</v>
      </c>
      <c r="G200" s="17">
        <v>5.87</v>
      </c>
      <c r="H200" s="17">
        <v>5.21</v>
      </c>
      <c r="I200" s="17"/>
      <c r="J200" s="17">
        <v>7.3</v>
      </c>
      <c r="K200" s="17">
        <v>8.6199999999999992</v>
      </c>
      <c r="L200" s="17">
        <v>10.76</v>
      </c>
      <c r="M200" s="17"/>
      <c r="N200" s="17">
        <v>64.851198363999998</v>
      </c>
      <c r="O200" s="36">
        <v>25.301231199999997</v>
      </c>
      <c r="P200" s="20" t="s">
        <v>17</v>
      </c>
      <c r="Q200" s="15" t="s">
        <v>735</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201</v>
      </c>
      <c r="D201" s="20" t="s">
        <v>736</v>
      </c>
      <c r="E201" s="16"/>
      <c r="F201" s="17">
        <v>3.24</v>
      </c>
      <c r="G201" s="17">
        <v>2.4700000000000002</v>
      </c>
      <c r="H201" s="17">
        <v>1.7</v>
      </c>
      <c r="I201" s="17"/>
      <c r="J201" s="17">
        <v>3.89</v>
      </c>
      <c r="K201" s="17">
        <v>5.42</v>
      </c>
      <c r="L201" s="17">
        <v>7.91</v>
      </c>
      <c r="M201" s="17"/>
      <c r="N201" s="17">
        <v>90.761372252000001</v>
      </c>
      <c r="O201" s="36">
        <v>1.0744610499999998</v>
      </c>
      <c r="P201" s="20" t="s">
        <v>17</v>
      </c>
      <c r="Q201" s="15" t="s">
        <v>737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201</v>
      </c>
      <c r="D202" s="19" t="s">
        <v>375</v>
      </c>
      <c r="E202" s="16"/>
      <c r="F202" s="18">
        <v>4.2300000000000004</v>
      </c>
      <c r="G202" s="18">
        <v>3.05</v>
      </c>
      <c r="H202" s="18">
        <v>1.88</v>
      </c>
      <c r="I202" s="17"/>
      <c r="J202" s="18">
        <v>4.82</v>
      </c>
      <c r="K202" s="18">
        <v>7.16</v>
      </c>
      <c r="L202" s="18">
        <v>10.96</v>
      </c>
      <c r="M202" s="18"/>
      <c r="N202" s="18">
        <v>96.402355009999994</v>
      </c>
      <c r="O202" s="18">
        <v>6.5922150500000001</v>
      </c>
      <c r="P202" s="19" t="s">
        <v>17</v>
      </c>
      <c r="Q202" s="14" t="s">
        <v>738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206</v>
      </c>
      <c r="D203" s="20" t="s">
        <v>376</v>
      </c>
      <c r="E203" s="16"/>
      <c r="F203" s="17">
        <v>45.13</v>
      </c>
      <c r="G203" s="17">
        <v>40.020000000000003</v>
      </c>
      <c r="H203" s="17">
        <v>34.909999999999997</v>
      </c>
      <c r="I203" s="17"/>
      <c r="J203" s="17">
        <v>48.41</v>
      </c>
      <c r="K203" s="17">
        <v>58.62</v>
      </c>
      <c r="L203" s="17">
        <v>75.14</v>
      </c>
      <c r="M203" s="17"/>
      <c r="N203" s="17">
        <v>52.026682092999998</v>
      </c>
      <c r="O203" s="36">
        <v>329.01770675</v>
      </c>
      <c r="P203" s="20" t="s">
        <v>17</v>
      </c>
      <c r="Q203" s="15" t="s">
        <v>739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208</v>
      </c>
      <c r="D204" s="19" t="s">
        <v>377</v>
      </c>
      <c r="E204" s="16"/>
      <c r="F204" s="18">
        <v>16.649999999999999</v>
      </c>
      <c r="G204" s="18">
        <v>15.59</v>
      </c>
      <c r="H204" s="18">
        <v>14.53</v>
      </c>
      <c r="I204" s="17"/>
      <c r="J204" s="18">
        <v>17.45</v>
      </c>
      <c r="K204" s="18">
        <v>19.559999999999999</v>
      </c>
      <c r="L204" s="18">
        <v>22.99</v>
      </c>
      <c r="M204" s="18"/>
      <c r="N204" s="18">
        <v>58.707733527000002</v>
      </c>
      <c r="O204" s="18">
        <v>278.80686210000005</v>
      </c>
      <c r="P204" s="19" t="s">
        <v>17</v>
      </c>
      <c r="Q204" s="14" t="s">
        <v>740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196</v>
      </c>
      <c r="D205" s="20" t="s">
        <v>378</v>
      </c>
      <c r="E205" s="16"/>
      <c r="F205" s="17">
        <v>141.19</v>
      </c>
      <c r="G205" s="17">
        <v>129.4</v>
      </c>
      <c r="H205" s="17">
        <v>117.62</v>
      </c>
      <c r="I205" s="17"/>
      <c r="J205" s="17">
        <v>144.68</v>
      </c>
      <c r="K205" s="17">
        <v>168.24</v>
      </c>
      <c r="L205" s="17">
        <v>206.37</v>
      </c>
      <c r="M205" s="17"/>
      <c r="N205" s="17">
        <v>58.327922295</v>
      </c>
      <c r="O205" s="36">
        <v>494.24158124999997</v>
      </c>
      <c r="P205" s="20" t="s">
        <v>17</v>
      </c>
      <c r="Q205" s="15" t="s">
        <v>741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133</v>
      </c>
      <c r="D206" s="19" t="s">
        <v>496</v>
      </c>
      <c r="E206" s="16"/>
      <c r="F206" s="18">
        <v>7.76</v>
      </c>
      <c r="G206" s="18">
        <v>7.34</v>
      </c>
      <c r="H206" s="18">
        <v>6.93</v>
      </c>
      <c r="I206" s="17"/>
      <c r="J206" s="18">
        <v>8.17</v>
      </c>
      <c r="K206" s="18">
        <v>8.99</v>
      </c>
      <c r="L206" s="18">
        <v>10.32</v>
      </c>
      <c r="M206" s="18"/>
      <c r="N206" s="18">
        <v>75.561751447999995</v>
      </c>
      <c r="O206" s="18">
        <v>1.33547605</v>
      </c>
      <c r="P206" s="19" t="s">
        <v>17</v>
      </c>
      <c r="Q206" s="14" t="s">
        <v>742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133</v>
      </c>
      <c r="D207" s="20" t="s">
        <v>379</v>
      </c>
      <c r="E207" s="16"/>
      <c r="F207" s="17">
        <v>7.54</v>
      </c>
      <c r="G207" s="17">
        <v>7.04</v>
      </c>
      <c r="H207" s="17">
        <v>6.55</v>
      </c>
      <c r="I207" s="17"/>
      <c r="J207" s="17">
        <v>7.74</v>
      </c>
      <c r="K207" s="17">
        <v>8.7200000000000006</v>
      </c>
      <c r="L207" s="17">
        <v>10.32</v>
      </c>
      <c r="M207" s="17"/>
      <c r="N207" s="17">
        <v>72.850755950000007</v>
      </c>
      <c r="O207" s="36">
        <v>8.3505240500000006</v>
      </c>
      <c r="P207" s="20" t="s">
        <v>17</v>
      </c>
      <c r="Q207" s="15" t="s">
        <v>743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133</v>
      </c>
      <c r="D208" s="19" t="s">
        <v>380</v>
      </c>
      <c r="E208" s="16"/>
      <c r="F208" s="18">
        <v>38.1</v>
      </c>
      <c r="G208" s="18">
        <v>35.869999999999997</v>
      </c>
      <c r="H208" s="18">
        <v>33.65</v>
      </c>
      <c r="I208" s="17"/>
      <c r="J208" s="18">
        <v>39.22</v>
      </c>
      <c r="K208" s="18">
        <v>43.66</v>
      </c>
      <c r="L208" s="18">
        <v>50.85</v>
      </c>
      <c r="M208" s="18"/>
      <c r="N208" s="18">
        <v>73.222674405999996</v>
      </c>
      <c r="O208" s="18">
        <v>55.030369</v>
      </c>
      <c r="P208" s="19" t="s">
        <v>17</v>
      </c>
      <c r="Q208" s="14" t="s">
        <v>744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186</v>
      </c>
      <c r="D209" s="20" t="s">
        <v>497</v>
      </c>
      <c r="E209" s="16"/>
      <c r="F209" s="17">
        <v>16.46</v>
      </c>
      <c r="G209" s="17">
        <v>14.94</v>
      </c>
      <c r="H209" s="17">
        <v>13.42</v>
      </c>
      <c r="I209" s="17"/>
      <c r="J209" s="17">
        <v>16.91</v>
      </c>
      <c r="K209" s="17">
        <v>19.940000000000001</v>
      </c>
      <c r="L209" s="17">
        <v>24.86</v>
      </c>
      <c r="M209" s="17"/>
      <c r="N209" s="17">
        <v>60.193196145999998</v>
      </c>
      <c r="O209" s="36">
        <v>1.3305584500000001</v>
      </c>
      <c r="P209" s="20" t="s">
        <v>17</v>
      </c>
      <c r="Q209" s="15" t="s">
        <v>745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186</v>
      </c>
      <c r="D210" s="19" t="s">
        <v>498</v>
      </c>
      <c r="E210" s="16"/>
      <c r="F210" s="18">
        <v>17.670000000000002</v>
      </c>
      <c r="G210" s="18">
        <v>16.16</v>
      </c>
      <c r="H210" s="18">
        <v>14.65</v>
      </c>
      <c r="I210" s="17"/>
      <c r="J210" s="18">
        <v>18.14</v>
      </c>
      <c r="K210" s="18">
        <v>21.15</v>
      </c>
      <c r="L210" s="18">
        <v>26.02</v>
      </c>
      <c r="M210" s="18"/>
      <c r="N210" s="18">
        <v>63.034939829999999</v>
      </c>
      <c r="O210" s="18">
        <v>1.7203387999999999</v>
      </c>
      <c r="P210" s="19" t="s">
        <v>17</v>
      </c>
      <c r="Q210" s="14" t="s">
        <v>746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186</v>
      </c>
      <c r="D211" s="20" t="s">
        <v>381</v>
      </c>
      <c r="E211" s="16"/>
      <c r="F211" s="17">
        <v>34.130000000000003</v>
      </c>
      <c r="G211" s="17">
        <v>31.12</v>
      </c>
      <c r="H211" s="17">
        <v>28.12</v>
      </c>
      <c r="I211" s="17"/>
      <c r="J211" s="17">
        <v>35.03</v>
      </c>
      <c r="K211" s="17">
        <v>41.03</v>
      </c>
      <c r="L211" s="17">
        <v>50.74</v>
      </c>
      <c r="M211" s="17"/>
      <c r="N211" s="17">
        <v>67.078639620999994</v>
      </c>
      <c r="O211" s="36">
        <v>103.10941335</v>
      </c>
      <c r="P211" s="20" t="s">
        <v>17</v>
      </c>
      <c r="Q211" s="15" t="s">
        <v>747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458</v>
      </c>
      <c r="D212" s="19" t="s">
        <v>459</v>
      </c>
      <c r="E212" s="16"/>
      <c r="F212" s="18">
        <v>14.82</v>
      </c>
      <c r="G212" s="18">
        <v>12.22</v>
      </c>
      <c r="H212" s="18">
        <v>9.6300000000000008</v>
      </c>
      <c r="I212" s="17"/>
      <c r="J212" s="18">
        <v>19.38</v>
      </c>
      <c r="K212" s="18">
        <v>24.56</v>
      </c>
      <c r="L212" s="18">
        <v>32.96</v>
      </c>
      <c r="M212" s="18"/>
      <c r="N212" s="18">
        <v>36.090823835999998</v>
      </c>
      <c r="O212" s="18">
        <v>7.6110215500000002</v>
      </c>
      <c r="P212" s="19" t="s">
        <v>15</v>
      </c>
      <c r="Q212" s="14" t="s">
        <v>748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188</v>
      </c>
      <c r="D213" s="20" t="s">
        <v>382</v>
      </c>
      <c r="E213" s="16"/>
      <c r="F213" s="17">
        <v>12.99</v>
      </c>
      <c r="G213" s="17">
        <v>11.23</v>
      </c>
      <c r="H213" s="17">
        <v>9.48</v>
      </c>
      <c r="I213" s="17"/>
      <c r="J213" s="17">
        <v>13.36</v>
      </c>
      <c r="K213" s="17">
        <v>16.86</v>
      </c>
      <c r="L213" s="17">
        <v>22.53</v>
      </c>
      <c r="M213" s="17"/>
      <c r="N213" s="17">
        <v>42.748902026000003</v>
      </c>
      <c r="O213" s="36">
        <v>35.934722000000001</v>
      </c>
      <c r="P213" s="20" t="s">
        <v>15</v>
      </c>
      <c r="Q213" s="15" t="s">
        <v>749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175</v>
      </c>
      <c r="D214" s="20" t="s">
        <v>383</v>
      </c>
      <c r="E214" s="16"/>
      <c r="F214" s="17">
        <v>5.05</v>
      </c>
      <c r="G214" s="17">
        <v>4.79</v>
      </c>
      <c r="H214" s="17">
        <v>4.53</v>
      </c>
      <c r="I214" s="17"/>
      <c r="J214" s="17">
        <v>5.25</v>
      </c>
      <c r="K214" s="17">
        <v>5.76</v>
      </c>
      <c r="L214" s="17">
        <v>6.59</v>
      </c>
      <c r="M214" s="17"/>
      <c r="N214" s="17">
        <v>69.175658115999994</v>
      </c>
      <c r="O214" s="36">
        <v>2.50903045</v>
      </c>
      <c r="P214" s="20" t="s">
        <v>17</v>
      </c>
      <c r="Q214" s="15" t="s">
        <v>750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499</v>
      </c>
      <c r="D215" s="19" t="s">
        <v>384</v>
      </c>
      <c r="E215" s="16"/>
      <c r="F215" s="18">
        <v>9.3800000000000008</v>
      </c>
      <c r="G215" s="18">
        <v>8.23</v>
      </c>
      <c r="H215" s="18">
        <v>7.09</v>
      </c>
      <c r="I215" s="17"/>
      <c r="J215" s="18">
        <v>9.64</v>
      </c>
      <c r="K215" s="18">
        <v>11.92</v>
      </c>
      <c r="L215" s="18">
        <v>15.62</v>
      </c>
      <c r="M215" s="18"/>
      <c r="N215" s="18">
        <v>50.728356171000001</v>
      </c>
      <c r="O215" s="18">
        <v>13.2831337</v>
      </c>
      <c r="P215" s="19" t="s">
        <v>15</v>
      </c>
      <c r="Q215" s="14" t="s">
        <v>751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176</v>
      </c>
      <c r="D216" s="19" t="s">
        <v>385</v>
      </c>
      <c r="E216" s="16"/>
      <c r="F216" s="18">
        <v>12.59</v>
      </c>
      <c r="G216" s="18">
        <v>12.34</v>
      </c>
      <c r="H216" s="18">
        <v>12.1</v>
      </c>
      <c r="I216" s="17"/>
      <c r="J216" s="18">
        <v>12.63</v>
      </c>
      <c r="K216" s="18">
        <v>13.11</v>
      </c>
      <c r="L216" s="18">
        <v>13.9</v>
      </c>
      <c r="M216" s="18"/>
      <c r="N216" s="18">
        <v>68.185521023999996</v>
      </c>
      <c r="O216" s="18">
        <v>65.601804826000006</v>
      </c>
      <c r="P216" s="19" t="s">
        <v>17</v>
      </c>
      <c r="Q216" s="14" t="s">
        <v>752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134</v>
      </c>
      <c r="D217" s="20" t="s">
        <v>386</v>
      </c>
      <c r="E217" s="16"/>
      <c r="F217" s="17">
        <v>8.6</v>
      </c>
      <c r="G217" s="17">
        <v>7.73</v>
      </c>
      <c r="H217" s="17">
        <v>6.86</v>
      </c>
      <c r="I217" s="17"/>
      <c r="J217" s="17">
        <v>9.52</v>
      </c>
      <c r="K217" s="17">
        <v>11.25</v>
      </c>
      <c r="L217" s="17">
        <v>14.05</v>
      </c>
      <c r="M217" s="17"/>
      <c r="N217" s="17">
        <v>69.127804222999998</v>
      </c>
      <c r="O217" s="36">
        <v>73.959504549999991</v>
      </c>
      <c r="P217" s="20" t="s">
        <v>17</v>
      </c>
      <c r="Q217" s="15" t="s">
        <v>753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387</v>
      </c>
      <c r="D218" s="19" t="s">
        <v>388</v>
      </c>
      <c r="E218" s="16"/>
      <c r="F218" s="18">
        <v>6.84</v>
      </c>
      <c r="G218" s="18">
        <v>5.89</v>
      </c>
      <c r="H218" s="18">
        <v>4.9400000000000004</v>
      </c>
      <c r="I218" s="17"/>
      <c r="J218" s="18">
        <v>7.15</v>
      </c>
      <c r="K218" s="18">
        <v>9.0399999999999991</v>
      </c>
      <c r="L218" s="18">
        <v>12.11</v>
      </c>
      <c r="M218" s="18"/>
      <c r="N218" s="18">
        <v>87.987297005000002</v>
      </c>
      <c r="O218" s="18">
        <v>25.578190449999997</v>
      </c>
      <c r="P218" s="19" t="s">
        <v>17</v>
      </c>
      <c r="Q218" s="14" t="s">
        <v>754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135</v>
      </c>
      <c r="D219" s="20" t="s">
        <v>389</v>
      </c>
      <c r="E219" s="16"/>
      <c r="F219" s="17">
        <v>16.45</v>
      </c>
      <c r="G219" s="17">
        <v>15.54</v>
      </c>
      <c r="H219" s="17">
        <v>14.64</v>
      </c>
      <c r="I219" s="17"/>
      <c r="J219" s="17">
        <v>18.489999999999998</v>
      </c>
      <c r="K219" s="17">
        <v>20.29</v>
      </c>
      <c r="L219" s="17">
        <v>23.21</v>
      </c>
      <c r="M219" s="17"/>
      <c r="N219" s="17">
        <v>59.284219911000001</v>
      </c>
      <c r="O219" s="36">
        <v>30.6990926</v>
      </c>
      <c r="P219" s="20" t="s">
        <v>17</v>
      </c>
      <c r="Q219" s="15" t="s">
        <v>755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136</v>
      </c>
      <c r="D220" s="19" t="s">
        <v>390</v>
      </c>
      <c r="E220" s="16"/>
      <c r="F220" s="18">
        <v>26.39</v>
      </c>
      <c r="G220" s="18">
        <v>24.24</v>
      </c>
      <c r="H220" s="18">
        <v>22.09</v>
      </c>
      <c r="I220" s="17"/>
      <c r="J220" s="18">
        <v>27.52</v>
      </c>
      <c r="K220" s="18">
        <v>31.81</v>
      </c>
      <c r="L220" s="18">
        <v>38.770000000000003</v>
      </c>
      <c r="M220" s="18"/>
      <c r="N220" s="18">
        <v>66.482423635000004</v>
      </c>
      <c r="O220" s="18">
        <v>174.04507525</v>
      </c>
      <c r="P220" s="19" t="s">
        <v>17</v>
      </c>
      <c r="Q220" s="14" t="s">
        <v>756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500</v>
      </c>
      <c r="D221" s="20" t="s">
        <v>501</v>
      </c>
      <c r="E221" s="16"/>
      <c r="F221" s="17">
        <v>83.39</v>
      </c>
      <c r="G221" s="17">
        <v>72.02</v>
      </c>
      <c r="H221" s="17">
        <v>60.65</v>
      </c>
      <c r="I221" s="17"/>
      <c r="J221" s="17">
        <v>97</v>
      </c>
      <c r="K221" s="17">
        <v>119.73</v>
      </c>
      <c r="L221" s="17">
        <v>156.52000000000001</v>
      </c>
      <c r="M221" s="17"/>
      <c r="N221" s="17">
        <v>37.773078966999996</v>
      </c>
      <c r="O221" s="36">
        <v>7.8668512420000001</v>
      </c>
      <c r="P221" s="20" t="s">
        <v>15</v>
      </c>
      <c r="Q221" s="15" t="s">
        <v>757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211</v>
      </c>
      <c r="D222" s="19" t="s">
        <v>391</v>
      </c>
      <c r="E222" s="16"/>
      <c r="F222" s="18">
        <v>13.58</v>
      </c>
      <c r="G222" s="18">
        <v>7.1</v>
      </c>
      <c r="H222" s="18">
        <v>0.62</v>
      </c>
      <c r="I222" s="17"/>
      <c r="J222" s="18">
        <v>14.41</v>
      </c>
      <c r="K222" s="18">
        <v>27.36</v>
      </c>
      <c r="L222" s="18">
        <v>48.32</v>
      </c>
      <c r="M222" s="18"/>
      <c r="N222" s="18">
        <v>41.799607797999997</v>
      </c>
      <c r="O222" s="18">
        <v>36.170626020999997</v>
      </c>
      <c r="P222" s="19" t="s">
        <v>15</v>
      </c>
      <c r="Q222" s="14" t="s">
        <v>758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137</v>
      </c>
      <c r="D223" s="20" t="s">
        <v>392</v>
      </c>
      <c r="E223" s="16"/>
      <c r="F223" s="17">
        <v>48.27</v>
      </c>
      <c r="G223" s="17">
        <v>45.54</v>
      </c>
      <c r="H223" s="17">
        <v>42.82</v>
      </c>
      <c r="I223" s="17"/>
      <c r="J223" s="17">
        <v>55.28</v>
      </c>
      <c r="K223" s="17">
        <v>60.72</v>
      </c>
      <c r="L223" s="17">
        <v>69.53</v>
      </c>
      <c r="M223" s="17"/>
      <c r="N223" s="17">
        <v>61.675800293999998</v>
      </c>
      <c r="O223" s="36">
        <v>289.44225559999995</v>
      </c>
      <c r="P223" s="20" t="s">
        <v>17</v>
      </c>
      <c r="Q223" s="15" t="s">
        <v>759</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393</v>
      </c>
      <c r="D224" s="19" t="s">
        <v>394</v>
      </c>
      <c r="E224" s="16"/>
      <c r="F224" s="18">
        <v>5.18</v>
      </c>
      <c r="G224" s="18">
        <v>4.84</v>
      </c>
      <c r="H224" s="18">
        <v>4.5</v>
      </c>
      <c r="I224" s="17"/>
      <c r="J224" s="18">
        <v>5.5</v>
      </c>
      <c r="K224" s="18">
        <v>6.17</v>
      </c>
      <c r="L224" s="18">
        <v>7.26</v>
      </c>
      <c r="M224" s="18"/>
      <c r="N224" s="18">
        <v>58.292379568000001</v>
      </c>
      <c r="O224" s="18">
        <v>3.2794373000000001</v>
      </c>
      <c r="P224" s="19" t="s">
        <v>17</v>
      </c>
      <c r="Q224" s="14" t="s">
        <v>760</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138</v>
      </c>
      <c r="D225" s="20" t="s">
        <v>502</v>
      </c>
      <c r="E225" s="16"/>
      <c r="F225" s="17">
        <v>13.81</v>
      </c>
      <c r="G225" s="17">
        <v>12.4</v>
      </c>
      <c r="H225" s="17">
        <v>11</v>
      </c>
      <c r="I225" s="17"/>
      <c r="J225" s="17">
        <v>14.14</v>
      </c>
      <c r="K225" s="17">
        <v>16.940000000000001</v>
      </c>
      <c r="L225" s="17">
        <v>21.49</v>
      </c>
      <c r="M225" s="17"/>
      <c r="N225" s="17">
        <v>47.060865167999999</v>
      </c>
      <c r="O225" s="36">
        <v>2.1401792999999998</v>
      </c>
      <c r="P225" s="20" t="s">
        <v>15</v>
      </c>
      <c r="Q225" s="15" t="s">
        <v>761</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138</v>
      </c>
      <c r="D226" s="19" t="s">
        <v>395</v>
      </c>
      <c r="E226" s="16"/>
      <c r="F226" s="18">
        <v>13.9</v>
      </c>
      <c r="G226" s="18">
        <v>12.46</v>
      </c>
      <c r="H226" s="18">
        <v>11.03</v>
      </c>
      <c r="I226" s="17"/>
      <c r="J226" s="18">
        <v>14.21</v>
      </c>
      <c r="K226" s="18">
        <v>17.07</v>
      </c>
      <c r="L226" s="18">
        <v>21.7</v>
      </c>
      <c r="M226" s="18"/>
      <c r="N226" s="18">
        <v>45.429331081000001</v>
      </c>
      <c r="O226" s="18">
        <v>3.8878830999999998</v>
      </c>
      <c r="P226" s="19" t="s">
        <v>15</v>
      </c>
      <c r="Q226" s="14" t="s">
        <v>762</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138</v>
      </c>
      <c r="D227" s="20" t="s">
        <v>396</v>
      </c>
      <c r="E227" s="16"/>
      <c r="F227" s="17">
        <v>41.62</v>
      </c>
      <c r="G227" s="17">
        <v>37.33</v>
      </c>
      <c r="H227" s="17">
        <v>33.049999999999997</v>
      </c>
      <c r="I227" s="17"/>
      <c r="J227" s="17">
        <v>42.67</v>
      </c>
      <c r="K227" s="17">
        <v>51.23</v>
      </c>
      <c r="L227" s="17">
        <v>65.09</v>
      </c>
      <c r="M227" s="17"/>
      <c r="N227" s="17">
        <v>46.593490531</v>
      </c>
      <c r="O227" s="36">
        <v>125.59281335</v>
      </c>
      <c r="P227" s="20" t="s">
        <v>15</v>
      </c>
      <c r="Q227" s="15" t="s">
        <v>763</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139</v>
      </c>
      <c r="D228" s="19" t="s">
        <v>397</v>
      </c>
      <c r="E228" s="16"/>
      <c r="F228" s="18">
        <v>190</v>
      </c>
      <c r="G228" s="18">
        <v>171.31</v>
      </c>
      <c r="H228" s="18">
        <v>152.63</v>
      </c>
      <c r="I228" s="17"/>
      <c r="J228" s="18">
        <v>212.68</v>
      </c>
      <c r="K228" s="18">
        <v>250.04</v>
      </c>
      <c r="L228" s="18">
        <v>310.51</v>
      </c>
      <c r="M228" s="18"/>
      <c r="N228" s="18">
        <v>58.063475957000001</v>
      </c>
      <c r="O228" s="18">
        <v>12.418831503</v>
      </c>
      <c r="P228" s="19" t="s">
        <v>17</v>
      </c>
      <c r="Q228" s="14" t="s">
        <v>764</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765</v>
      </c>
      <c r="D229" s="20" t="s">
        <v>766</v>
      </c>
      <c r="E229" s="16"/>
      <c r="F229" s="17">
        <v>4.5999999999999996</v>
      </c>
      <c r="G229" s="17">
        <v>4.3499999999999996</v>
      </c>
      <c r="H229" s="17">
        <v>4.1100000000000003</v>
      </c>
      <c r="I229" s="17"/>
      <c r="J229" s="17">
        <v>5.27</v>
      </c>
      <c r="K229" s="17">
        <v>5.75</v>
      </c>
      <c r="L229" s="17">
        <v>6.54</v>
      </c>
      <c r="M229" s="17"/>
      <c r="N229" s="17">
        <v>60.182634823999997</v>
      </c>
      <c r="O229" s="36">
        <v>1.5195126499999998</v>
      </c>
      <c r="P229" s="20" t="s">
        <v>17</v>
      </c>
      <c r="Q229" s="15" t="s">
        <v>767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170</v>
      </c>
      <c r="D230" s="19" t="s">
        <v>398</v>
      </c>
      <c r="E230" s="16"/>
      <c r="F230" s="18">
        <v>37.08</v>
      </c>
      <c r="G230" s="18">
        <v>34.86</v>
      </c>
      <c r="H230" s="18">
        <v>32.64</v>
      </c>
      <c r="I230" s="17"/>
      <c r="J230" s="18">
        <v>38.68</v>
      </c>
      <c r="K230" s="18">
        <v>43.11</v>
      </c>
      <c r="L230" s="18">
        <v>50.29</v>
      </c>
      <c r="M230" s="18"/>
      <c r="N230" s="18">
        <v>60.310156419999998</v>
      </c>
      <c r="O230" s="18">
        <v>9.5801038499999986</v>
      </c>
      <c r="P230" s="19" t="s">
        <v>17</v>
      </c>
      <c r="Q230" s="14" t="s">
        <v>768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140</v>
      </c>
      <c r="D231" s="20" t="s">
        <v>399</v>
      </c>
      <c r="E231" s="16"/>
      <c r="F231" s="17">
        <v>34.299999999999997</v>
      </c>
      <c r="G231" s="17">
        <v>32.72</v>
      </c>
      <c r="H231" s="17">
        <v>31.14</v>
      </c>
      <c r="I231" s="17"/>
      <c r="J231" s="17">
        <v>35.33</v>
      </c>
      <c r="K231" s="17">
        <v>38.479999999999997</v>
      </c>
      <c r="L231" s="17">
        <v>43.6</v>
      </c>
      <c r="M231" s="17"/>
      <c r="N231" s="17">
        <v>45.686135221999997</v>
      </c>
      <c r="O231" s="36">
        <v>129.56979180000002</v>
      </c>
      <c r="P231" s="20" t="s">
        <v>15</v>
      </c>
      <c r="Q231" s="15" t="s">
        <v>769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141</v>
      </c>
      <c r="D232" s="19" t="s">
        <v>400</v>
      </c>
      <c r="E232" s="16"/>
      <c r="F232" s="18">
        <v>26.55</v>
      </c>
      <c r="G232" s="18">
        <v>24.03</v>
      </c>
      <c r="H232" s="18">
        <v>21.51</v>
      </c>
      <c r="I232" s="17"/>
      <c r="J232" s="18">
        <v>28.59</v>
      </c>
      <c r="K232" s="18">
        <v>33.619999999999997</v>
      </c>
      <c r="L232" s="18">
        <v>41.77</v>
      </c>
      <c r="M232" s="18"/>
      <c r="N232" s="18">
        <v>55.840117802000002</v>
      </c>
      <c r="O232" s="18">
        <v>53.272687550000001</v>
      </c>
      <c r="P232" s="19" t="s">
        <v>17</v>
      </c>
      <c r="Q232" s="14" t="s">
        <v>770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142</v>
      </c>
      <c r="D233" s="20" t="s">
        <v>401</v>
      </c>
      <c r="E233" s="16"/>
      <c r="F233" s="17">
        <v>71.38</v>
      </c>
      <c r="G233" s="17">
        <v>62.79</v>
      </c>
      <c r="H233" s="17">
        <v>54.21</v>
      </c>
      <c r="I233" s="17"/>
      <c r="J233" s="17">
        <v>79.34</v>
      </c>
      <c r="K233" s="17">
        <v>96.5</v>
      </c>
      <c r="L233" s="17">
        <v>124.28</v>
      </c>
      <c r="M233" s="17"/>
      <c r="N233" s="17">
        <v>63.611814037000002</v>
      </c>
      <c r="O233" s="36">
        <v>152.13951324000001</v>
      </c>
      <c r="P233" s="20" t="s">
        <v>17</v>
      </c>
      <c r="Q233" s="15" t="s">
        <v>771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143</v>
      </c>
      <c r="D234" s="19" t="s">
        <v>402</v>
      </c>
      <c r="E234" s="16"/>
      <c r="F234" s="18">
        <v>23.55</v>
      </c>
      <c r="G234" s="18">
        <v>21.66</v>
      </c>
      <c r="H234" s="18">
        <v>19.78</v>
      </c>
      <c r="I234" s="17"/>
      <c r="J234" s="18">
        <v>24.38</v>
      </c>
      <c r="K234" s="18">
        <v>28.14</v>
      </c>
      <c r="L234" s="18">
        <v>34.229999999999997</v>
      </c>
      <c r="M234" s="18"/>
      <c r="N234" s="18">
        <v>34.612708607999998</v>
      </c>
      <c r="O234" s="18">
        <v>153.72097459999998</v>
      </c>
      <c r="P234" s="19" t="s">
        <v>15</v>
      </c>
      <c r="Q234" s="14" t="s">
        <v>772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403</v>
      </c>
      <c r="D235" s="20" t="s">
        <v>404</v>
      </c>
      <c r="E235" s="16"/>
      <c r="F235" s="17">
        <v>43.87</v>
      </c>
      <c r="G235" s="17">
        <v>41.47</v>
      </c>
      <c r="H235" s="17">
        <v>39.07</v>
      </c>
      <c r="I235" s="17"/>
      <c r="J235" s="17">
        <v>44.55</v>
      </c>
      <c r="K235" s="17">
        <v>49.34</v>
      </c>
      <c r="L235" s="17">
        <v>57.11</v>
      </c>
      <c r="M235" s="17"/>
      <c r="N235" s="17">
        <v>51.317062004</v>
      </c>
      <c r="O235" s="36">
        <v>119.5027997</v>
      </c>
      <c r="P235" s="20" t="s">
        <v>15</v>
      </c>
      <c r="Q235" s="15" t="s">
        <v>773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144</v>
      </c>
      <c r="D236" s="19" t="s">
        <v>405</v>
      </c>
      <c r="E236" s="16"/>
      <c r="F236" s="18">
        <v>17.649999999999999</v>
      </c>
      <c r="G236" s="18">
        <v>16.350000000000001</v>
      </c>
      <c r="H236" s="18">
        <v>15.06</v>
      </c>
      <c r="I236" s="17"/>
      <c r="J236" s="18">
        <v>18.47</v>
      </c>
      <c r="K236" s="18">
        <v>21.05</v>
      </c>
      <c r="L236" s="18">
        <v>25.23</v>
      </c>
      <c r="M236" s="18"/>
      <c r="N236" s="18">
        <v>62.963906461999997</v>
      </c>
      <c r="O236" s="18">
        <v>15.75328745</v>
      </c>
      <c r="P236" s="19" t="s">
        <v>17</v>
      </c>
      <c r="Q236" s="14" t="s">
        <v>774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198</v>
      </c>
      <c r="D237" s="20" t="s">
        <v>406</v>
      </c>
      <c r="E237" s="16"/>
      <c r="F237" s="17">
        <v>8.6999999999999993</v>
      </c>
      <c r="G237" s="17">
        <v>7.7</v>
      </c>
      <c r="H237" s="17">
        <v>6.71</v>
      </c>
      <c r="I237" s="17"/>
      <c r="J237" s="17">
        <v>8.9600000000000009</v>
      </c>
      <c r="K237" s="17">
        <v>10.94</v>
      </c>
      <c r="L237" s="17">
        <v>14.16</v>
      </c>
      <c r="M237" s="17"/>
      <c r="N237" s="17">
        <v>72.733277669000003</v>
      </c>
      <c r="O237" s="36">
        <v>3.3728436499999996</v>
      </c>
      <c r="P237" s="20" t="s">
        <v>17</v>
      </c>
      <c r="Q237" s="15" t="s">
        <v>775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145</v>
      </c>
      <c r="D238" s="19" t="s">
        <v>407</v>
      </c>
      <c r="E238" s="16"/>
      <c r="F238" s="18">
        <v>12.39</v>
      </c>
      <c r="G238" s="18">
        <v>10.65</v>
      </c>
      <c r="H238" s="18">
        <v>8.91</v>
      </c>
      <c r="I238" s="17"/>
      <c r="J238" s="18">
        <v>17.010000000000002</v>
      </c>
      <c r="K238" s="18">
        <v>20.48</v>
      </c>
      <c r="L238" s="18">
        <v>26.1</v>
      </c>
      <c r="M238" s="18"/>
      <c r="N238" s="18">
        <v>55.798332162000001</v>
      </c>
      <c r="O238" s="18">
        <v>14.904444949999998</v>
      </c>
      <c r="P238" s="19" t="s">
        <v>17</v>
      </c>
      <c r="Q238" s="14" t="s">
        <v>776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777</v>
      </c>
      <c r="D239" s="20" t="s">
        <v>778</v>
      </c>
      <c r="E239" s="16"/>
      <c r="F239" s="17">
        <v>117.76</v>
      </c>
      <c r="G239" s="17">
        <v>109.74</v>
      </c>
      <c r="H239" s="17">
        <v>101.72</v>
      </c>
      <c r="I239" s="17"/>
      <c r="J239" s="17">
        <v>136.4</v>
      </c>
      <c r="K239" s="17">
        <v>152.43</v>
      </c>
      <c r="L239" s="17">
        <v>178.38</v>
      </c>
      <c r="M239" s="17"/>
      <c r="N239" s="17">
        <v>56.745220390999997</v>
      </c>
      <c r="O239" s="36">
        <v>2.5368025410000001</v>
      </c>
      <c r="P239" s="20" t="s">
        <v>17</v>
      </c>
      <c r="Q239" s="15" t="s">
        <v>779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190</v>
      </c>
      <c r="D240" s="19" t="s">
        <v>408</v>
      </c>
      <c r="E240" s="16"/>
      <c r="F240" s="18">
        <v>22.38</v>
      </c>
      <c r="G240" s="18">
        <v>19.95</v>
      </c>
      <c r="H240" s="18">
        <v>17.52</v>
      </c>
      <c r="I240" s="17"/>
      <c r="J240" s="18">
        <v>23.82</v>
      </c>
      <c r="K240" s="18">
        <v>28.67</v>
      </c>
      <c r="L240" s="18">
        <v>36.54</v>
      </c>
      <c r="M240" s="18"/>
      <c r="N240" s="18">
        <v>58.701081117999998</v>
      </c>
      <c r="O240" s="18">
        <v>175.51265179999999</v>
      </c>
      <c r="P240" s="19" t="s">
        <v>17</v>
      </c>
      <c r="Q240" s="14" t="s">
        <v>780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199</v>
      </c>
      <c r="D241" s="20" t="s">
        <v>409</v>
      </c>
      <c r="E241" s="16"/>
      <c r="F241" s="17">
        <v>5.53</v>
      </c>
      <c r="G241" s="17">
        <v>4.8600000000000003</v>
      </c>
      <c r="H241" s="17">
        <v>4.1900000000000004</v>
      </c>
      <c r="I241" s="17"/>
      <c r="J241" s="17">
        <v>5.68</v>
      </c>
      <c r="K241" s="17">
        <v>7.01</v>
      </c>
      <c r="L241" s="17">
        <v>9.17</v>
      </c>
      <c r="M241" s="17"/>
      <c r="N241" s="17">
        <v>66.282751503</v>
      </c>
      <c r="O241" s="36">
        <v>3.4293594999999999</v>
      </c>
      <c r="P241" s="20" t="s">
        <v>17</v>
      </c>
      <c r="Q241" s="15" t="s">
        <v>781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146</v>
      </c>
      <c r="D242" s="19" t="s">
        <v>410</v>
      </c>
      <c r="E242" s="16"/>
      <c r="F242" s="18">
        <v>64.2</v>
      </c>
      <c r="G242" s="18">
        <v>54.98</v>
      </c>
      <c r="H242" s="18">
        <v>45.77</v>
      </c>
      <c r="I242" s="17"/>
      <c r="J242" s="18">
        <v>80.77</v>
      </c>
      <c r="K242" s="18">
        <v>99.19</v>
      </c>
      <c r="L242" s="18">
        <v>129.01</v>
      </c>
      <c r="M242" s="18"/>
      <c r="N242" s="18">
        <v>61.475473510999997</v>
      </c>
      <c r="O242" s="18">
        <v>15.928819149999999</v>
      </c>
      <c r="P242" s="19" t="s">
        <v>17</v>
      </c>
      <c r="Q242" s="14" t="s">
        <v>782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783</v>
      </c>
      <c r="D243" s="20" t="s">
        <v>784</v>
      </c>
      <c r="E243" s="16"/>
      <c r="F243" s="17">
        <v>24.61</v>
      </c>
      <c r="G243" s="17">
        <v>21.27</v>
      </c>
      <c r="H243" s="17">
        <v>17.93</v>
      </c>
      <c r="I243" s="17"/>
      <c r="J243" s="17">
        <v>29.36</v>
      </c>
      <c r="K243" s="17">
        <v>36.03</v>
      </c>
      <c r="L243" s="17">
        <v>46.83</v>
      </c>
      <c r="M243" s="17"/>
      <c r="N243" s="17">
        <v>60.934597750999998</v>
      </c>
      <c r="O243" s="36">
        <v>1.4146018014999999</v>
      </c>
      <c r="P243" s="20" t="s">
        <v>17</v>
      </c>
      <c r="Q243" s="15" t="s">
        <v>785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147</v>
      </c>
      <c r="D244" s="19" t="s">
        <v>411</v>
      </c>
      <c r="E244" s="16"/>
      <c r="F244" s="18">
        <v>5.39</v>
      </c>
      <c r="G244" s="18">
        <v>4.87</v>
      </c>
      <c r="H244" s="18">
        <v>4.3499999999999996</v>
      </c>
      <c r="I244" s="17"/>
      <c r="J244" s="18">
        <v>5.81</v>
      </c>
      <c r="K244" s="18">
        <v>6.84</v>
      </c>
      <c r="L244" s="18">
        <v>8.52</v>
      </c>
      <c r="M244" s="18"/>
      <c r="N244" s="18">
        <v>71.398736434</v>
      </c>
      <c r="O244" s="18">
        <v>4.7482253499999993</v>
      </c>
      <c r="P244" s="19" t="s">
        <v>17</v>
      </c>
      <c r="Q244" s="14" t="s">
        <v>786</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147</v>
      </c>
      <c r="D245" s="20" t="s">
        <v>412</v>
      </c>
      <c r="E245" s="16"/>
      <c r="F245" s="17">
        <v>5.44</v>
      </c>
      <c r="G245" s="17">
        <v>4.83</v>
      </c>
      <c r="H245" s="17">
        <v>4.22</v>
      </c>
      <c r="I245" s="17"/>
      <c r="J245" s="17">
        <v>5.88</v>
      </c>
      <c r="K245" s="17">
        <v>7.09</v>
      </c>
      <c r="L245" s="17">
        <v>9.0500000000000007</v>
      </c>
      <c r="M245" s="17"/>
      <c r="N245" s="17">
        <v>74.772831238999999</v>
      </c>
      <c r="O245" s="36">
        <v>53.767414149999993</v>
      </c>
      <c r="P245" s="20" t="s">
        <v>17</v>
      </c>
      <c r="Q245" s="15" t="s">
        <v>787</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148</v>
      </c>
      <c r="D246" s="19" t="s">
        <v>413</v>
      </c>
      <c r="E246" s="16"/>
      <c r="F246" s="18">
        <v>68.819999999999993</v>
      </c>
      <c r="G246" s="18">
        <v>62.48</v>
      </c>
      <c r="H246" s="18">
        <v>56.14</v>
      </c>
      <c r="I246" s="17"/>
      <c r="J246" s="18">
        <v>71.099999999999994</v>
      </c>
      <c r="K246" s="18">
        <v>83.77</v>
      </c>
      <c r="L246" s="18">
        <v>104.27</v>
      </c>
      <c r="M246" s="18"/>
      <c r="N246" s="18">
        <v>88.960121275000006</v>
      </c>
      <c r="O246" s="18">
        <v>1405.0877906999999</v>
      </c>
      <c r="P246" s="19" t="s">
        <v>17</v>
      </c>
      <c r="Q246" s="14" t="s">
        <v>788</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149</v>
      </c>
      <c r="D247" s="20" t="s">
        <v>414</v>
      </c>
      <c r="E247" s="16"/>
      <c r="F247" s="17">
        <v>21.47</v>
      </c>
      <c r="G247" s="17">
        <v>20.13</v>
      </c>
      <c r="H247" s="17">
        <v>18.79</v>
      </c>
      <c r="I247" s="17"/>
      <c r="J247" s="17">
        <v>22.58</v>
      </c>
      <c r="K247" s="17">
        <v>25.25</v>
      </c>
      <c r="L247" s="17">
        <v>29.57</v>
      </c>
      <c r="M247" s="17"/>
      <c r="N247" s="17">
        <v>63.954331064000002</v>
      </c>
      <c r="O247" s="36">
        <v>8.7390252000000004</v>
      </c>
      <c r="P247" s="20" t="s">
        <v>17</v>
      </c>
      <c r="Q247" s="15" t="s">
        <v>789</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150</v>
      </c>
      <c r="D248" s="19" t="s">
        <v>415</v>
      </c>
      <c r="E248" s="16"/>
      <c r="F248" s="18">
        <v>4.09</v>
      </c>
      <c r="G248" s="18">
        <v>3.6</v>
      </c>
      <c r="H248" s="18">
        <v>3.12</v>
      </c>
      <c r="I248" s="17"/>
      <c r="J248" s="18">
        <v>4.43</v>
      </c>
      <c r="K248" s="18">
        <v>5.39</v>
      </c>
      <c r="L248" s="18">
        <v>6.95</v>
      </c>
      <c r="M248" s="18"/>
      <c r="N248" s="18">
        <v>77.035643625000006</v>
      </c>
      <c r="O248" s="18">
        <v>64.80361649999999</v>
      </c>
      <c r="P248" s="19" t="s">
        <v>17</v>
      </c>
      <c r="Q248" s="14" t="s">
        <v>790</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151</v>
      </c>
      <c r="D249" s="20" t="s">
        <v>416</v>
      </c>
      <c r="E249" s="16"/>
      <c r="F249" s="17">
        <v>25.39</v>
      </c>
      <c r="G249" s="17">
        <v>23.11</v>
      </c>
      <c r="H249" s="17">
        <v>20.83</v>
      </c>
      <c r="I249" s="17"/>
      <c r="J249" s="17">
        <v>25.85</v>
      </c>
      <c r="K249" s="17">
        <v>30.4</v>
      </c>
      <c r="L249" s="17">
        <v>37.78</v>
      </c>
      <c r="M249" s="17"/>
      <c r="N249" s="17">
        <v>84.253506604999998</v>
      </c>
      <c r="O249" s="36">
        <v>243.32045250000002</v>
      </c>
      <c r="P249" s="20" t="s">
        <v>17</v>
      </c>
      <c r="Q249" s="15" t="s">
        <v>791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184</v>
      </c>
      <c r="D250" s="19" t="s">
        <v>417</v>
      </c>
      <c r="E250" s="16"/>
      <c r="F250" s="18">
        <v>14.12</v>
      </c>
      <c r="G250" s="18">
        <v>12.34</v>
      </c>
      <c r="H250" s="18">
        <v>10.56</v>
      </c>
      <c r="I250" s="17"/>
      <c r="J250" s="18">
        <v>14.43</v>
      </c>
      <c r="K250" s="18">
        <v>17.98</v>
      </c>
      <c r="L250" s="18">
        <v>23.74</v>
      </c>
      <c r="M250" s="18"/>
      <c r="N250" s="18">
        <v>87.840206948000002</v>
      </c>
      <c r="O250" s="18">
        <v>8.1385971499999989</v>
      </c>
      <c r="P250" s="19" t="s">
        <v>17</v>
      </c>
      <c r="Q250" s="14" t="s">
        <v>792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152</v>
      </c>
      <c r="D251" s="20" t="s">
        <v>418</v>
      </c>
      <c r="E251" s="16"/>
      <c r="F251" s="17">
        <v>35.049999999999997</v>
      </c>
      <c r="G251" s="17">
        <v>31.48</v>
      </c>
      <c r="H251" s="17">
        <v>27.91</v>
      </c>
      <c r="I251" s="17"/>
      <c r="J251" s="17">
        <v>36.119999999999997</v>
      </c>
      <c r="K251" s="17">
        <v>43.25</v>
      </c>
      <c r="L251" s="17">
        <v>54.79</v>
      </c>
      <c r="M251" s="17"/>
      <c r="N251" s="17">
        <v>78.485756359000007</v>
      </c>
      <c r="O251" s="36">
        <v>75.38578785</v>
      </c>
      <c r="P251" s="20" t="s">
        <v>17</v>
      </c>
      <c r="Q251" s="15" t="s">
        <v>793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215</v>
      </c>
      <c r="D252" s="19" t="s">
        <v>419</v>
      </c>
      <c r="E252" s="16"/>
      <c r="F252" s="18">
        <v>1.58</v>
      </c>
      <c r="G252" s="18">
        <v>1.27</v>
      </c>
      <c r="H252" s="18">
        <v>0.96</v>
      </c>
      <c r="I252" s="17"/>
      <c r="J252" s="18">
        <v>1.82</v>
      </c>
      <c r="K252" s="18">
        <v>2.4300000000000002</v>
      </c>
      <c r="L252" s="18">
        <v>3.42</v>
      </c>
      <c r="M252" s="18"/>
      <c r="N252" s="18">
        <v>59.098229197999999</v>
      </c>
      <c r="O252" s="18">
        <v>3.0384026</v>
      </c>
      <c r="P252" s="19" t="s">
        <v>17</v>
      </c>
      <c r="Q252" s="14" t="s">
        <v>794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153</v>
      </c>
      <c r="D253" s="20" t="s">
        <v>420</v>
      </c>
      <c r="E253" s="16"/>
      <c r="F253" s="17">
        <v>20.260000000000002</v>
      </c>
      <c r="G253" s="17">
        <v>18.309999999999999</v>
      </c>
      <c r="H253" s="17">
        <v>16.36</v>
      </c>
      <c r="I253" s="17"/>
      <c r="J253" s="17">
        <v>20.71</v>
      </c>
      <c r="K253" s="17">
        <v>24.6</v>
      </c>
      <c r="L253" s="17">
        <v>30.89</v>
      </c>
      <c r="M253" s="17"/>
      <c r="N253" s="17">
        <v>63.900353121999999</v>
      </c>
      <c r="O253" s="36">
        <v>25.92583145</v>
      </c>
      <c r="P253" s="20" t="s">
        <v>17</v>
      </c>
      <c r="Q253" s="15" t="s">
        <v>795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512</v>
      </c>
      <c r="D254" s="20" t="s">
        <v>513</v>
      </c>
      <c r="E254" s="16"/>
      <c r="F254" s="17">
        <v>36.96</v>
      </c>
      <c r="G254" s="17">
        <v>34.369999999999997</v>
      </c>
      <c r="H254" s="17">
        <v>31.79</v>
      </c>
      <c r="I254" s="17"/>
      <c r="J254" s="17">
        <v>37.479999999999997</v>
      </c>
      <c r="K254" s="17">
        <v>42.64</v>
      </c>
      <c r="L254" s="17">
        <v>51</v>
      </c>
      <c r="M254" s="17"/>
      <c r="N254" s="17">
        <v>42.784758482000001</v>
      </c>
      <c r="O254" s="36">
        <v>3.5454844744999998</v>
      </c>
      <c r="P254" s="20" t="s">
        <v>15</v>
      </c>
      <c r="Q254" s="15" t="s">
        <v>796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154</v>
      </c>
      <c r="D255" s="19" t="s">
        <v>421</v>
      </c>
      <c r="E255" s="16"/>
      <c r="F255" s="18">
        <v>45.05</v>
      </c>
      <c r="G255" s="18">
        <v>41.49</v>
      </c>
      <c r="H255" s="18">
        <v>37.94</v>
      </c>
      <c r="I255" s="17"/>
      <c r="J255" s="18">
        <v>46.64</v>
      </c>
      <c r="K255" s="18">
        <v>53.74</v>
      </c>
      <c r="L255" s="18">
        <v>65.239999999999995</v>
      </c>
      <c r="M255" s="18"/>
      <c r="N255" s="18">
        <v>61.807044126999998</v>
      </c>
      <c r="O255" s="18">
        <v>396.74354825</v>
      </c>
      <c r="P255" s="19" t="s">
        <v>17</v>
      </c>
      <c r="Q255" s="14" t="s">
        <v>797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527</v>
      </c>
      <c r="D256" s="20" t="s">
        <v>528</v>
      </c>
      <c r="E256" s="16"/>
      <c r="F256" s="17">
        <v>18.75</v>
      </c>
      <c r="G256" s="17">
        <v>18.38</v>
      </c>
      <c r="H256" s="17">
        <v>18.010000000000002</v>
      </c>
      <c r="I256" s="17"/>
      <c r="J256" s="17">
        <v>18.8</v>
      </c>
      <c r="K256" s="17">
        <v>19.53</v>
      </c>
      <c r="L256" s="17">
        <v>20.72</v>
      </c>
      <c r="M256" s="17"/>
      <c r="N256" s="17">
        <v>73.973779151000002</v>
      </c>
      <c r="O256" s="36">
        <v>3.7057301499999999</v>
      </c>
      <c r="P256" s="20" t="s">
        <v>17</v>
      </c>
      <c r="Q256" s="15" t="s">
        <v>798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191</v>
      </c>
      <c r="D257" s="19" t="s">
        <v>422</v>
      </c>
      <c r="E257" s="16"/>
      <c r="F257" s="18">
        <v>8.24</v>
      </c>
      <c r="G257" s="18">
        <v>7.73</v>
      </c>
      <c r="H257" s="18">
        <v>7.22</v>
      </c>
      <c r="I257" s="17"/>
      <c r="J257" s="18">
        <v>8.4499999999999993</v>
      </c>
      <c r="K257" s="18">
        <v>9.4600000000000009</v>
      </c>
      <c r="L257" s="18">
        <v>11.1</v>
      </c>
      <c r="M257" s="18"/>
      <c r="N257" s="18">
        <v>45.088369122000003</v>
      </c>
      <c r="O257" s="18">
        <v>3.3584738499999998</v>
      </c>
      <c r="P257" s="19" t="s">
        <v>15</v>
      </c>
      <c r="Q257" s="14" t="s">
        <v>799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155</v>
      </c>
      <c r="D258" s="20" t="s">
        <v>423</v>
      </c>
      <c r="E258" s="16"/>
      <c r="F258" s="17" t="s">
        <v>34</v>
      </c>
      <c r="G258" s="17" t="s">
        <v>34</v>
      </c>
      <c r="H258" s="17" t="s">
        <v>34</v>
      </c>
      <c r="I258" s="17"/>
      <c r="J258" s="17" t="s">
        <v>34</v>
      </c>
      <c r="K258" s="17" t="s">
        <v>34</v>
      </c>
      <c r="L258" s="17" t="s">
        <v>34</v>
      </c>
      <c r="M258" s="17"/>
      <c r="N258" s="17" t="s">
        <v>34</v>
      </c>
      <c r="O258" s="36" t="s">
        <v>34</v>
      </c>
      <c r="P258" s="20" t="s">
        <v>34</v>
      </c>
      <c r="Q258" s="15" t="s">
        <v>228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156</v>
      </c>
      <c r="D259" s="19" t="s">
        <v>424</v>
      </c>
      <c r="E259" s="16"/>
      <c r="F259" s="18">
        <v>13.64</v>
      </c>
      <c r="G259" s="18">
        <v>12.64</v>
      </c>
      <c r="H259" s="18">
        <v>11.64</v>
      </c>
      <c r="I259" s="17"/>
      <c r="J259" s="18">
        <v>14.47</v>
      </c>
      <c r="K259" s="18">
        <v>16.46</v>
      </c>
      <c r="L259" s="18">
        <v>19.690000000000001</v>
      </c>
      <c r="M259" s="18"/>
      <c r="N259" s="18">
        <v>69.934187839000003</v>
      </c>
      <c r="O259" s="18">
        <v>47.14826875</v>
      </c>
      <c r="P259" s="19" t="s">
        <v>17</v>
      </c>
      <c r="Q259" s="14" t="s">
        <v>800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529</v>
      </c>
      <c r="D260" s="20" t="s">
        <v>530</v>
      </c>
      <c r="E260" s="16"/>
      <c r="F260" s="17">
        <v>84.36</v>
      </c>
      <c r="G260" s="17">
        <v>79.319999999999993</v>
      </c>
      <c r="H260" s="17">
        <v>74.28</v>
      </c>
      <c r="I260" s="17"/>
      <c r="J260" s="17">
        <v>84.86</v>
      </c>
      <c r="K260" s="17">
        <v>94.93</v>
      </c>
      <c r="L260" s="17">
        <v>111.24</v>
      </c>
      <c r="M260" s="17"/>
      <c r="N260" s="17">
        <v>82.252685489000001</v>
      </c>
      <c r="O260" s="36">
        <v>6.24289147</v>
      </c>
      <c r="P260" s="20" t="s">
        <v>17</v>
      </c>
      <c r="Q260" s="15" t="s">
        <v>801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212</v>
      </c>
      <c r="D261" s="19" t="s">
        <v>425</v>
      </c>
      <c r="E261" s="16"/>
      <c r="F261" s="18">
        <v>164.78</v>
      </c>
      <c r="G261" s="18">
        <v>154.93</v>
      </c>
      <c r="H261" s="18">
        <v>145.09</v>
      </c>
      <c r="I261" s="17"/>
      <c r="J261" s="18">
        <v>166.5</v>
      </c>
      <c r="K261" s="18">
        <v>186.18</v>
      </c>
      <c r="L261" s="18">
        <v>218.04</v>
      </c>
      <c r="M261" s="18"/>
      <c r="N261" s="18">
        <v>80.387173797000003</v>
      </c>
      <c r="O261" s="18">
        <v>29.370394161</v>
      </c>
      <c r="P261" s="19" t="s">
        <v>17</v>
      </c>
      <c r="Q261" s="14" t="s">
        <v>802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157</v>
      </c>
      <c r="D262" s="19" t="s">
        <v>426</v>
      </c>
      <c r="E262" s="16"/>
      <c r="F262" s="18">
        <v>65.42</v>
      </c>
      <c r="G262" s="18">
        <v>56.85</v>
      </c>
      <c r="H262" s="18">
        <v>48.29</v>
      </c>
      <c r="I262" s="17"/>
      <c r="J262" s="18">
        <v>66.489999999999995</v>
      </c>
      <c r="K262" s="18">
        <v>83.61</v>
      </c>
      <c r="L262" s="18">
        <v>111.31</v>
      </c>
      <c r="M262" s="18"/>
      <c r="N262" s="18">
        <v>47.425925526999997</v>
      </c>
      <c r="O262" s="18">
        <v>7.8750811525</v>
      </c>
      <c r="P262" s="19" t="s">
        <v>15</v>
      </c>
      <c r="Q262" s="14" t="s">
        <v>803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503</v>
      </c>
      <c r="D263" s="20" t="s">
        <v>504</v>
      </c>
      <c r="E263" s="16"/>
      <c r="F263" s="17">
        <v>110.66</v>
      </c>
      <c r="G263" s="17">
        <v>108.63</v>
      </c>
      <c r="H263" s="17">
        <v>106.6</v>
      </c>
      <c r="I263" s="17"/>
      <c r="J263" s="17">
        <v>112.5</v>
      </c>
      <c r="K263" s="17">
        <v>116.55</v>
      </c>
      <c r="L263" s="17">
        <v>123.12</v>
      </c>
      <c r="M263" s="17"/>
      <c r="N263" s="17">
        <v>56.771498160999997</v>
      </c>
      <c r="O263" s="36">
        <v>3.4285281865000004</v>
      </c>
      <c r="P263" s="20" t="s">
        <v>17</v>
      </c>
      <c r="Q263" s="15" t="s">
        <v>804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460</v>
      </c>
      <c r="D264" s="19" t="s">
        <v>461</v>
      </c>
      <c r="E264" s="16"/>
      <c r="F264" s="18">
        <v>132.05000000000001</v>
      </c>
      <c r="G264" s="18">
        <v>112.92</v>
      </c>
      <c r="H264" s="18">
        <v>93.79</v>
      </c>
      <c r="I264" s="17"/>
      <c r="J264" s="18">
        <v>135.76</v>
      </c>
      <c r="K264" s="18">
        <v>174.01</v>
      </c>
      <c r="L264" s="18">
        <v>235.91</v>
      </c>
      <c r="M264" s="18"/>
      <c r="N264" s="18">
        <v>47.662089195999997</v>
      </c>
      <c r="O264" s="18">
        <v>1.9007095260000002</v>
      </c>
      <c r="P264" s="19" t="s">
        <v>15</v>
      </c>
      <c r="Q264" s="14" t="s">
        <v>805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158</v>
      </c>
      <c r="D265" s="20" t="s">
        <v>427</v>
      </c>
      <c r="E265" s="16"/>
      <c r="F265" s="17">
        <v>110.88</v>
      </c>
      <c r="G265" s="17">
        <v>95.2</v>
      </c>
      <c r="H265" s="17">
        <v>79.53</v>
      </c>
      <c r="I265" s="17"/>
      <c r="J265" s="17">
        <v>113.05</v>
      </c>
      <c r="K265" s="17">
        <v>144.38999999999999</v>
      </c>
      <c r="L265" s="17">
        <v>195.11</v>
      </c>
      <c r="M265" s="17"/>
      <c r="N265" s="17">
        <v>47.996124457999997</v>
      </c>
      <c r="O265" s="36">
        <v>20.529583935999998</v>
      </c>
      <c r="P265" s="20" t="s">
        <v>15</v>
      </c>
      <c r="Q265" s="15" t="s">
        <v>806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192</v>
      </c>
      <c r="D266" s="19" t="s">
        <v>428</v>
      </c>
      <c r="E266" s="16"/>
      <c r="F266" s="18">
        <v>46.81</v>
      </c>
      <c r="G266" s="18">
        <v>36.22</v>
      </c>
      <c r="H266" s="18">
        <v>25.64</v>
      </c>
      <c r="I266" s="17"/>
      <c r="J266" s="18">
        <v>48.65</v>
      </c>
      <c r="K266" s="18">
        <v>69.81</v>
      </c>
      <c r="L266" s="18">
        <v>104.06</v>
      </c>
      <c r="M266" s="18"/>
      <c r="N266" s="18">
        <v>49.872609654999998</v>
      </c>
      <c r="O266" s="18">
        <v>24.741610389000002</v>
      </c>
      <c r="P266" s="19" t="s">
        <v>15</v>
      </c>
      <c r="Q266" s="14" t="s">
        <v>807</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159</v>
      </c>
      <c r="D267" s="20" t="s">
        <v>429</v>
      </c>
      <c r="E267" s="16"/>
      <c r="F267" s="17">
        <v>67.22</v>
      </c>
      <c r="G267" s="17">
        <v>56.88</v>
      </c>
      <c r="H267" s="17">
        <v>46.54</v>
      </c>
      <c r="I267" s="17"/>
      <c r="J267" s="17">
        <v>68.62</v>
      </c>
      <c r="K267" s="17">
        <v>89.29</v>
      </c>
      <c r="L267" s="17">
        <v>122.74</v>
      </c>
      <c r="M267" s="17"/>
      <c r="N267" s="17">
        <v>48.576638056999997</v>
      </c>
      <c r="O267" s="36">
        <v>39.057868978999998</v>
      </c>
      <c r="P267" s="20" t="s">
        <v>15</v>
      </c>
      <c r="Q267" s="15" t="s">
        <v>808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448</v>
      </c>
      <c r="D268" s="19" t="s">
        <v>449</v>
      </c>
      <c r="E268" s="16"/>
      <c r="F268" s="18">
        <v>82.37</v>
      </c>
      <c r="G268" s="18">
        <v>70.760000000000005</v>
      </c>
      <c r="H268" s="18">
        <v>59.16</v>
      </c>
      <c r="I268" s="17"/>
      <c r="J268" s="18">
        <v>84.33</v>
      </c>
      <c r="K268" s="18">
        <v>107.53</v>
      </c>
      <c r="L268" s="18">
        <v>145.08000000000001</v>
      </c>
      <c r="M268" s="18"/>
      <c r="N268" s="18">
        <v>47.714093036999998</v>
      </c>
      <c r="O268" s="18">
        <v>5.6597144080000001</v>
      </c>
      <c r="P268" s="19" t="s">
        <v>15</v>
      </c>
      <c r="Q268" s="14" t="s">
        <v>809</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160</v>
      </c>
      <c r="D269" s="20" t="s">
        <v>430</v>
      </c>
      <c r="E269" s="16"/>
      <c r="F269" s="17">
        <v>133.66</v>
      </c>
      <c r="G269" s="17">
        <v>130.35</v>
      </c>
      <c r="H269" s="17">
        <v>127.04</v>
      </c>
      <c r="I269" s="17"/>
      <c r="J269" s="17">
        <v>137.69</v>
      </c>
      <c r="K269" s="17">
        <v>144.30000000000001</v>
      </c>
      <c r="L269" s="17">
        <v>155</v>
      </c>
      <c r="M269" s="17"/>
      <c r="N269" s="17">
        <v>54.666236277000003</v>
      </c>
      <c r="O269" s="36">
        <v>3.2490374355</v>
      </c>
      <c r="P269" s="20" t="s">
        <v>17</v>
      </c>
      <c r="Q269" s="15" t="s">
        <v>810</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811</v>
      </c>
      <c r="D270" s="19" t="s">
        <v>812</v>
      </c>
      <c r="E270" s="16"/>
      <c r="F270" s="18">
        <v>114.36</v>
      </c>
      <c r="G270" s="18">
        <v>108.35</v>
      </c>
      <c r="H270" s="18">
        <v>102.35</v>
      </c>
      <c r="I270" s="17"/>
      <c r="J270" s="18">
        <v>118.99</v>
      </c>
      <c r="K270" s="18">
        <v>130.99</v>
      </c>
      <c r="L270" s="18">
        <v>150.41999999999999</v>
      </c>
      <c r="M270" s="18"/>
      <c r="N270" s="18">
        <v>65.942056514000001</v>
      </c>
      <c r="O270" s="18">
        <v>1.3986701210000001</v>
      </c>
      <c r="P270" s="19" t="s">
        <v>17</v>
      </c>
      <c r="Q270" s="14" t="s">
        <v>813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202</v>
      </c>
      <c r="D271" s="20" t="s">
        <v>431</v>
      </c>
      <c r="E271" s="16"/>
      <c r="F271" s="17">
        <v>92.1</v>
      </c>
      <c r="G271" s="17">
        <v>78.930000000000007</v>
      </c>
      <c r="H271" s="17">
        <v>65.77</v>
      </c>
      <c r="I271" s="17"/>
      <c r="J271" s="17">
        <v>94</v>
      </c>
      <c r="K271" s="17">
        <v>120.32</v>
      </c>
      <c r="L271" s="17">
        <v>162.91999999999999</v>
      </c>
      <c r="M271" s="17"/>
      <c r="N271" s="17">
        <v>47.645264476000001</v>
      </c>
      <c r="O271" s="36">
        <v>12.422983582000001</v>
      </c>
      <c r="P271" s="20" t="s">
        <v>15</v>
      </c>
      <c r="Q271" s="15" t="s">
        <v>814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193</v>
      </c>
      <c r="D272" s="19" t="s">
        <v>432</v>
      </c>
      <c r="E272" s="16"/>
      <c r="F272" s="18">
        <v>157.87</v>
      </c>
      <c r="G272" s="18">
        <v>148.71</v>
      </c>
      <c r="H272" s="18">
        <v>139.55000000000001</v>
      </c>
      <c r="I272" s="17"/>
      <c r="J272" s="18">
        <v>158.71</v>
      </c>
      <c r="K272" s="18">
        <v>177.02</v>
      </c>
      <c r="L272" s="18">
        <v>206.65</v>
      </c>
      <c r="M272" s="18"/>
      <c r="N272" s="18">
        <v>80.487735220999994</v>
      </c>
      <c r="O272" s="18">
        <v>865.49559402</v>
      </c>
      <c r="P272" s="19" t="s">
        <v>17</v>
      </c>
      <c r="Q272" s="14" t="s">
        <v>815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531</v>
      </c>
      <c r="D273" s="20" t="s">
        <v>532</v>
      </c>
      <c r="E273" s="16"/>
      <c r="F273" s="17">
        <v>90.75</v>
      </c>
      <c r="G273" s="17">
        <v>88.53</v>
      </c>
      <c r="H273" s="17">
        <v>86.32</v>
      </c>
      <c r="I273" s="17"/>
      <c r="J273" s="17">
        <v>93</v>
      </c>
      <c r="K273" s="17">
        <v>97.42</v>
      </c>
      <c r="L273" s="17">
        <v>104.59</v>
      </c>
      <c r="M273" s="17"/>
      <c r="N273" s="17">
        <v>55.829920962999999</v>
      </c>
      <c r="O273" s="36">
        <v>5.6553743004999992</v>
      </c>
      <c r="P273" s="20" t="s">
        <v>17</v>
      </c>
      <c r="Q273" s="15" t="s">
        <v>816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533</v>
      </c>
      <c r="D274" s="19" t="s">
        <v>534</v>
      </c>
      <c r="E274" s="16"/>
      <c r="F274" s="18">
        <v>132.24</v>
      </c>
      <c r="G274" s="18">
        <v>126.47</v>
      </c>
      <c r="H274" s="18">
        <v>120.71</v>
      </c>
      <c r="I274" s="17"/>
      <c r="J274" s="18">
        <v>132.99</v>
      </c>
      <c r="K274" s="18">
        <v>144.51</v>
      </c>
      <c r="L274" s="18">
        <v>163.16</v>
      </c>
      <c r="M274" s="18"/>
      <c r="N274" s="18">
        <v>71.787809878000004</v>
      </c>
      <c r="O274" s="18">
        <v>1.3973871924000001</v>
      </c>
      <c r="P274" s="19" t="s">
        <v>17</v>
      </c>
      <c r="Q274" s="14" t="s">
        <v>817</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505</v>
      </c>
      <c r="D275" s="20" t="s">
        <v>506</v>
      </c>
      <c r="E275" s="16"/>
      <c r="F275" s="17">
        <v>104.99</v>
      </c>
      <c r="G275" s="17">
        <v>96.66</v>
      </c>
      <c r="H275" s="17">
        <v>88.34</v>
      </c>
      <c r="I275" s="17"/>
      <c r="J275" s="17">
        <v>111.55</v>
      </c>
      <c r="K275" s="17">
        <v>128.19</v>
      </c>
      <c r="L275" s="17">
        <v>155.13</v>
      </c>
      <c r="M275" s="17"/>
      <c r="N275" s="17">
        <v>56.493834913999997</v>
      </c>
      <c r="O275" s="36">
        <v>6.0807838219999999</v>
      </c>
      <c r="P275" s="20" t="s">
        <v>17</v>
      </c>
      <c r="Q275" s="15" t="s">
        <v>818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514</v>
      </c>
      <c r="D276" s="19" t="s">
        <v>515</v>
      </c>
      <c r="E276" s="16"/>
      <c r="F276" s="18">
        <v>74.73</v>
      </c>
      <c r="G276" s="18">
        <v>70.84</v>
      </c>
      <c r="H276" s="18">
        <v>66.95</v>
      </c>
      <c r="I276" s="17"/>
      <c r="J276" s="18">
        <v>83.62</v>
      </c>
      <c r="K276" s="18">
        <v>91.39</v>
      </c>
      <c r="L276" s="18">
        <v>103.97</v>
      </c>
      <c r="M276" s="18"/>
      <c r="N276" s="18">
        <v>53.128311930999999</v>
      </c>
      <c r="O276" s="18">
        <v>4.2791412655000007</v>
      </c>
      <c r="P276" s="19" t="s">
        <v>17</v>
      </c>
      <c r="Q276" s="14" t="s">
        <v>819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161</v>
      </c>
      <c r="D277" s="20" t="s">
        <v>433</v>
      </c>
      <c r="E277" s="16"/>
      <c r="F277" s="17">
        <v>406.3</v>
      </c>
      <c r="G277" s="17">
        <v>396.44</v>
      </c>
      <c r="H277" s="17">
        <v>386.59</v>
      </c>
      <c r="I277" s="17"/>
      <c r="J277" s="17">
        <v>416.66</v>
      </c>
      <c r="K277" s="17">
        <v>436.36</v>
      </c>
      <c r="L277" s="17">
        <v>468.24</v>
      </c>
      <c r="M277" s="17"/>
      <c r="N277" s="17">
        <v>57.185608193999997</v>
      </c>
      <c r="O277" s="36">
        <v>46.385308788000003</v>
      </c>
      <c r="P277" s="20" t="s">
        <v>17</v>
      </c>
      <c r="Q277" s="15" t="s">
        <v>820</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507</v>
      </c>
      <c r="D278" s="19" t="s">
        <v>508</v>
      </c>
      <c r="E278" s="16"/>
      <c r="F278" s="18">
        <v>93</v>
      </c>
      <c r="G278" s="18">
        <v>82.62</v>
      </c>
      <c r="H278" s="18">
        <v>72.239999999999995</v>
      </c>
      <c r="I278" s="17"/>
      <c r="J278" s="18">
        <v>95.11</v>
      </c>
      <c r="K278" s="18">
        <v>115.86</v>
      </c>
      <c r="L278" s="18">
        <v>149.44</v>
      </c>
      <c r="M278" s="18"/>
      <c r="N278" s="18">
        <v>78.404988897999999</v>
      </c>
      <c r="O278" s="18">
        <v>4.4729469689999997</v>
      </c>
      <c r="P278" s="19" t="s">
        <v>17</v>
      </c>
      <c r="Q278" s="14" t="s">
        <v>821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162</v>
      </c>
      <c r="D279" s="20" t="s">
        <v>434</v>
      </c>
      <c r="E279" s="16"/>
      <c r="F279" s="17">
        <v>118.23</v>
      </c>
      <c r="G279" s="17">
        <v>112.7</v>
      </c>
      <c r="H279" s="17">
        <v>107.17</v>
      </c>
      <c r="I279" s="17"/>
      <c r="J279" s="17">
        <v>118.9</v>
      </c>
      <c r="K279" s="17">
        <v>129.94999999999999</v>
      </c>
      <c r="L279" s="17">
        <v>147.84</v>
      </c>
      <c r="M279" s="17"/>
      <c r="N279" s="17">
        <v>75.310986413999998</v>
      </c>
      <c r="O279" s="36">
        <v>188.14619458999999</v>
      </c>
      <c r="P279" s="20" t="s">
        <v>17</v>
      </c>
      <c r="Q279" s="15" t="s">
        <v>822</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163</v>
      </c>
      <c r="D280" s="19" t="s">
        <v>435</v>
      </c>
      <c r="E280" s="16"/>
      <c r="F280" s="18">
        <v>165.65</v>
      </c>
      <c r="G280" s="18">
        <v>156.04</v>
      </c>
      <c r="H280" s="18">
        <v>146.44</v>
      </c>
      <c r="I280" s="17"/>
      <c r="J280" s="18">
        <v>166.48</v>
      </c>
      <c r="K280" s="18">
        <v>185.68</v>
      </c>
      <c r="L280" s="18">
        <v>216.75</v>
      </c>
      <c r="M280" s="18"/>
      <c r="N280" s="18">
        <v>81.413913601000004</v>
      </c>
      <c r="O280" s="18">
        <v>154.65384557000002</v>
      </c>
      <c r="P280" s="19" t="s">
        <v>17</v>
      </c>
      <c r="Q280" s="14" t="s">
        <v>823</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164</v>
      </c>
      <c r="D281" s="20" t="s">
        <v>436</v>
      </c>
      <c r="E281" s="16"/>
      <c r="F281" s="17">
        <v>115.46</v>
      </c>
      <c r="G281" s="17">
        <v>109.81</v>
      </c>
      <c r="H281" s="17">
        <v>104.16</v>
      </c>
      <c r="I281" s="17"/>
      <c r="J281" s="17">
        <v>116.47</v>
      </c>
      <c r="K281" s="17">
        <v>127.76</v>
      </c>
      <c r="L281" s="17">
        <v>146.03</v>
      </c>
      <c r="M281" s="17"/>
      <c r="N281" s="17">
        <v>72.999033646000001</v>
      </c>
      <c r="O281" s="36">
        <v>12.734263118000001</v>
      </c>
      <c r="P281" s="20" t="s">
        <v>17</v>
      </c>
      <c r="Q281" s="15" t="s">
        <v>824</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535</v>
      </c>
      <c r="D282" s="19" t="s">
        <v>536</v>
      </c>
      <c r="E282" s="16"/>
      <c r="F282" s="18">
        <v>170.08</v>
      </c>
      <c r="G282" s="18">
        <v>158.86000000000001</v>
      </c>
      <c r="H282" s="18">
        <v>147.65</v>
      </c>
      <c r="I282" s="17"/>
      <c r="J282" s="18">
        <v>172.55</v>
      </c>
      <c r="K282" s="18">
        <v>194.97</v>
      </c>
      <c r="L282" s="18">
        <v>231.26</v>
      </c>
      <c r="M282" s="18"/>
      <c r="N282" s="18">
        <v>74.921156873000001</v>
      </c>
      <c r="O282" s="18">
        <v>10.390482902</v>
      </c>
      <c r="P282" s="19" t="s">
        <v>17</v>
      </c>
      <c r="Q282" s="14" t="s">
        <v>825</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826</v>
      </c>
      <c r="D283" s="20" t="s">
        <v>827</v>
      </c>
      <c r="E283" s="16"/>
      <c r="F283" s="17">
        <v>56.52</v>
      </c>
      <c r="G283" s="17">
        <v>53.77</v>
      </c>
      <c r="H283" s="17">
        <v>51.03</v>
      </c>
      <c r="I283" s="17"/>
      <c r="J283" s="17">
        <v>58.25</v>
      </c>
      <c r="K283" s="17">
        <v>63.73</v>
      </c>
      <c r="L283" s="17">
        <v>72.61</v>
      </c>
      <c r="M283" s="17"/>
      <c r="N283" s="17">
        <v>74.348604899999998</v>
      </c>
      <c r="O283" s="36">
        <v>1.1471279065000002</v>
      </c>
      <c r="P283" s="20" t="s">
        <v>17</v>
      </c>
      <c r="Q283" s="15" t="s">
        <v>828</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165</v>
      </c>
      <c r="D284" s="19" t="s">
        <v>437</v>
      </c>
      <c r="E284" s="16"/>
      <c r="F284" s="18">
        <v>62.44</v>
      </c>
      <c r="G284" s="18">
        <v>59.96</v>
      </c>
      <c r="H284" s="18">
        <v>57.48</v>
      </c>
      <c r="I284" s="17"/>
      <c r="J284" s="18">
        <v>62.93</v>
      </c>
      <c r="K284" s="18">
        <v>67.88</v>
      </c>
      <c r="L284" s="18">
        <v>75.89</v>
      </c>
      <c r="M284" s="18"/>
      <c r="N284" s="18">
        <v>64.723951162000006</v>
      </c>
      <c r="O284" s="18">
        <v>15.438330366000001</v>
      </c>
      <c r="P284" s="19" t="s">
        <v>17</v>
      </c>
      <c r="Q284" s="14" t="s">
        <v>829</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509</v>
      </c>
      <c r="D285" s="20" t="s">
        <v>510</v>
      </c>
      <c r="E285" s="16"/>
      <c r="F285" s="17">
        <v>395.56</v>
      </c>
      <c r="G285" s="17">
        <v>383.2</v>
      </c>
      <c r="H285" s="17">
        <v>370.84</v>
      </c>
      <c r="I285" s="17"/>
      <c r="J285" s="17">
        <v>405</v>
      </c>
      <c r="K285" s="17">
        <v>429.72</v>
      </c>
      <c r="L285" s="17">
        <v>469.72</v>
      </c>
      <c r="M285" s="17"/>
      <c r="N285" s="17">
        <v>57.058568526999998</v>
      </c>
      <c r="O285" s="36">
        <v>8.8643029579999997</v>
      </c>
      <c r="P285" s="20" t="s">
        <v>17</v>
      </c>
      <c r="Q285" s="15" t="s">
        <v>830</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200</v>
      </c>
      <c r="D286" s="19" t="s">
        <v>438</v>
      </c>
      <c r="E286" s="16"/>
      <c r="F286" s="18">
        <v>112.67</v>
      </c>
      <c r="G286" s="18">
        <v>107.57</v>
      </c>
      <c r="H286" s="18">
        <v>102.48</v>
      </c>
      <c r="I286" s="17"/>
      <c r="J286" s="18">
        <v>120.48</v>
      </c>
      <c r="K286" s="18">
        <v>130.66</v>
      </c>
      <c r="L286" s="18">
        <v>147.13999999999999</v>
      </c>
      <c r="M286" s="18"/>
      <c r="N286" s="18">
        <v>58.387768868999999</v>
      </c>
      <c r="O286" s="18">
        <v>8.0411985865000002</v>
      </c>
      <c r="P286" s="19" t="s">
        <v>17</v>
      </c>
      <c r="Q286" s="14" t="s">
        <v>831</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832</v>
      </c>
      <c r="D287" s="20" t="s">
        <v>833</v>
      </c>
      <c r="E287" s="16"/>
      <c r="F287" s="17">
        <v>144.68</v>
      </c>
      <c r="G287" s="17">
        <v>136.72</v>
      </c>
      <c r="H287" s="17">
        <v>128.76</v>
      </c>
      <c r="I287" s="17"/>
      <c r="J287" s="17">
        <v>145.46</v>
      </c>
      <c r="K287" s="17">
        <v>161.37</v>
      </c>
      <c r="L287" s="17">
        <v>187.13</v>
      </c>
      <c r="M287" s="17"/>
      <c r="N287" s="17">
        <v>68.752991777999995</v>
      </c>
      <c r="O287" s="36">
        <v>1.1028804485000001</v>
      </c>
      <c r="P287" s="20" t="s">
        <v>17</v>
      </c>
      <c r="Q287" s="15" t="s">
        <v>834</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166</v>
      </c>
      <c r="D288" s="19" t="s">
        <v>439</v>
      </c>
      <c r="E288" s="16"/>
      <c r="F288" s="18">
        <v>29.72</v>
      </c>
      <c r="G288" s="18">
        <v>25.63</v>
      </c>
      <c r="H288" s="18">
        <v>21.54</v>
      </c>
      <c r="I288" s="17"/>
      <c r="J288" s="18">
        <v>30.32</v>
      </c>
      <c r="K288" s="18">
        <v>38.49</v>
      </c>
      <c r="L288" s="18">
        <v>51.72</v>
      </c>
      <c r="M288" s="18"/>
      <c r="N288" s="18">
        <v>48.126466825000001</v>
      </c>
      <c r="O288" s="18">
        <v>10.144886132</v>
      </c>
      <c r="P288" s="19" t="s">
        <v>15</v>
      </c>
      <c r="Q288" s="14" t="s">
        <v>835</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181</v>
      </c>
      <c r="D289" s="19" t="s">
        <v>440</v>
      </c>
      <c r="E289" s="16"/>
      <c r="F289" s="18">
        <v>9.09</v>
      </c>
      <c r="G289" s="18">
        <v>6.49</v>
      </c>
      <c r="H289" s="18">
        <v>3.89</v>
      </c>
      <c r="I289" s="17"/>
      <c r="J289" s="18">
        <v>9.35</v>
      </c>
      <c r="K289" s="18">
        <v>14.54</v>
      </c>
      <c r="L289" s="18">
        <v>22.94</v>
      </c>
      <c r="M289" s="18"/>
      <c r="N289" s="18">
        <v>46.000821594000001</v>
      </c>
      <c r="O289" s="18">
        <v>3.1950710235000002</v>
      </c>
      <c r="P289" s="19" t="s">
        <v>15</v>
      </c>
      <c r="Q289" s="14" t="s">
        <v>836</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207</v>
      </c>
      <c r="D290" s="20" t="s">
        <v>441</v>
      </c>
      <c r="E290" s="16"/>
      <c r="F290" s="17">
        <v>11.45</v>
      </c>
      <c r="G290" s="17">
        <v>8.91</v>
      </c>
      <c r="H290" s="17">
        <v>6.38</v>
      </c>
      <c r="I290" s="17"/>
      <c r="J290" s="17">
        <v>11.94</v>
      </c>
      <c r="K290" s="17">
        <v>17</v>
      </c>
      <c r="L290" s="17">
        <v>25.19</v>
      </c>
      <c r="M290" s="17"/>
      <c r="N290" s="17">
        <v>48.960841764000001</v>
      </c>
      <c r="O290" s="36">
        <v>2.7582960699999997</v>
      </c>
      <c r="P290" s="20" t="s">
        <v>15</v>
      </c>
      <c r="Q290" s="15" t="s">
        <v>837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183</v>
      </c>
      <c r="D291" s="19" t="s">
        <v>442</v>
      </c>
      <c r="E291" s="16"/>
      <c r="F291" s="18">
        <v>20.63</v>
      </c>
      <c r="G291" s="18">
        <v>14.72</v>
      </c>
      <c r="H291" s="18">
        <v>8.82</v>
      </c>
      <c r="I291" s="17"/>
      <c r="J291" s="18">
        <v>21.29</v>
      </c>
      <c r="K291" s="18">
        <v>33.090000000000003</v>
      </c>
      <c r="L291" s="18">
        <v>52.19</v>
      </c>
      <c r="M291" s="18"/>
      <c r="N291" s="18">
        <v>46.133588463000002</v>
      </c>
      <c r="O291" s="18">
        <v>3.7868270440000003</v>
      </c>
      <c r="P291" s="19" t="s">
        <v>15</v>
      </c>
      <c r="Q291" s="14" t="s">
        <v>838</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516</v>
      </c>
      <c r="D292" s="20" t="s">
        <v>517</v>
      </c>
      <c r="E292" s="16"/>
      <c r="F292" s="17">
        <v>8.3800000000000008</v>
      </c>
      <c r="G292" s="17">
        <v>7.99</v>
      </c>
      <c r="H292" s="17">
        <v>7.6</v>
      </c>
      <c r="I292" s="17"/>
      <c r="J292" s="17">
        <v>8.49</v>
      </c>
      <c r="K292" s="17">
        <v>9.26</v>
      </c>
      <c r="L292" s="17">
        <v>10.51</v>
      </c>
      <c r="M292" s="17"/>
      <c r="N292" s="17">
        <v>40.446784459</v>
      </c>
      <c r="O292" s="36">
        <v>1.5782226575</v>
      </c>
      <c r="P292" s="20" t="s">
        <v>15</v>
      </c>
      <c r="Q292" s="15" t="s">
        <v>839</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177</v>
      </c>
      <c r="D293" s="19" t="s">
        <v>443</v>
      </c>
      <c r="E293" s="16"/>
      <c r="F293" s="18" t="s">
        <v>34</v>
      </c>
      <c r="G293" s="18" t="s">
        <v>34</v>
      </c>
      <c r="H293" s="18" t="s">
        <v>34</v>
      </c>
      <c r="I293" s="17"/>
      <c r="J293" s="18" t="s">
        <v>34</v>
      </c>
      <c r="K293" s="18" t="s">
        <v>34</v>
      </c>
      <c r="L293" s="18" t="s">
        <v>34</v>
      </c>
      <c r="M293" s="18"/>
      <c r="N293" s="18" t="s">
        <v>34</v>
      </c>
      <c r="O293" s="18" t="s">
        <v>34</v>
      </c>
      <c r="P293" s="19" t="s">
        <v>34</v>
      </c>
      <c r="Q293" s="14" t="s">
        <v>228</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178</v>
      </c>
      <c r="D294" s="20" t="s">
        <v>444</v>
      </c>
      <c r="E294" s="16"/>
      <c r="F294" s="17">
        <v>16.46</v>
      </c>
      <c r="G294" s="17">
        <v>15.5</v>
      </c>
      <c r="H294" s="17">
        <v>14.55</v>
      </c>
      <c r="I294" s="17"/>
      <c r="J294" s="17">
        <v>16.55</v>
      </c>
      <c r="K294" s="17">
        <v>18.45</v>
      </c>
      <c r="L294" s="17">
        <v>21.54</v>
      </c>
      <c r="M294" s="17"/>
      <c r="N294" s="17">
        <v>79.355223069000004</v>
      </c>
      <c r="O294" s="36">
        <v>7.7652087949999995</v>
      </c>
      <c r="P294" s="20" t="s">
        <v>17</v>
      </c>
      <c r="Q294" s="15" t="s">
        <v>840</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179</v>
      </c>
      <c r="D295" s="19" t="s">
        <v>445</v>
      </c>
      <c r="E295" s="16"/>
      <c r="F295" s="18">
        <v>18.77</v>
      </c>
      <c r="G295" s="18">
        <v>18.11</v>
      </c>
      <c r="H295" s="18">
        <v>17.45</v>
      </c>
      <c r="I295" s="17"/>
      <c r="J295" s="18">
        <v>19.579999999999998</v>
      </c>
      <c r="K295" s="18">
        <v>20.89</v>
      </c>
      <c r="L295" s="18">
        <v>23.01</v>
      </c>
      <c r="M295" s="18"/>
      <c r="N295" s="18">
        <v>61.034356436000003</v>
      </c>
      <c r="O295" s="18">
        <v>17.330254041</v>
      </c>
      <c r="P295" s="19" t="s">
        <v>17</v>
      </c>
      <c r="Q295" s="14" t="s">
        <v>841</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180</v>
      </c>
      <c r="D296" s="20" t="s">
        <v>446</v>
      </c>
      <c r="E296" s="16"/>
      <c r="F296" s="17">
        <v>23.21</v>
      </c>
      <c r="G296" s="17">
        <v>21.39</v>
      </c>
      <c r="H296" s="17">
        <v>19.57</v>
      </c>
      <c r="I296" s="17"/>
      <c r="J296" s="17">
        <v>24.66</v>
      </c>
      <c r="K296" s="17">
        <v>28.29</v>
      </c>
      <c r="L296" s="17">
        <v>34.17</v>
      </c>
      <c r="M296" s="17"/>
      <c r="N296" s="17">
        <v>60.573319175999998</v>
      </c>
      <c r="O296" s="36">
        <v>32.953279258000002</v>
      </c>
      <c r="P296" s="20" t="s">
        <v>17</v>
      </c>
      <c r="Q296" s="15" t="s">
        <v>537</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518</v>
      </c>
      <c r="D297" s="19" t="s">
        <v>519</v>
      </c>
      <c r="E297" s="16"/>
      <c r="F297" s="18">
        <v>15.52</v>
      </c>
      <c r="G297" s="18">
        <v>15.12</v>
      </c>
      <c r="H297" s="18">
        <v>14.72</v>
      </c>
      <c r="I297" s="17"/>
      <c r="J297" s="18">
        <v>16.02</v>
      </c>
      <c r="K297" s="18">
        <v>16.809999999999999</v>
      </c>
      <c r="L297" s="18">
        <v>18.100000000000001</v>
      </c>
      <c r="M297" s="18"/>
      <c r="N297" s="18">
        <v>56.403440301000003</v>
      </c>
      <c r="O297" s="18">
        <v>2.4505584680000001</v>
      </c>
      <c r="P297" s="19" t="s">
        <v>17</v>
      </c>
      <c r="Q297" s="14" t="s">
        <v>842</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843</v>
      </c>
      <c r="D298" s="20" t="s">
        <v>844</v>
      </c>
      <c r="E298" s="16"/>
      <c r="F298" s="17">
        <v>23.7</v>
      </c>
      <c r="G298" s="17">
        <v>22.48</v>
      </c>
      <c r="H298" s="17">
        <v>21.27</v>
      </c>
      <c r="I298" s="17"/>
      <c r="J298" s="17">
        <v>25.75</v>
      </c>
      <c r="K298" s="17">
        <v>28.17</v>
      </c>
      <c r="L298" s="17">
        <v>32.090000000000003</v>
      </c>
      <c r="M298" s="17"/>
      <c r="N298" s="17">
        <v>54.119754102000002</v>
      </c>
      <c r="O298" s="36">
        <v>1.3389297520000001</v>
      </c>
      <c r="P298" s="20" t="s">
        <v>17</v>
      </c>
      <c r="Q298" s="15" t="s">
        <v>845</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2025-12-03T21:55:59Z</cp:lastPrinted>
  <dcterms:created xsi:type="dcterms:W3CDTF">2020-05-21T15:06:06Z</dcterms:created>
  <dcterms:modified xsi:type="dcterms:W3CDTF">2025-12-03T21:56:17Z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1448806146</vt:lpwstr>
  </property>
  <property fmtid="{D5CDD505-2E9C-101B-9397-08002B2CF9AE}" pid="3" name="EcoUpdateMessage">
    <vt:lpwstr>2025/11/28-14:09:06</vt:lpwstr>
  </property>
  <property fmtid="{D5CDD505-2E9C-101B-9397-08002B2CF9AE}" pid="4" name="EcoUpdateStatus">
    <vt:lpwstr>2025-11-27=BRA:St,ME,Fd,TP;ARG:St,ME,Fd,TP;MEX:St,ME,Fd,TP;CHL:St,ME;COL:St,ME,Fd;PER:St,ME|2025-11-26=USA:St,ME;CHL:Fd;PER:Fd,TP;SAU:St|2022-10-17=USA:TP|2021-11-17=CHL:TP|2014-02-26=VEN:St|2002-11-08=JPN:St|2025-11-24=GBR:St,ME|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