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01" documentId="14_{85E118B2-5CDE-4318-98A1-34915AAD3CFE}" xr6:coauthVersionLast="47" xr6:coauthVersionMax="47" xr10:uidLastSave="{377917BD-B5CE-4F3A-B55C-3A71B01C995E}"/>
  <bookViews>
    <workbookView xWindow="-28920" yWindow="-16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<sst xmlns="http://schemas.openxmlformats.org/spreadsheetml/2006/main" count="1131" uniqueCount="816">
  <si>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</si>
  <si>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</si>
  <si>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</si>
  <si>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</si>
  <si>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</si>
  <si>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</si>
  <si>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</si>
  <si>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</si>
  <si>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</si>
  <si>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</si>
  <si>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</si>
  <si>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</si>
  <si>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</si>
  <si>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</si>
  <si>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</si>
  <si>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</si>
  <si>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</si>
  <si>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</si>
  <si>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</si>
  <si>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</si>
  <si>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</si>
  <si>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</si>
  <si>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</si>
  <si>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</si>
  <si>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</si>
  <si>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</si>
  <si>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</si>
  <si>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</si>
  <si>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</si>
  <si>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</si>
  <si>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</si>
  <si>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</si>
  <si>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</si>
  <si>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</si>
  <si>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</si>
  <si>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</si>
  <si>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</si>
  <si>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</si>
  <si>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</si>
  <si>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</si>
  <si>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</si>
  <si>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</si>
  <si>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</si>
  <si>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</si>
  <si>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</si>
  <si>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</si>
  <si>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</si>
  <si>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</si>
  <si>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</si>
  <si>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</si>
  <si>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</si>
  <si>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</si>
  <si>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</si>
  <si>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</si>
  <si>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</si>
  <si>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</si>
  <si>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</si>
  <si>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</si>
  <si>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</si>
  <si>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</si>
  <si>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</si>
  <si>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</si>
  <si>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</si>
  <si>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</si>
  <si>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</si>
  <si>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</si>
  <si>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</si>
  <si>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</si>
  <si>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</si>
  <si>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</si>
  <si>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</si>
  <si>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</si>
  <si>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</si>
  <si>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</si>
  <si>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</si>
  <si>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</si>
  <si>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</si>
  <si>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</si>
  <si>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</si>
  <si>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</si>
  <si>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</si>
  <si>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</si>
  <si>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</si>
  <si>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</si>
  <si>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</si>
  <si>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</si>
  <si>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</si>
  <si>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</si>
  <si>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</si>
  <si>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</si>
  <si>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</si>
  <si>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</si>
  <si>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</si>
  <si>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</si>
  <si>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</si>
  <si>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</si>
  <si>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</si>
  <si>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</si>
  <si>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</si>
  <si>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</si>
  <si>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</si>
  <si>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</si>
  <si>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</si>
  <si>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</si>
  <si>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</si>
  <si>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</si>
  <si>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</si>
  <si>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</si>
  <si>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</si>
  <si>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</si>
  <si>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</si>
  <si>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</si>
  <si>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</si>
  <si>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</si>
  <si>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</si>
  <si>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</si>
  <si>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</si>
  <si>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</si>
  <si>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</si>
  <si>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</si>
  <si>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</si>
  <si>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</si>
  <si>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</si>
  <si>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</si>
  <si>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</si>
  <si>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</si>
  <si>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</si>
  <si>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</si>
  <si>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</si>
  <si>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</si>
  <si>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</si>
  <si>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</si>
  <si>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</si>
  <si>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</si>
  <si>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</si>
  <si>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</si>
  <si>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</si>
  <si>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</si>
  <si>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</si>
  <si>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</si>
  <si>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</si>
  <si>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</si>
  <si>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</si>
  <si>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</si>
  <si>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</si>
  <si>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</si>
  <si>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</si>
  <si>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</si>
  <si>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</si>
  <si>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</si>
  <si>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</si>
  <si>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</si>
  <si>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</si>
  <si>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</si>
  <si>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</si>
  <si>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</si>
  <si>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</si>
  <si>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</si>
  <si>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</si>
  <si>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</si>
  <si>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</si>
  <si>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</si>
  <si>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</si>
  <si>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</si>
  <si>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</si>
  <si>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</si>
  <si>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</si>
  <si>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</si>
  <si>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</si>
  <si>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</si>
  <si>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</si>
  <si>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</si>
  <si>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</si>
  <si>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</si>
  <si>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</si>
  <si>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</si>
  <si>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</si>
  <si>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</si>
  <si>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</si>
  <si>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</si>
  <si>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</si>
  <si>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</si>
  <si>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</si>
  <si>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</si>
  <si>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</si>
  <si>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</si>
  <si>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</si>
  <si>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</si>
  <si>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</si>
  <si>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</si>
  <si>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</si>
  <si>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</si>
  <si>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</si>
  <si>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</si>
  <si>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</si>
  <si>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</si>
  <si>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</si>
  <si>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</si>
  <si>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</si>
  <si>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</si>
  <si>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</si>
  <si>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</si>
  <si>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</si>
  <si>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</si>
  <si>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</si>
  <si>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</si>
  <si>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</si>
  <si>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</si>
  <si>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</si>
  <si>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</si>
  <si>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</si>
  <si>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</si>
  <si>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</si>
  <si>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</si>
  <si>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</si>
  <si>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</si>
  <si>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</si>
  <si>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</si>
  <si>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</si>
  <si>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</si>
  <si>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</si>
  <si>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</si>
  <si>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</si>
  <si>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</si>
  <si>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</si>
  <si>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</si>
  <si>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</si>
  <si>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</si>
  <si>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</si>
  <si>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</si>
  <si>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</si>
  <si>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</si>
  <si>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</si>
  <si>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</si>
  <si>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</si>
  <si>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</si>
  <si>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</si>
  <si>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</si>
  <si>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</si>
  <si>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</si>
  <si>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</si>
  <si>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</si>
  <si>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</si>
  <si>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</si>
  <si>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</si>
  <si>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</si>
  <si>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</si>
  <si>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</si>
  <si>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</si>
  <si>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</si>
  <si>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</si>
  <si>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</si>
  <si>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</si>
  <si>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</si>
  <si>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</si>
  <si>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</si>
  <si>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</si>
  <si>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</si>
  <si>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</si>
  <si>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</si>
  <si>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</si>
  <si>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</si>
  <si>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</si>
  <si>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</si>
  <si>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</si>
  <si>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</si>
  <si>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</si>
  <si>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</si>
  <si>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</si>
  <si>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</si>
  <si>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</si>
  <si>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</si>
  <si>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</si>
  <si>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</si>
  <si>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</si>
  <si>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</si>
  <si>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</si>
  <si>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</si>
  <si>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</si>
  <si>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</si>
  <si>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</si>
  <si>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</si>
  <si>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</si>
  <si>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</si>
  <si>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</si>
  <si>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</si>
  <si>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</si>
  <si>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</si>
  <si>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</si>
  <si>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</si>
  <si>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</si>
  <si>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</si>
  <si>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</si>
  <si>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</si>
  <si>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</si>
  <si>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</si>
  <si>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</si>
  <si>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</si>
  <si>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</si>
  <si>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</si>
  <si>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</si>
  <si>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</si>
  <si>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</si>
  <si>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</si>
  <si>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</si>
  <si>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</si>
  <si>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</si>
  <si>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</si>
  <si>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</si>
  <si>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</si>
  <si>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</si>
  <si>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</si>
  <si>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</si>
  <si>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</si>
  <si>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</si>
  <si>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</si>
  <si>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</si>
  <si>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</si>
  <si>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</si>
  <si>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</si>
  <si>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</si>
  <si>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</si>
  <si>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</si>
  <si>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</si>
  <si>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</si>
  <si>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</si>
  <si>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</si>
  <si>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</si>
  <si>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</si>
  <si>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</si>
  <si>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</si>
  <si>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</si>
  <si>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</si>
  <si>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</si>
  <si>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</si>
  <si>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</si>
  <si>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</si>
  <si>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</si>
  <si>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</si>
  <si>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</si>
  <si>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</si>
  <si>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</si>
  <si>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</si>
  <si>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</si>
  <si>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</si>
  <si>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</si>
  <si>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</si>
  <si>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</si>
  <si>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</si>
  <si>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</si>
  <si>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</si>
  <si>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</si>
  <si>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</si>
  <si>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</si>
  <si>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</si>
  <si>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</si>
  <si>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</si>
  <si>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</si>
  <si>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</si>
  <si>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</si>
  <si>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</si>
  <si>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</si>
  <si>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</si>
  <si>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</si>
  <si>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</si>
  <si>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</si>
  <si>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</si>
  <si>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</si>
  <si>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</si>
  <si>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</si>
  <si>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</si>
  <si>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</si>
  <si>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</si>
  <si>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</si>
  <si>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</si>
  <si>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</si>
  <si>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</si>
  <si>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</si>
  <si>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</si>
  <si>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</si>
  <si>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</si>
  <si>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</si>
  <si>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</si>
  <si>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</si>
  <si>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</si>
  <si>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</si>
  <si>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</si>
  <si>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</si>
  <si>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</si>
  <si>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</si>
  <si>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</si>
  <si>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</si>
  <si>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</si>
  <si>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</si>
  <si>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</si>
  <si>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</si>
  <si>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</si>
  <si>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</si>
  <si>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</si>
  <si>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</si>
  <si>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</si>
  <si>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</si>
  <si>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</si>
  <si>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</si>
  <si>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</si>
  <si>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</si>
  <si>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</si>
  <si>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</si>
  <si>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</si>
  <si>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</si>
  <si>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</si>
  <si>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</si>
  <si>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</si>
  <si>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</si>
  <si>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</si>
  <si>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</si>
  <si>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</si>
  <si>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</si>
  <si>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</si>
  <si>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</si>
  <si>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</si>
  <si>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</si>
  <si>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</si>
  <si>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</si>
  <si>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</si>
  <si>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</si>
  <si>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</si>
  <si>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</si>
  <si>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</si>
  <si>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</si>
  <si>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</si>
  <si>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</si>
  <si>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</si>
  <si>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</si>
  <si>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</si>
  <si>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</si>
  <si>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</si>
  <si>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</si>
  <si>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</si>
  <si>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</si>
  <si>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</si>
  <si>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</si>
  <si>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</si>
  <si>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</si>
  <si>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</si>
  <si>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</si>
  <si>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</si>
  <si>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</si>
  <si>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</si>
  <si>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</si>
  <si>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</si>
  <si>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</si>
  <si>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PFRM3</t>
  </si>
  <si>
    <t>Jallesmachad</t>
  </si>
  <si>
    <t>JALL3</t>
  </si>
  <si>
    <t>Raizen</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</si>
  <si>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</si>
  <si>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</si>
  <si>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</si>
  <si>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</si>
  <si>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</si>
  <si>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</si>
  <si>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</si>
  <si>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</si>
  <si>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</si>
  <si>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</si>
  <si>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</si>
  <si>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</si>
  <si>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</si>
  <si>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</si>
  <si>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</si>
  <si>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</si>
  <si>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</si>
  <si>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</si>
  <si>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</si>
  <si>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</si>
  <si>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</si>
  <si>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</si>
  <si>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</si>
  <si>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</si>
  <si>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</si>
  <si>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</si>
  <si>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</si>
  <si>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</si>
  <si>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</si>
  <si>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It Now Ifnc Fundo de Indice</t>
  </si>
  <si>
    <t>FIND11</t>
  </si>
  <si>
    <t>GOGL35</t>
  </si>
  <si>
    <t>RaiaDrogasil</t>
  </si>
  <si>
    <t>Pine</t>
  </si>
  <si>
    <t>Positivo Tec</t>
  </si>
  <si>
    <t>Walt Disney Co</t>
  </si>
  <si>
    <t>DISB34</t>
  </si>
  <si>
    <t>Ishares Eqwe</t>
  </si>
  <si>
    <t>EWBZ11</t>
  </si>
  <si>
    <t>Trend China</t>
  </si>
  <si>
    <t>XINA11</t>
  </si>
  <si>
    <t>Trend Us Tec</t>
  </si>
  <si>
    <t>UTEC11</t>
  </si>
  <si>
    <t>Petrorio</t>
  </si>
  <si>
    <t>BRAP3</t>
  </si>
  <si>
    <t>Citigroup Inc</t>
  </si>
  <si>
    <t>CTGP34</t>
  </si>
  <si>
    <t>Exxon Mobil Corp</t>
  </si>
  <si>
    <t>EXXO34</t>
  </si>
  <si>
    <t>Mercantil</t>
  </si>
  <si>
    <t>BMEB4</t>
  </si>
  <si>
    <t>Nike, Inc</t>
  </si>
  <si>
    <t>NIKE34</t>
  </si>
  <si>
    <t>Paranapanema</t>
  </si>
  <si>
    <t>PMAM3</t>
  </si>
  <si>
    <t>Walmart Inc</t>
  </si>
  <si>
    <t>WALM34</t>
  </si>
  <si>
    <t>BB Etf Ibov</t>
  </si>
  <si>
    <t>BBOV11</t>
  </si>
  <si>
    <t>Sigma Lithium Corp</t>
  </si>
  <si>
    <t>S2GM34</t>
  </si>
  <si>
    <t>iShares Core S&amp;P 500 Index</t>
  </si>
  <si>
    <t>BIVB39</t>
  </si>
  <si>
    <t>iShares Gold Trust</t>
  </si>
  <si>
    <t>BIAU39</t>
  </si>
  <si>
    <t>Pactual Ibov</t>
  </si>
  <si>
    <t>IBOB11</t>
  </si>
  <si>
    <t>Trend Acwi</t>
  </si>
  <si>
    <t>ACWI11</t>
  </si>
  <si>
    <t>USAL11 está em tendência de alta no curto prazo e acima de 16,27 projetaria de 17,18 a 18,66. Tem suportes em 15,94 e 15,48.</t>
  </si>
  <si>
    <t>TTEN3 está em tendência de alta no curto prazo e acima de 17,55 projetaria de 20,26 a 24,65. Tem suportes em 16,15 e 14,79.</t>
  </si>
  <si>
    <t>ABCB4 está em tendência de alta no curto prazo e acima de 25,47 projetaria de 28,15 a 32,5. Tem suportes em 24,3 e 22,95.</t>
  </si>
  <si>
    <t>ALPA4 está em tendência de alta no curto prazo e acima de 11,98 projetaria de 14,63 a 18,92. Tem suportes em 11,7 e 10,37. O IFR sobrecomprado alerta realizações se perder 11,7.</t>
  </si>
  <si>
    <t>AMZO34 está em tendência de alta no curto prazo e acima de 69,18 projetaria de 76,5 a 88,36. Tem suportes em 61,72 e 58,05. O padrão de volume favorece a alta.</t>
  </si>
  <si>
    <t>ABEV3 está em tendência de alta no curto prazo e acima de 14,35 projetaria de 16 a 18,67. Tem suportes em 13,92 e 13,09.</t>
  </si>
  <si>
    <t>AAPL34 está em tendência de alta no curto prazo e acima de 76,65 projetaria de 86,45 a 102,31. Tem suportes em 73,95 e 69,04.</t>
  </si>
  <si>
    <t>Azevedo</t>
  </si>
  <si>
    <t>AZEV4</t>
  </si>
  <si>
    <t>BMGB4 está em tendência de alta no curto prazo e acima de 4,66 projetaria de 5,46 a 6,76. Tem suportes em 4,54 e 4,13.</t>
  </si>
  <si>
    <t>BRSR6 está em tendência de alta no curto prazo e acima de 14,89 projetaria de 17,53 a 21,81. Tem suportes em 14,55 e 13,22.</t>
  </si>
  <si>
    <t>BBSE3 está em tendência de alta no curto prazo e acima de 36,16 projetaria de 39,02 a 43,65. Tem suportes em 35,19 e 33,75. O padrão de volume favorece a alta.</t>
  </si>
  <si>
    <t>BERK34 está em tendência de alta no curto prazo e acima de 139,98 projetaria de 148,18 a 161,46. Tem suportes em 138,44 e 134,33.</t>
  </si>
  <si>
    <t>BLAU3 está em tendência de alta no curto prazo e acima de 14,13 projetaria de 15,66 a 18,14. Tem suportes em 12,75 e 11,98. O padrão de volume favorece a alta.</t>
  </si>
  <si>
    <t>SOJA3 está em tendência de alta no curto prazo e acima de 11,36 projetaria de 13,13 a 16,01. Tem suportes em 8,82 e 7,93.</t>
  </si>
  <si>
    <t>BRAP4 está em tendência de alta no curto prazo e acima de 20,5 projetaria de 24,55 a 31,11. Tem suportes em 20,05 e 18,02. O padrão de volume favorece a alta. O IFR sobrecomprado alerta realizações se perder 20,05.</t>
  </si>
  <si>
    <t>AGRO3 está em tendência de alta no curto prazo e acima de 20,58 projetaria de 21,8 a 23,79. Tem suportes em 19,87 e 19,25.</t>
  </si>
  <si>
    <t>BRAV3 está em tendência de alta no curto prazo e acima de 20,48 projetaria de 24,92 a 32,11. Tem suportes em 14,69 e 12,46. O padrão de volume favorece a alta. O IFR sobrecomprado alerta realizações se perder 14,69.</t>
  </si>
  <si>
    <t>CBAV3 está em tendência de alta no curto prazo e acima de 6,74 projetaria de 9,21 a 13,21. Tem suportes em 6,3 e 5,06. O padrão de volume favorece a alta. O IFR sobrecomprado alerta realizações se perder 6,3.</t>
  </si>
  <si>
    <t>CMIG3</t>
  </si>
  <si>
    <t>CMIG3 está em tendência de alta no curto prazo e acima de 15,37 projetaria de 16,43 a 18,16. Tem suportes em 14,13 e 13,59.</t>
  </si>
  <si>
    <t>CTGP34 está em tendência de alta no curto prazo e acima de 108,32 projetaria de 123,88 a 149,06. Tem suportes em 103,32 e 95,53. O padrão de volume favorece a alta.</t>
  </si>
  <si>
    <t>COCA34 está em tendência de alta no curto prazo e acima de 65,81 projetaria de 70,92 a 79,2. Tem suportes em 64,5 e 61,94.</t>
  </si>
  <si>
    <t>CSMG3 está em tendência de alta no curto prazo e acima de 43,75 projetaria de 55,34 a 74,11. Tem suportes em 41,5 e 35,7. O padrão de volume favorece a alta.</t>
  </si>
  <si>
    <t>CPFE3 está em tendência de alta no curto prazo e acima de 52,92 projetaria de 62,48 a 77,96. Tem suportes em 50,16 e 45,37. O padrão de volume favorece a alta.</t>
  </si>
  <si>
    <t>CVCB3 está em tendência de alta no curto prazo e acima de 2,24 projetaria de 2,61 a 3,21. Tem suportes em 1,92 e 1,73.</t>
  </si>
  <si>
    <t>DASA3 está em tendência de alta no curto prazo e acima de 4,07 projetaria de 5,83 a 8,68. Tem suportes em 3,62 e 2,73. O padrão de volume favorece a alta. O IFR sobrecomprado alerta realizações se perder 3,62.</t>
  </si>
  <si>
    <t>PNVL3 está em tendência de alta no curto prazo e acima de 11,6 projetaria de 13,2 a 15,79. Tem suportes em 10,6 e 9,79. O padrão de volume favorece a alta. O IFR sobrecomprado alerta realizações se perder 10,6.</t>
  </si>
  <si>
    <t>EMBJ3 está em tendência de alta no curto prazo e acima de 89,46 projetaria de 99,16 a 114,86. Tem suportes em 85,5 e 80,64.</t>
  </si>
  <si>
    <t>GGBR4 está em tendência de alta no curto prazo e acima de 20,76 projetaria de 23,96 a 29,14. Tem suportes em 20,3 e 18,69. O IFR sobrecomprado alerta realizações se perder 20,3.</t>
  </si>
  <si>
    <t>GOAU4 está em tendência de alta no curto prazo e acima de 12,05 projetaria de 14,15 a 17,55. Tem suportes em 11,83 e 10,77. O padrão de volume favorece a alta. O IFR sobrecomprado alerta realizações se perder 11,83.</t>
  </si>
  <si>
    <t>GRND3 está em tendência de alta no curto prazo e acima de 5,56 projetaria de 6,29 a 7,48. Tem suportes em 5,3 e 4,93.</t>
  </si>
  <si>
    <t>GUAR3 está em tendência de alta no curto prazo e acima de 11,9 projetaria de 14,28 a 18,14. Tem suportes em 10,84 e 9,64. O padrão de volume favorece a alta.</t>
  </si>
  <si>
    <t>IRBR3 está em tendência de alta no curto prazo e acima de 55,19 projetaria de 61,08 a 70,62. Tem suportes em 51,6 e 48,65.</t>
  </si>
  <si>
    <t>ITSA3 está em tendência de alta no curto prazo e acima de 12,16 projetaria de 13,7 a 16,2. Tem suportes em 11,63 e 10,85.</t>
  </si>
  <si>
    <t>ITSA4 está em tendência de alta no curto prazo e acima de 12,17 projetaria de 13,65 a 16,04. Tem suportes em 11,52 e 10,77.</t>
  </si>
  <si>
    <t>ITUB3 está em tendência de alta no curto prazo e acima de 37,55 projetaria de 42,13 a 49,55. Tem suportes em 35,58 e 33,28. O padrão de volume favorece a alta.</t>
  </si>
  <si>
    <t>ITUB4 está em tendência de alta no curto prazo e acima de 41,05 projetaria de 45,47 a 52,64. Tem suportes em 38,82 e 36,6.</t>
  </si>
  <si>
    <t>JBSS32 está em tendência de alta no curto prazo e acima de 90,39 projetaria de 104,83 a 128,2. Tem suportes em 77,99 e 70,76.</t>
  </si>
  <si>
    <t>JHSF3 está em tendência de alta no curto prazo e acima de 8,28 projetaria de 10,17 a 13,24. Tem suportes em 7,51 e 6,56.</t>
  </si>
  <si>
    <t>JPMC34 está em tendência de alta no curto prazo e acima de 175,53 projetaria de 187,91 a 207,95. Tem suportes em 171,77 e 165,57.</t>
  </si>
  <si>
    <t>JSLG3 está em tendência de alta no curto prazo e acima de 8,15 projetaria de 10,07 a 13,19. Tem suportes em 6,86 e 5,89.</t>
  </si>
  <si>
    <t>KLBN3 está em tendência de alta no curto prazo e acima de 3,79 projetaria de 4,14 a 4,73. Tem suportes em 3,64 e 3,46. O padrão de volume favorece a alta. O IFR sobrecomprado alerta realizações se perder 3,64.</t>
  </si>
  <si>
    <t>KLBN4 está em tendência de alta no curto prazo e acima de 3,79 projetaria de 4,15 a 4,73. Tem suportes em 3,65 e 3,46. O IFR sobrecomprado alerta realizações se perder 3,65.</t>
  </si>
  <si>
    <t>KLBN11 está em tendência de alta no curto prazo e acima de 18,97 projetaria de 20,78 a 23,73. Tem suportes em 18,12 e 17,21. O padrão de volume favorece a alta. O IFR sobrecomprado alerta realizações se perder 18,12.</t>
  </si>
  <si>
    <t>Log-In</t>
  </si>
  <si>
    <t>LOGN3</t>
  </si>
  <si>
    <t>Mater Dei</t>
  </si>
  <si>
    <t>MATD3</t>
  </si>
  <si>
    <t>MATD3 está em tendência de alta no curto prazo e acima de 5,23 projetaria de 5,99 a 7,22. Tem suportes em 5,05 e 4,66. O padrão de volume favorece a alta. O IFR sobrecomprado alerta realizações se perder 5,05.</t>
  </si>
  <si>
    <t>BMEB4 está em tendência de alta no curto prazo e acima de 78,67 projetaria de 102,27 a 140,46. Tem suportes em 74 e 62,19. O padrão de volume favorece a alta. O IFR sobrecomprado alerta realizações se perder 74.</t>
  </si>
  <si>
    <t>LEVE3 está em tendência de alta no curto prazo e acima de 35,02 projetaria de 40,74 a 50,01. Tem suportes em 33,58 e 30,71.</t>
  </si>
  <si>
    <t>MUTC34 está em tendência de alta no curto prazo e acima de 241,83 projetaria de 327,22 a 465,41. Tem suportes em 226,63 e 183,93. O padrão de volume favorece a alta.</t>
  </si>
  <si>
    <t>MSFT34 está em tendência de alta no curto prazo e acima de 124,38 projetaria de 136,6 a 156,39. Tem suportes em 110,02 e 103,9.</t>
  </si>
  <si>
    <t>MILS3 está em tendência de alta no curto prazo e acima de 13,7 projetaria de 15,19 a 17,6. Tem suportes em 13,25 e 12,5.</t>
  </si>
  <si>
    <t>NEOE3 está em tendência de alta no curto prazo e acima de 32,47 projetaria de 36,51 a 43,05. Tem suportes em 32,25 e 30,22. O IFR sobrecomprado alerta realizações se perder 32,25.</t>
  </si>
  <si>
    <t>Novo Nordisk A S</t>
  </si>
  <si>
    <t>N1VO34</t>
  </si>
  <si>
    <t>N1VO34 está em tendência de alta no curto prazo e acima de 41,48 projetaria de 49,47 a 62,41. Tem suportes em 32,77 e 28,77.</t>
  </si>
  <si>
    <t>OPCT3 está em tendência de alta no curto prazo e acima de 8,29 projetaria de 9,64 a 11,83. Tem suportes em 7,64 e 6,96. O padrão de volume favorece a alta.</t>
  </si>
  <si>
    <t>PGMN3 está em tendência de alta no curto prazo e acima de 6,61 projetaria de 8,56 a 11,73. Tem suportes em 6,08 e 5,1.</t>
  </si>
  <si>
    <t>P2LT34 está em tendência de alta no curto prazo e acima de 373,83 projetaria de 444,05 a 557,68. Tem suportes em 332,68 e 297,56. O padrão de volume favorece a alta.</t>
  </si>
  <si>
    <t>RECV3 está em tendência de alta no curto prazo e acima de 13,42 projetaria de 15,28 a 18,3. Tem suportes em 10,59 e 9,65.</t>
  </si>
  <si>
    <t>PINE4 está em tendência de alta no curto prazo e acima de 11,95 projetaria de 15,77 a 21,95. Tem suportes em 11,46 e 9,54. O IFR sobrecomprado alerta realizações se perder 11,46.</t>
  </si>
  <si>
    <t>PFRM3 está em tendência de alta no curto prazo e acima de 9,3 projetaria de 11,11 a 14,05. Tem suportes em 8,51 e 7,6. O padrão de volume favorece a alta.</t>
  </si>
  <si>
    <t>Quero-Quero</t>
  </si>
  <si>
    <t>RCSL3</t>
  </si>
  <si>
    <t>RCSL4 está em tendência de alta no curto prazo e acima de 6,66 projetaria de 10,14 a 15,78. Tem suportes em 3,78 e 2,03. O padrão de volume favorece a alta.</t>
  </si>
  <si>
    <t>RDOR3 está em tendência de alta no curto prazo e acima de 48,41 projetaria de 55,65 a 67,38. Tem suportes em 44,41 e 40,78. O padrão de volume favorece a alta.</t>
  </si>
  <si>
    <t>SAPR3</t>
  </si>
  <si>
    <t>SAPR3 está em tendência de alta no curto prazo e acima de 8,2 projetaria de 9,04 a 10,4. Tem suportes em 7,81 e 7,38.</t>
  </si>
  <si>
    <t>SAPR4 está em tendência de alta no curto prazo e acima de 7,85 projetaria de 8,73 a 10,17. Tem suportes em 7,1 e 6,65.</t>
  </si>
  <si>
    <t>SAPR11 está em tendência de alta no curto prazo e acima de 39,7 projetaria de 43,64 a 50,02. Tem suportes em 36,2 e 34,22. O padrão de volume favorece a alta.</t>
  </si>
  <si>
    <t>S2GM34 está em tendência de alta no curto prazo e acima de 22,45 projetaria de 31,18 a 45,32. Tem suportes em 19,25 e 14,88. O padrão de volume favorece a alta.</t>
  </si>
  <si>
    <t>SLCE3 está em tendência de alta no curto prazo e acima de 16,86 projetaria de 18,16 a 20,26. Tem suportes em 15,98 e 15,32.</t>
  </si>
  <si>
    <t>SYNE3 está em tendência de alta no curto prazo e acima de 5,21 projetaria de 5,91 a 7,06. Tem suportes em 4,93 e 4,57.</t>
  </si>
  <si>
    <t>TSMC34 está em tendência de alta no curto prazo e acima de 213,99 projetaria de 252,35 a 314,42. Tem suportes em 194,69 e 175,5. O padrão de volume favorece a alta.</t>
  </si>
  <si>
    <t>Taurus Armas</t>
  </si>
  <si>
    <t>TASA4</t>
  </si>
  <si>
    <t>TGMA3 está em tendência de alta no curto prazo e acima de 38,68 projetaria de 43,11 a 50,29. Tem suportes em 37 e 34,78. O padrão de volume favorece a alta.</t>
  </si>
  <si>
    <t>TSLA34 está em tendência de alta no curto prazo e acima de 85,05 projetaria de 104,35 a 135,58. Tem suportes em 81,85 e 72,19. O padrão de volume favorece a alta.</t>
  </si>
  <si>
    <t>USIM5 está em tendência de alta no curto prazo e acima de 6,29 projetaria de 7,75 a 10,12. Tem suportes em 5,8 e 5,06.</t>
  </si>
  <si>
    <t>VALE3 está em tendência de alta no curto prazo e acima de 71,12 projetaria de 84,02 a 104,91. Tem suportes em 70,31 e 63,85. O IFR sobrecomprado alerta realizações se perder 70,31.</t>
  </si>
  <si>
    <t>DISB34 está em tendência de alta no curto prazo e acima de 43,28 projetaria de 47,55 a 54,45. Tem suportes em 40,7 e 38,56. O IFR sobrecomprado alerta realizações se perder 40,7.</t>
  </si>
  <si>
    <t>WEGE3 está em tendência de alta no curto prazo e acima de 50,66 projetaria de 60,46 a 76,33. Tem suportes em 49,57 e 44,66. O IFR sobrecomprado alerta realizações se perder 49,57.</t>
  </si>
  <si>
    <t>WIZC3 está em tendência de alta no curto prazo e acima de 8,87 projetaria de 9,53 a 10,61. Tem suportes em 8,65 e 8,31. O padrão de volume favorece a alta.</t>
  </si>
  <si>
    <t>BIVB39 está em tendência de alta no curto prazo e acima de 97,08 projetaria de 103,62 a 114,22. Tem suportes em 93,34 e 90,06.</t>
  </si>
  <si>
    <t>BIAU39 está em tendência de alta no curto prazo e acima de 113,72 projetaria de 131,7 a 160,81. Tem suportes em 112,52 e 103,52. O padrão de volume favorece a alta. O IFR sobrecomprado alerta realizações se perder 112,52.</t>
  </si>
  <si>
    <t>IVVB11 está em tendência de alta no curto prazo e acima de 424,9 projetaria de 447,37 a 483,74. Tem suportes em 418,01 e 406,77.</t>
  </si>
  <si>
    <t>It Now Divd</t>
  </si>
  <si>
    <t>DIVD11</t>
  </si>
  <si>
    <t>It Now Imat</t>
  </si>
  <si>
    <t>MATB11</t>
  </si>
  <si>
    <t>MATB11 está em tendência de alta no curto prazo e acima de 61,08 projetaria de 68,31 a 80,02. Tem suportes em 59,7 e 56,08. O IFR sobrecomprado alerta realizações se perder 59,7.</t>
  </si>
  <si>
    <t>SPXR11 está em tendência de alta no curto prazo e acima de 63,74 projetaria de 68,25 a 75,55. Tem suportes em 61,71 e 59,45. O padrão de volume favorece a alta.</t>
  </si>
  <si>
    <t>SPXI11 está em tendência de alta no curto prazo e acima de 413,68 projetaria de 440,24 a 483,23. Tem suportes em 408,88 e 395,59.</t>
  </si>
  <si>
    <t>ACWI11 está em tendência de alta no curto prazo e acima de 17 projetaria de 18,21 a 20,17. Tem suportes em 16,18 e 15,57. O padrão de volume favorece a alta.</t>
  </si>
  <si>
    <t>NASD11 está em tendência de alta no curto prazo e acima de 19,72 projetaria de 21,11 a 23,37. Tem suportes em 19,11 e 18,41.</t>
  </si>
  <si>
    <t>UTEC11 está em tendência de alta no curto prazo e acima de 25,75 projetaria de 28,17 a 32,09. Tem suportes em 24,18 e 22,96. O padrão de volume favorece a alta.</t>
  </si>
  <si>
    <t>3tentos</t>
  </si>
  <si>
    <t>A1MD34 está em tendência de alta no curto prazo e acima de 178,2 projetaria de 226,94 a 305,82. Tem suportes em 138,65 e 114,27.</t>
  </si>
  <si>
    <t>BABA34 está em tendência de alta no curto prazo e acima de 36,68 projetaria de 45,68 a 60,25. Tem suportes em 28,97 e 24,46.</t>
  </si>
  <si>
    <t>ALLD3 está em tendência de alta no curto prazo e acima de 8,5 projetaria de 9,87 a 12,09. Tem suportes em 7,94 e 7,25.</t>
  </si>
  <si>
    <t>ALOS3 está em tendência de alta no curto prazo e acima de 29,77 projetaria de 34,6 a 42,41. Tem suportes em 27,5 e 25,08.</t>
  </si>
  <si>
    <t>GOGL35 está em tendência de alta no curto prazo e acima de 150,51 projetaria de 188 a 248,66. Tem suportes em 138,53 e 119,78. O padrão de volume favorece a alta.</t>
  </si>
  <si>
    <t>GOGL34 está em tendência de alta no curto prazo e acima de 148,63 projetaria de 185,18 a 244,33. Tem suportes em 137,78 e 119,5.</t>
  </si>
  <si>
    <t>ALUP11 está em tendência de alta no curto prazo e acima de 34,67 projetaria de 38,55 a 44,83. Tem suportes em 31,62 e 29,67.</t>
  </si>
  <si>
    <t>AMER3 está em tendência de alta no curto prazo e acima de 8,82 projetaria de 11,26 a 15,22. Tem suportes em 5,27 e 4,04.</t>
  </si>
  <si>
    <t>ANIM3 está em tendência de alta no curto prazo e acima de 4,05 projetaria de 4,76 a 5,91. Tem suportes em 3,31 e 2,95.</t>
  </si>
  <si>
    <t>ARML3 está em tendência de alta no curto prazo e acima de 5,09 projetaria de 6,44 a 8,64. Tem suportes em 4,3 e 3,62.</t>
  </si>
  <si>
    <t>ASAI3 está em tendência de alta no curto prazo e acima de 10,76 projetaria de 12,97 a 16,55. Tem suportes em 7,18 e 6,07. O padrão de volume favorece a alta. O IFR sobrevendido alerta para recuperações se superar 10,76</t>
  </si>
  <si>
    <t>AURA33 está em tendência de alta no curto prazo e acima de 92,89 projetaria de 121,1 a 166,75. Tem suportes em 88,59 e 74,48. O padrão de volume favorece a alta. O IFR sobrecomprado alerta realizações se perder 88,59.</t>
  </si>
  <si>
    <t>AURE3 está em tendência de alta no curto prazo e acima de 12,99 projetaria de 14,89 a 17,97. Tem suportes em 11,85 e 10,89.</t>
  </si>
  <si>
    <t>AXIA3 está em tendência de alta no curto prazo e acima de 67,84 projetaria de 85,06 a 112,93. Tem suportes em 60,34 e 51,72. O padrão de volume favorece a alta.</t>
  </si>
  <si>
    <t>AXIA6 está em tendência de alta no curto prazo e acima de 71,5 projetaria de 88,9 a 117,06. Tem suportes em 64,53 e 55,82.</t>
  </si>
  <si>
    <t>AZEV4 está em tendência de alta no curto prazo e acima de 0,61 projetaria de 0,86 a 1,28. Tem suportes em 0,21 e 0,08.</t>
  </si>
  <si>
    <t>AZUL4 está em tendência de alta no curto prazo e acima de 1,92 projetaria de 2,76 a 4,13. Tem suportes em 0,8 e 0,37. O IFR sobrevendido alerta para recuperações se superar 1,92</t>
  </si>
  <si>
    <t>AZZA3 está em tendência de alta no curto prazo e acima de 34,87 projetaria de 42,17 a 53,99. Tem suportes em 23,89 e 20,23.</t>
  </si>
  <si>
    <t>B3SA3 está em tendência de alta no curto prazo e acima de 15,22 projetaria de 17,17 a 20,35. Tem suportes em 13,13 e 12,15.</t>
  </si>
  <si>
    <t>BPAN4 está em tendência de alta no curto prazo e acima de 12,12 projetaria de 15,04 a 19,78. Tem suportes em 10,92 e 9,45.</t>
  </si>
  <si>
    <t>BMOB3 está em tendência de alta no curto prazo e acima de 25,84 projetaria de 30,63 a 38,4. Tem suportes em 23,18 e 20,78.</t>
  </si>
  <si>
    <t>BRBI11 está em tendência de alta no curto prazo e acima de 20,76 projetaria de 24,71 a 31,1. Tem suportes em 18,2 e 16,22. O padrão de volume favorece a alta.</t>
  </si>
  <si>
    <t>BBDC3 está em tendência de alta no curto prazo e acima de 16,87 projetaria de 19,2 a 22,99. Tem suportes em 15,55 e 14,38.</t>
  </si>
  <si>
    <t>BBDC4 está em tendência de alta no curto prazo e acima de 19,82 projetaria de 22,61 a 27,12. Tem suportes em 18,07 e 16,67.</t>
  </si>
  <si>
    <t>BRAP3 está em tendência de alta no curto prazo e acima de 18,09 projetaria de 21,3 a 26,5. Tem suportes em 17,82 e 16,21. O padrão de volume favorece a alta. O IFR sobrecomprado alerta realizações se perder 17,82.</t>
  </si>
  <si>
    <t>BBAS3 está em tendência de alta no curto prazo e acima de 23,46 projetaria de 25,99 a 30,1. Tem suportes em 21,47 e 20,2.</t>
  </si>
  <si>
    <t>BRKM5 está em tendência de alta no curto prazo e acima de 9,86 projetaria de 12,17 a 15,92. Tem suportes em 7,32 e 6,16.</t>
  </si>
  <si>
    <t>AVGO34 está em tendência de alta no curto prazo e acima de 32,34 projetaria de 38,8 a 49,27. Tem suportes em 25,66 e 22,42.</t>
  </si>
  <si>
    <t>BPAC11 está em tendência de alta no curto prazo e acima de 57,31 projetaria de 66,45 a 81,25. Tem suportes em 51,44 e 46,86. O padrão de volume favorece a alta.</t>
  </si>
  <si>
    <t>CXSE3 está em tendência de alta no curto prazo e acima de 16,61 projetaria de 18,71 a 22,12. Tem suportes em 15,74 e 14,68. O padrão de volume favorece a alta.</t>
  </si>
  <si>
    <t>CAML3 está em tendência de alta no curto prazo e acima de 5,91 projetaria de 7,02 a 8,82. Tem suportes em 5,26 e 4,7.</t>
  </si>
  <si>
    <t>BHIA3 está em tendência de alta no curto prazo e acima de 5,48 projetaria de 7,14 a 9,84. Tem suportes em 3,07 e 2,23.</t>
  </si>
  <si>
    <t>CEAB3 está em tendência de alta no curto prazo e acima de 18,82 projetaria de 22,63 a 28,81. Tem suportes em 12,68 e 10,77. O IFR sobrevendido alerta para recuperações se superar 18,82</t>
  </si>
  <si>
    <t>CMIG4 está em tendência de alta no curto prazo e acima de 12,23 projetaria de 13,4 a 15,29. Tem suportes em 10,91 e 10,32.</t>
  </si>
  <si>
    <t>COGN3 está em tendência de alta no curto prazo e acima de 4,06 projetaria de 4,9 a 6,26. Tem suportes em 3,53 e 3,1. O padrão de volume favorece a alta.</t>
  </si>
  <si>
    <t>C2OI34 está em tendência de alta no curto prazo e acima de 88 projetaria de 111,34 a 149,12. Tem suportes em 52,67 e 40,99. O padrão de volume favorece a alta.</t>
  </si>
  <si>
    <t>CPLE3 está em tendência de alta no curto prazo e acima de 14,05 projetaria de 15,95 a 19,04. Tem suportes em 12,66 e 11,7. O padrão de volume favorece a alta.</t>
  </si>
  <si>
    <t>CPLE5 está em tendência de alta no curto prazo e acima de 15 projetaria de 17,05 a 20,38. Tem suportes em 13,35 e 12,32. O padrão de volume favorece a alta.</t>
  </si>
  <si>
    <t>CSAN3 está em tendência de alta no curto prazo e acima de 8,03 projetaria de 9,76 a 12,57. Tem suportes em 5,23 e 4,36. O IFR sobrevendido alerta para recuperações se superar 8,03</t>
  </si>
  <si>
    <t>CSED3 está em tendência de alta no curto prazo e acima de 6,67 projetaria de 8,17 a 10,6. Tem suportes em 5,64 e 4,88.</t>
  </si>
  <si>
    <t>CMIN3 está em tendência de alta no curto prazo e acima de 5,97 projetaria de 6,81 a 8,17. Tem suportes em 5,46 e 5,03.</t>
  </si>
  <si>
    <t>Csu Digital</t>
  </si>
  <si>
    <t>CSUD3</t>
  </si>
  <si>
    <t>CSUD3 está em tendência de alta no curto prazo e acima de 20,66 projetaria de 23,07 a 26,98. Tem suportes em 19,69 e 18,48. O padrão de volume favorece a alta.</t>
  </si>
  <si>
    <t>CURY3 está em tendência de alta no curto prazo e acima de 36,89 projetaria de 42,53 a 51,66. Tem suportes em 31,36 e 28,53. O IFR sobrevendido alerta para recuperações se superar 36,89</t>
  </si>
  <si>
    <t>CYRE3 está em tendência de alta no curto prazo e acima de 36,01 projetaria de 44,46 a 58,14. Tem suportes em 30,1 e 25,87.</t>
  </si>
  <si>
    <t>DESK3 está em tendência de alta no curto prazo e acima de 17,15 projetaria de 22,97 a 32,39. Tem suportes em 16,3 e 13,38. O padrão de volume favorece a alta.</t>
  </si>
  <si>
    <t>DXCO3 está em tendência de alta no curto prazo e acima de 6,13 projetaria de 6,85 a 8,02. Tem suportes em 5,25 e 4,88. O padrão de volume favorece a alta.</t>
  </si>
  <si>
    <t>DIRR3 está em tendência de alta no curto prazo e acima de 17,25 projetaria de 20,27 a 25,16. Tem suportes em 13,81 e 12,29. O padrão de volume favorece a alta. O IFR sobrevendido alerta para recuperações se superar 17,25</t>
  </si>
  <si>
    <t>ECOR3 está em tendência de alta no curto prazo e acima de 11,44 projetaria de 14,41 a 19,22. Tem suportes em 9,87 e 8,38. O padrão de volume favorece a alta.</t>
  </si>
  <si>
    <t>LILY34 está em tendência de alta no curto prazo e acima de 208,36 projetaria de 260,02 a 343,63. Tem suportes em 191,45 e 165,61. O IFR sobrecomprado alerta realizações se perder 191,45.</t>
  </si>
  <si>
    <t>ENGI11 está em tendência de alta no curto prazo e acima de 51,67 projetaria de 58,4 a 69,3. Tem suportes em 46,25 e 42,88.</t>
  </si>
  <si>
    <t>ENEV3 está em tendência de alta no curto prazo e acima de 21,2 projetaria de 25,89 a 33,48. Tem suportes em 19,46 e 17,11.</t>
  </si>
  <si>
    <t>EGIE3 está em tendência de alta no curto prazo e acima de 32,32 projetaria de 35,46 a 40,54. Tem suportes em 30,17 e 28,59.</t>
  </si>
  <si>
    <t>EQTL3 está em tendência de alta no curto prazo e acima de 41,5 projetaria de 46,55 a 54,73. Tem suportes em 37,3 e 34,77. O padrão de volume favorece a alta.</t>
  </si>
  <si>
    <t>EVEN3 está em tendência de alta no curto prazo e acima de 8,76 projetaria de 10,26 a 12,7. Tem suportes em 7,63 e 6,87.</t>
  </si>
  <si>
    <t>EXXO34 está em tendência de alta no curto prazo e acima de 82,14 projetaria de 88,96 a 100,01. Tem suportes em 79,96 e 76,54.</t>
  </si>
  <si>
    <t>EZTC3 está em tendência de alta no curto prazo e acima de 16,71 projetaria de 20,95 a 27,81. Tem suportes em 13,66 e 11,53. O padrão de volume favorece a alta.</t>
  </si>
  <si>
    <t>FESA4 está em tendência de alta no curto prazo e acima de 7,64 projetaria de 8,96 a 11,1. Tem suportes em 6,94 e 6,27. O padrão de volume favorece a alta.</t>
  </si>
  <si>
    <t>FLRY3 está em tendência de alta no curto prazo e acima de 15,43 projetaria de 16,92 a 19,35. Tem suportes em 14,48 e 13,73.</t>
  </si>
  <si>
    <t>FRAS3 está em tendência de alta no curto prazo e acima de 25,43 projetaria de 27,88 a 31,86. Tem suportes em 21,95 e 20,72. O padrão de volume favorece a alta. O IFR sobrevendido alerta para recuperações se superar 25,43</t>
  </si>
  <si>
    <t>GFSA3 está em tendência de alta no curto prazo e acima de 13,99 projetaria de 19,84 a 29,32. Tem suportes em 4,96 e 2,03.</t>
  </si>
  <si>
    <t>GGPS3 está em tendência de alta no curto prazo e acima de 17,83 projetaria de 20,06 a 23,67. Tem suportes em 15,84 e 14,72.</t>
  </si>
  <si>
    <t>GMAT3 está em tendência de alta no curto prazo e acima de 7,24 projetaria de 8,93 a 11,67. Tem suportes em 4,57 e 3,72. O IFR sobrevendido alerta para recuperações se superar 7,24</t>
  </si>
  <si>
    <t>SBFG3 está em tendência de alta no curto prazo e acima de 16 projetaria de 19,68 a 25,65. Tem suportes em 12,36 e 10,51.</t>
  </si>
  <si>
    <t>HAPV3 está em tendência de alta no curto prazo e acima de 42,66 projetaria de 61,13 a 91,02. Tem suportes em 14,16 e 4,92.</t>
  </si>
  <si>
    <t>HBRE3 está em tendência de alta no curto prazo e acima de 5,49 projetaria de 6,7 a 8,66. Tem suportes em 4,27 e 3,66.</t>
  </si>
  <si>
    <t>HBOR3 está em tendência de alta no curto prazo e acima de 4,29 projetaria de 5,45 a 7,34. Tem suportes em 2,41 e 1,82.</t>
  </si>
  <si>
    <t>HBSA3 está em tendência de alta no curto prazo e acima de 4,24 projetaria de 4,84 a 5,82. Tem suportes em 3,74 e 3,43.</t>
  </si>
  <si>
    <t>HYPE3 está em tendência de alta no curto prazo e acima de 27,79 projetaria de 32,19 a 39,32. Tem suportes em 22,02 e 19,81. O IFR sobrevendido alerta para recuperações se superar 27,79</t>
  </si>
  <si>
    <t>IGTI11 está em tendência de alta no curto prazo e acima de 27,63 projetaria de 31,35 a 37,38. Tem suportes em 24,64 e 22,77. O padrão de volume favorece a alta.</t>
  </si>
  <si>
    <t>ITLC34 está em tendência de alta no curto prazo e acima de 38,98 projetaria de 50,18 a 68,31. Tem suportes em 32,87 e 27,26.</t>
  </si>
  <si>
    <t>INTB3 está em tendência de alta no curto prazo e acima de 12,71 projetaria de 14,32 a 16,92. Tem suportes em 11,64 e 10,83.</t>
  </si>
  <si>
    <t>INBR32 está em tendência de alta no curto prazo e acima de 53 projetaria de 60,55 a 72,77. Tem suportes em 43,85 e 40,07.</t>
  </si>
  <si>
    <t>MYPK3 está em tendência de alta no curto prazo e acima de 14,02 projetaria de 16,67 a 20,95. Tem suportes em 9,93 e 8,6.</t>
  </si>
  <si>
    <t>RANI3 está em tendência de alta no curto prazo e acima de 9,04 projetaria de 10,13 a 11,9. Tem suportes em 8,49 e 7,94.</t>
  </si>
  <si>
    <t>ISAE4 está em tendência de alta no curto prazo e acima de 28,72 projetaria de 33,32 a 40,77. Tem suportes em 26,45 e 24,14. O padrão de volume favorece a alta.</t>
  </si>
  <si>
    <t>JALL3 está em tendência de alta no curto prazo e acima de 3,18 projetaria de 3,58 a 4,23. Tem suportes em 2,86 e 2,65.</t>
  </si>
  <si>
    <t>KEPL3 está em tendência de alta no curto prazo e acima de 10,2 projetaria de 12,3 a 15,71. Tem suportes em 9,47 e 8,41. O padrão de volume favorece a alta.</t>
  </si>
  <si>
    <t>LAVV3 está em tendência de alta no curto prazo e acima de 16,55 projetaria de 19,91 a 25,36. Tem suportes em 15,29 e 13,6. O padrão de volume favorece a alta.</t>
  </si>
  <si>
    <t>LIGT3 está em tendência de alta no curto prazo e acima de 6,49 projetaria de 7,91 a 10,21. Tem suportes em 4,38 e 3,66. O IFR sobrevendido alerta para recuperações se superar 6,49</t>
  </si>
  <si>
    <t>RENT3 está em tendência de alta no curto prazo e acima de 49,26 projetaria de 59,98 a 77,35. Tem suportes em 42,55 e 37,18.</t>
  </si>
  <si>
    <t>LOGG3 está em tendência de alta no curto prazo e acima de 27,49 projetaria de 32,19 a 39,79. Tem suportes em 26,07 e 23,71. O padrão de volume favorece a alta.</t>
  </si>
  <si>
    <t>LOGN3 está em tendência de alta no curto prazo e acima de 40,15 projetaria de 50,73 a 67,85. Tem suportes em 33,5 e 28,2.</t>
  </si>
  <si>
    <t>LREN3 está em tendência de alta no curto prazo e acima de 17,01 projetaria de 19,37 a 23,21. Tem suportes em 13,29 e 12,1.</t>
  </si>
  <si>
    <t>LWSA3 está em tendência de alta no curto prazo e acima de 4,82 projetaria de 5,48 a 6,56. Tem suportes em 4,17 e 3,83. O padrão de volume favorece a alta.</t>
  </si>
  <si>
    <t>MDIA3 está em tendência de alta no curto prazo e acima de 30 projetaria de 33,76 a 39,86. Tem suportes em 24,22 e 22,33.</t>
  </si>
  <si>
    <t>MGLU3 está em tendência de alta no curto prazo e acima de 12,13 projetaria de 15,53 a 21,04. Tem suportes em 9,14 e 7,43.</t>
  </si>
  <si>
    <t>POMO3 está em tendência de alta no curto prazo e acima de 7,51 projetaria de 8,71 a 10,66. Tem suportes em 5,66 e 5,05.</t>
  </si>
  <si>
    <t>POMO4 está em tendência de alta no curto prazo e acima de 8,85 projetaria de 10,6 a 13,44. Tem suportes em 6,02 e 5,14.</t>
  </si>
  <si>
    <t>MBRF3 está em tendência de alta no curto prazo e acima de 26,83 projetaria de 34,39 a 46,63. Tem suportes em 19,26 e 15,47.</t>
  </si>
  <si>
    <t>CASH3 está em tendência de alta no curto prazo e acima de 5,54 projetaria de 6,71 a 8,61. Tem suportes em 3,86 e 3,27.</t>
  </si>
  <si>
    <t>MELK3 está em tendência de alta no curto prazo e acima de 3,93 projetaria de 4,32 a 4,95. Tem suportes em 3,55 e 3,35. O padrão de volume favorece a alta.</t>
  </si>
  <si>
    <t>MELI34 está em tendência de alta no curto prazo e acima de 113 projetaria de 129,93 a 157,33. Tem suportes em 88,62 e 80,15.</t>
  </si>
  <si>
    <t>M1TA34 está em tendência de alta no curto prazo e acima de 150,49 projetaria de 174,94 a 214,51. Tem suportes em 128,58 e 116,35.</t>
  </si>
  <si>
    <t>BEEF3 está em tendência de alta no curto prazo e acima de 7,37 projetaria de 8,89 a 11,36. Tem suportes em 5,59 e 4,82. O IFR sobrevendido alerta para recuperações se superar 7,37</t>
  </si>
  <si>
    <t>MTRE3 está em tendência de alta no curto prazo e acima de 3,87 projetaria de 4,27 a 4,92. Tem suportes em 3,51 e 3,3.</t>
  </si>
  <si>
    <t>MOTV3 está em tendência de alta no curto prazo e acima de 16,72 projetaria de 19,19 a 23,21. Tem suportes em 14,67 e 13,43. O padrão de volume favorece a alta.</t>
  </si>
  <si>
    <t>MDNE3 está em tendência de alta no curto prazo e acima de 30,39 projetaria de 35,73 a 44,39. Tem suportes em 24 e 21,32. O padrão de volume favorece a alta.</t>
  </si>
  <si>
    <t>MOVI3 está em tendência de alta no curto prazo e acima de 13,88 projetaria de 18,4 a 25,73. Tem suportes em 10,11 e 7,84.</t>
  </si>
  <si>
    <t>MRVE3 está em tendência de alta no curto prazo e acima de 9,5 projetaria de 11,59 a 14,98. Tem suportes em 7,88 e 6,83. O padrão de volume favorece a alta.</t>
  </si>
  <si>
    <t>MULT3 está em tendência de alta no curto prazo e acima de 30,78 projetaria de 33,99 a 39,19. Tem suportes em 27,02 e 25,41.</t>
  </si>
  <si>
    <t>NATU3 está em tendência de alta no curto prazo e acima de 10,44 projetaria de 12,28 a 15,27. Tem suportes em 7,49 e 6,56. O padrão de volume favorece a alta.</t>
  </si>
  <si>
    <t>NFLX34 está em tendência de alta no curto prazo e acima de 13,76 projetaria de 16,03 a 19,71. Tem suportes em 10,33 e 9,19.</t>
  </si>
  <si>
    <t>NIKE34 está em tendência de alta no curto prazo e acima de 42,92 projetaria de 49,67 a 60,59. Tem suportes em 36,1 e 32,72. O padrão de volume favorece a alta.</t>
  </si>
  <si>
    <t>ROXO34 está em tendência de alta no curto prazo e acima de 16,04 projetaria de 18,79 a 23,25. Tem suportes em 14,6 e 13,22.</t>
  </si>
  <si>
    <t>NVDC34 está em tendência de alta no curto prazo e acima de 23,58 projetaria de 26,73 a 31,84. Tem suportes em 19,81 e 18,23.</t>
  </si>
  <si>
    <t>ODPV3 está em tendência de alta no curto prazo e acima de 13,77 projetaria de 15,44 a 18,15. Tem suportes em 11,07 e 10,23.</t>
  </si>
  <si>
    <t>ONCO3 está em tendência de alta no curto prazo e acima de 5,1 projetaria de 7,25 a 10,74. Tem suportes em 2,51 e 1,43. O padrão de volume favorece a alta. O IFR sobrecomprado alerta realizações se perder 2,51.</t>
  </si>
  <si>
    <t>ORCL34 está em tendência de alta no curto prazo e acima de 310,76 projetaria de 402,31 a 550,46. Tem suportes em 164,5 e 118,72.</t>
  </si>
  <si>
    <t>OBTC3 está em tendência de alta no curto prazo e acima de 29 projetaria de 40,95 a 60,3. Tem suportes em 10,1 e 4,12.</t>
  </si>
  <si>
    <t>ORVR3 está em tendência de alta no curto prazo e acima de 71,28 projetaria de 83,7 a 103,81. Tem suportes em 69,16 e 62,94. O padrão de volume favorece a alta. O IFR sobrecomprado alerta realizações se perder 69,16.</t>
  </si>
  <si>
    <t>PCAR3 está em tendência de alta no curto prazo e acima de 4,6 projetaria de 5,74 a 7,59. Tem suportes em 3,69 e 3,11. O padrão de volume favorece a alta.</t>
  </si>
  <si>
    <t>PMAM3 está em tendência de alta no curto prazo e acima de 1,67 projetaria de 2,4 a 3,59. Tem suportes em 0,49 e 0,12. O IFR sobrevendido alerta para recuperações se superar 1,67</t>
  </si>
  <si>
    <t>PETR3 está em tendência de alta no curto prazo e acima de 36,02 projetaria de 39,14 a 44,2. Tem suportes em 32,33 e 30,76.</t>
  </si>
  <si>
    <t>PETR4 está em tendência de alta no curto prazo e acima de 33,44 projetaria de 36,06 a 40,32. Tem suportes em 30,83 e 29,51.</t>
  </si>
  <si>
    <t>PRIO3 está em tendência de alta no curto prazo e acima de 40,74 projetaria de 44,79 a 51,35. Tem suportes em 38,47 e 36,44. O padrão de volume favorece a alta.</t>
  </si>
  <si>
    <t>PETZ3 está em tendência de alta no curto prazo e acima de 4,95 projetaria de 5,8 a 7,19. Tem suportes em 4,35 e 3,92.</t>
  </si>
  <si>
    <t>PLPL3 está em tendência de alta no curto prazo e acima de 18,02 projetaria de 21,38 a 26,83. Tem suportes em 13,8 e 12,11.</t>
  </si>
  <si>
    <t>PSSA3 está em tendência de alta no curto prazo e acima de 53,02 projetaria de 57,92 a 65,86. Tem suportes em 46,66 e 44,2. O padrão de volume favorece a alta.</t>
  </si>
  <si>
    <t>POSI3 está em tendência de alta no curto prazo e acima de 4,8 projetaria de 5,37 a 6,3. Tem suportes em 4,3 e 4,01.</t>
  </si>
  <si>
    <t>PRNR3 está em tendência de alta no curto prazo e acima de 18,1 projetaria de 20,36 a 24,03. Tem suportes em 15,57 e 14,43.</t>
  </si>
  <si>
    <t>Profarma</t>
  </si>
  <si>
    <t>QUAL3 está em tendência de alta no curto prazo e acima de 2,82 projetaria de 3,51 a 4,63. Tem suportes em 2,15 e 1,8.</t>
  </si>
  <si>
    <t>LJQQ3 está em tendência de alta no curto prazo e acima de 2,87 projetaria de 3,42 a 4,32. Tem suportes em 2,04 e 1,76. O padrão de volume favorece a alta.</t>
  </si>
  <si>
    <t>RADL3 está em tendência de alta no curto prazo e acima de 25,45 projetaria de 30,95 a 39,86. Tem suportes em 23,03 e 20,27.</t>
  </si>
  <si>
    <t>RAIZ4 está em tendência de alta no curto prazo e acima de 1,42 projetaria de 1,79 a 2,4. Tem suportes em 0,81 e 0,62. O padrão de volume favorece a alta.</t>
  </si>
  <si>
    <t>RAPT4 está em tendência de alta no curto prazo e acima de 7 projetaria de 8,13 a 9,97. Tem suportes em 5,55 e 4,98.</t>
  </si>
  <si>
    <t>RCSL3 está em tendência de alta no curto prazo e acima de 3,89 projetaria de 5,42 a 7,91. Tem suportes em 1,96 e 1,19.</t>
  </si>
  <si>
    <t>RAIL3 está em tendência de alta no curto prazo e acima de 17,45 projetaria de 19,56 a 22,99. Tem suportes em 14,4 e 13,34. O IFR sobrevendido alerta para recuperações se superar 17,45</t>
  </si>
  <si>
    <t>SBSP3 está em tendência de alta no curto prazo e acima de 145,5 projetaria de 164,58 a 195,46. Tem suportes em 132,7 e 123,15.</t>
  </si>
  <si>
    <t>SANB11 está em tendência de alta no curto prazo e acima de 35,16 projetaria de 41,24 a 51,08. Tem suportes em 31,4 e 28,35.</t>
  </si>
  <si>
    <t>SCAR3 está em tendência de alta no curto prazo e acima de 21,51 projetaria de 26,76 a 35,26. Tem suportes em 13,01 e 10,38. O IFR sobrevendido alerta para recuperações se superar 21,51</t>
  </si>
  <si>
    <t>SMTO3 está em tendência de alta no curto prazo e acima de 18,58 projetaria de 22,08 a 27,75. Tem suportes em 15,06 e 13,3. O padrão de volume favorece a alta.</t>
  </si>
  <si>
    <t>SEER3 está em tendência de alta no curto prazo e acima de 11,49 projetaria de 13,58 a 16,97. Tem suportes em 9,24 e 8,19.</t>
  </si>
  <si>
    <t>SRNA3 está em tendência de alta no curto prazo e acima de 12,63 projetaria de 12,99 a 13,58. Tem suportes em 12,59 e 12,4.</t>
  </si>
  <si>
    <t>CSNA3 está em tendência de alta no curto prazo e acima de 9,87 projetaria de 11,81 a 14,95. Tem suportes em 9,42 e 8,44.</t>
  </si>
  <si>
    <t>SIMH3 está em tendência de alta no curto prazo e acima de 7,45 projetaria de 9,53 a 12,9. Tem suportes em 5,11 e 4,06. O IFR sobrevendido alerta para recuperações se superar 7,45</t>
  </si>
  <si>
    <t>SMFT3 está em tendência de alta no curto prazo e acima de 26,49 projetaria de 29,44 a 34,23. Tem suportes em 22,65 e 21,17.</t>
  </si>
  <si>
    <t>STOC34 está em tendência de alta no curto prazo e acima de 105,95 projetaria de 123,01 a 150,62. Tem suportes em 78,91 e 70,37.</t>
  </si>
  <si>
    <t>M2ST34 está em tendência de alta no curto prazo e acima de 28,51 projetaria de 38,76 a 55,36. Tem suportes em 12,42 e 7,29. O padrão de volume favorece a alta.</t>
  </si>
  <si>
    <t>SUZB3 está em tendência de alta no curto prazo e acima de 53,98 projetaria de 58,62 a 66,13. Tem suportes em 49,87 e 47,54. O padrão de volume favorece a alta. O IFR sobrecomprado alerta realizações se perder 49,87.</t>
  </si>
  <si>
    <t>TAEE4 está em tendência de alta no curto prazo e acima de 15,15 projetaria de 17,85 a 22,22. Tem suportes em 13,43 e 12,07.</t>
  </si>
  <si>
    <t>TAEE11 está em tendência de alta no curto prazo e acima de 45,45 projetaria de 53,66 a 66,96. Tem suportes em 40,13 e 36,02. O padrão de volume favorece a alta.</t>
  </si>
  <si>
    <t>TASA4 está em tendência de alta no curto prazo e acima de 5,27 projetaria de 5,75 a 6,54. Tem suportes em 4,57 e 4,32. O padrão de volume favorece a alta.</t>
  </si>
  <si>
    <t>VIVT3 está em tendência de alta no curto prazo e acima de 35,57 projetaria de 38,1 a 42,19. Tem suportes em 32,64 e 31,37. O padrão de volume favorece a alta.</t>
  </si>
  <si>
    <t>TEND3 está em tendência de alta no curto prazo e acima de 28,59 projetaria de 33,62 a 41,77. Tem suportes em 23,35 e 20,83.</t>
  </si>
  <si>
    <t>TIMS3 está em tendência de alta no curto prazo e acima de 25,48 projetaria de 27,82 a 31,62. Tem suportes em 22,52 e 21,34. O IFR sobrevendido alerta para recuperações se superar 25,48</t>
  </si>
  <si>
    <t>TOTS3 está em tendência de alta no curto prazo e acima de 48,22 projetaria de 52,91 a 60,51. Tem suportes em 44,29 e 41,94.</t>
  </si>
  <si>
    <t>TFCO4 está em tendência de alta no curto prazo e acima de 18,47 projetaria de 20,77 a 24,5. Tem suportes em 15,28 e 14,12. O IFR sobrevendido alerta para recuperações se superar 18,47</t>
  </si>
  <si>
    <t>TRIS3 está em tendência de alta no curto prazo e acima de 7,24 projetaria de 8,94 a 11,7. Tem suportes em 6,31 e 5,45.</t>
  </si>
  <si>
    <t>TUPY3 está em tendência de alta no curto prazo e acima de 15,89 projetaria de 18,67 a 23,17. Tem suportes em 12,28 e 10,88.</t>
  </si>
  <si>
    <t>UGPA3 está em tendência de alta no curto prazo e acima de 22,73 projetaria de 26,92 a 33,7. Tem suportes em 20,16 e 18,06.</t>
  </si>
  <si>
    <t>FIQE3 está em tendência de alta no curto prazo e acima de 5,87 projetaria de 7,07 a 9,02. Tem suportes em 5,68 e 5,07. O padrão de volume favorece a alta. O IFR sobrecomprado alerta realizações se perder 5,68.</t>
  </si>
  <si>
    <t>UNIP6 está em tendência de alta no curto prazo e acima de 72,69 projetaria de 85,81 a 107,04. Tem suportes em 55,75 e 49,18.</t>
  </si>
  <si>
    <t>USIM3 está em tendência de alta no curto prazo e acima de 6,15 projetaria de 7,38 a 9,38. Tem suportes em 5,73 e 5,11.</t>
  </si>
  <si>
    <t>VLID3 está em tendência de alta no curto prazo e acima de 22,58 projetaria de 25,25 a 29,57. Tem suportes em 20,75 e 19,41.</t>
  </si>
  <si>
    <t>VAMO3 está em tendência de alta no curto prazo e acima de 4,43 projetaria de 5,39 a 6,95. Tem suportes em 3,28 e 2,79. O IFR sobrevendido alerta para recuperações se superar 4,43</t>
  </si>
  <si>
    <t>VBBR3 está em tendência de alta no curto prazo e acima de 26,24 projetaria de 31,03 a 38,8. Tem suportes em 24,42 e 22,02.</t>
  </si>
  <si>
    <t>VTRU3 está em tendência de alta no curto prazo e acima de 14,92 projetaria de 18,07 a 23,17. Tem suportes em 13,23 e 11,65. O padrão de volume favorece a alta.</t>
  </si>
  <si>
    <t>VIVA3 está em tendência de alta no curto prazo e acima de 36,65 projetaria de 43,01 a 53,31. Tem suportes em 32,62 e 29,43. O padrão de volume favorece a alta.</t>
  </si>
  <si>
    <t>VVEO3 está em tendência de alta no curto prazo e acima de 1,82 projetaria de 2,43 a 3,42. Tem suportes em 1,58 e 1,27. O padrão de volume favorece a alta.</t>
  </si>
  <si>
    <t>VULC3 está em tendência de alta no curto prazo e acima de 20,91 projetaria de 24,27 a 29,72. Tem suportes em 19,98 e 18,29. O padrão de volume favorece a alta.</t>
  </si>
  <si>
    <t>WALM34 está em tendência de alta no curto prazo e acima de 40,44 projetaria de 45,48 a 53,64. Tem suportes em 39,63 e 37,1. O padrão de volume favorece a alta.</t>
  </si>
  <si>
    <t>YDUQ3 está em tendência de alta no curto prazo e acima de 14,7 projetaria de 16,83 a 20,29. Tem suportes em 12,2 e 11,13.</t>
  </si>
  <si>
    <t>BBOV11 está em tendência de alta no curto prazo e acima de 86,69 projetaria de 96,97 a 113,61. Tem suportes em 82,45 e 77,3. O padrão de volume favorece a alta.</t>
  </si>
  <si>
    <t>BOVB11 está em tendência de alta no curto prazo e acima de 168,38 projetaria de 187,93 a 219,57. Tem suportes em 159,9 e 150,12.</t>
  </si>
  <si>
    <t>COIN11 está em tendência de alta no curto prazo e acima de 85,93 projetaria de 102,09 a 128,25. Tem suportes em 63,49 e 55,4.</t>
  </si>
  <si>
    <t>BITH11 está em tendência de alta no curto prazo e acima de 152,22 projetaria de 183,56 a 234,28. Tem suportes em 106,05 e 90,37. O padrão de volume favorece a alta.</t>
  </si>
  <si>
    <t>ETHE11 está em tendência de alta no curto prazo e acima de 76,4 projetaria de 97,56 a 131,81. Tem suportes em 44,54 e 33,95. O padrão de volume favorece a alta.</t>
  </si>
  <si>
    <t>HASH11 está em tendência de alta no curto prazo e acima de 94,9 projetaria de 115,57 a 149,02. Tem suportes em 63,52 e 53,18. O padrão de volume favorece a alta.</t>
  </si>
  <si>
    <t>HODL11 está em tendência de alta no curto prazo e acima de 113,17 projetaria de 136,37 a 173,92. Tem suportes em 78,65 e 67,04.</t>
  </si>
  <si>
    <t>WRLD11 está em tendência de alta no curto prazo e acima de 140,27 projetaria de 147,23 a 158,5. Tem suportes em 138,2 e 134,71.</t>
  </si>
  <si>
    <t>IBIT39 está em tendência de alta no curto prazo e acima de 127,1 projetaria de 153,42 a 196,02. Tem suportes em 88,25 e 75,08.</t>
  </si>
  <si>
    <t>BOVA11 está em tendência de alta no curto prazo e acima de 161,74 projetaria de 180,73 a 211,47. Tem suportes em 154,01 e 144,51.</t>
  </si>
  <si>
    <t>EWBZ11 está em tendência de alta no curto prazo e acima de 135,02 projetaria de 147,27 a 167,1. Tem suportes em 126,63 e 120,5.</t>
  </si>
  <si>
    <t>BSLV39 está em tendência de alta no curto prazo e acima de 111,8 projetaria de 142,59 a 192,42. Tem suportes em 102 e 86,6. O padrão de volume favorece a alta. O IFR sobrecomprado alerta realizações se perder 102.</t>
  </si>
  <si>
    <t>SMAL11 está em tendência de alta no curto prazo e acima de 120,6 projetaria de 132,7 a 152,29. Tem suportes em 109,31 e 103,25.</t>
  </si>
  <si>
    <t>DIVD11 está em tendência de alta no curto prazo e acima de 61,03 projetaria de 67,13 a 77. Tem suportes em 58,72 e 55,66. O padrão de volume favorece a alta.</t>
  </si>
  <si>
    <t>BOVV11 está em tendência de alta no curto prazo e acima de 169,63 projetaria de 189,7 a 222,18. Tem suportes em 161,01 e 150,97. O padrão de volume favorece a alta.</t>
  </si>
  <si>
    <t>DIVO11 está em tendência de alta no curto prazo e acima de 120 projetaria de 132,91 a 153,8. Tem suportes em 113,79 e 107,33. O padrão de volume favorece a alta.</t>
  </si>
  <si>
    <t>FIND11 está em tendência de alta no curto prazo e acima de 175,14 projetaria de 196,63 a 231,41. Tem suportes em 162,03 e 151,28.</t>
  </si>
  <si>
    <t>TECK11 está em tendência de alta no curto prazo e acima de 120,48 projetaria de 129,68 a 144,57. Tem suportes em 111,7 e 107,09.</t>
  </si>
  <si>
    <t>IBOB11 está em tendência de alta no curto prazo e acima de 135,81 projetaria de 151,39 a 176,61. Tem suportes em 129,42 e 121,62.</t>
  </si>
  <si>
    <t>QBTC11 está em tendência de alta no curto prazo e acima de 40,48 projetaria de 48,65 a 61,88. Tem suportes em 28,32 e 24,23.</t>
  </si>
  <si>
    <t>QSOL11 está em tendência de alta no curto prazo e acima de 16,49 projetaria de 21,76 a 30,3. Tem suportes em 7,95 e 5,31.</t>
  </si>
  <si>
    <t>QETH11 está em tendência de alta no curto prazo e acima de 18,56 projetaria de 23,62 a 31,81. Tem suportes em 10,92 e 8,38.</t>
  </si>
  <si>
    <t>SOLH11 está em tendência de alta no curto prazo e acima de 37,46 projetaria de 49,43 a 68,81. Tem suportes em 18,08 e 12,09.</t>
  </si>
  <si>
    <t>XINA11 está em tendência de alta no curto prazo e acima de 9,26 projetaria de 9,85 a 10,82. Tem suportes em 8,54 e 8,24. O padrão de volume favorece a alta.</t>
  </si>
  <si>
    <t>BOVX11 está em tendência de alta no curto prazo e acima de 16,85 projetaria de 18,83 a 22,04. Tem suportes em 16,04 e 15,04. O padrão de volume favorece a alta.</t>
  </si>
  <si>
    <t>GOLD11 está em tendência de alta no curto prazo e acima de 25,16 projetaria de 29,09 a 35,46. Tem suportes em 24,87 e 22,9. O padrão de volume favorece a alta. O IFR sobrecomprado alerta realizações se perder 24,87.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</si>
</sst>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3" zoomScaleNormal="100" workbookViewId="0">
      <selection activeCell="C15" sqref="C15:Q28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270</v>
      </c>
      <c r="W7" s="44">
        <f>COUNTIF($P$15:$P$350,"Baixa")</f>
        <v>0</v>
      </c>
      <c r="X7" s="44"/>
      <c r="Y7" s="44">
        <f>V7+W7</f>
        <v>270</v>
      </c>
    </row>
    <row r="8" spans="2:259" ht="15" customHeight="1" x14ac:dyDescent="0.25">
      <c r="B8" s="3"/>
      <c r="C8" s="31"/>
      <c r="D8" s="32"/>
      <c r="E8" s="32"/>
      <c r="F8" s="32"/>
      <c r="G8" s="32"/>
      <c r="H8" s="32"/>
      <c r="I8" s="32"/>
      <c r="J8" s="32"/>
      <c r="K8" s="32"/>
      <c r="L8" s="32"/>
      <c r="M8" s="32"/>
      <c r="N8" s="32"/>
      <c r="O8" s="33"/>
      <c r="P8" s="32"/>
      <c r="Q8" s="34"/>
      <c r="R8" s="23"/>
      <c r="V8" s="45">
        <f>V7/Y7</f>
        <v>1</v>
      </c>
      <c r="W8" s="45">
        <f>W7/Y7</f>
        <v>0</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46013</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624</v>
      </c>
      <c r="D15" s="19" t="s">
        <v>212</v>
      </c>
      <c r="E15" s="16"/>
      <c r="F15" s="18">
        <v>16.149999999999999</v>
      </c>
      <c r="G15" s="18">
        <v>14.79</v>
      </c>
      <c r="H15" s="18">
        <v>13.43</v>
      </c>
      <c r="I15" s="17"/>
      <c r="J15" s="18">
        <v>17.55</v>
      </c>
      <c r="K15" s="18">
        <v>20.260000000000002</v>
      </c>
      <c r="L15" s="18">
        <v>24.65</v>
      </c>
      <c r="M15" s="18"/>
      <c r="N15" s="18">
        <v>47.198454841999997</v>
      </c>
      <c r="O15" s="18">
        <v>24.534475952000001</v>
      </c>
      <c r="P15" s="19" t="s">
        <v>15</v>
      </c>
      <c r="Q15" s="14" t="s">
        <v>526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213</v>
      </c>
      <c r="E16" s="16"/>
      <c r="F16" s="17">
        <v>24.3</v>
      </c>
      <c r="G16" s="17">
        <v>22.95</v>
      </c>
      <c r="H16" s="17">
        <v>21.61</v>
      </c>
      <c r="I16" s="17"/>
      <c r="J16" s="17">
        <v>25.47</v>
      </c>
      <c r="K16" s="17">
        <v>28.15</v>
      </c>
      <c r="L16" s="17">
        <v>32.5</v>
      </c>
      <c r="M16" s="17"/>
      <c r="N16" s="17">
        <v>56.904005910999999</v>
      </c>
      <c r="O16" s="36">
        <v>11.343362237999999</v>
      </c>
      <c r="P16" s="20" t="s">
        <v>15</v>
      </c>
      <c r="Q16" s="15" t="s">
        <v>527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214</v>
      </c>
      <c r="E17" s="16"/>
      <c r="F17" s="18">
        <v>138.65</v>
      </c>
      <c r="G17" s="18">
        <v>114.27</v>
      </c>
      <c r="H17" s="18">
        <v>89.9</v>
      </c>
      <c r="I17" s="17"/>
      <c r="J17" s="18">
        <v>178.2</v>
      </c>
      <c r="K17" s="18">
        <v>226.94</v>
      </c>
      <c r="L17" s="18">
        <v>305.82</v>
      </c>
      <c r="M17" s="18"/>
      <c r="N17" s="18">
        <v>35.754430669999998</v>
      </c>
      <c r="O17" s="18">
        <v>10.917447556999999</v>
      </c>
      <c r="P17" s="19" t="s">
        <v>15</v>
      </c>
      <c r="Q17" s="14" t="s">
        <v>625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215</v>
      </c>
      <c r="E18" s="16"/>
      <c r="F18" s="17">
        <v>28.97</v>
      </c>
      <c r="G18" s="17">
        <v>24.46</v>
      </c>
      <c r="H18" s="17">
        <v>19.96</v>
      </c>
      <c r="I18" s="17"/>
      <c r="J18" s="17">
        <v>36.68</v>
      </c>
      <c r="K18" s="17">
        <v>45.68</v>
      </c>
      <c r="L18" s="17">
        <v>60.25</v>
      </c>
      <c r="M18" s="17"/>
      <c r="N18" s="17">
        <v>36.968811633000001</v>
      </c>
      <c r="O18" s="36">
        <v>11.892428876</v>
      </c>
      <c r="P18" s="20" t="s">
        <v>15</v>
      </c>
      <c r="Q18" s="15" t="s">
        <v>626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190</v>
      </c>
      <c r="D19" s="19" t="s">
        <v>216</v>
      </c>
      <c r="E19" s="16"/>
      <c r="F19" s="18">
        <v>7.94</v>
      </c>
      <c r="G19" s="18">
        <v>7.25</v>
      </c>
      <c r="H19" s="18">
        <v>6.56</v>
      </c>
      <c r="I19" s="17"/>
      <c r="J19" s="18">
        <v>8.5</v>
      </c>
      <c r="K19" s="18">
        <v>9.8699999999999992</v>
      </c>
      <c r="L19" s="18">
        <v>12.09</v>
      </c>
      <c r="M19" s="18"/>
      <c r="N19" s="18">
        <v>45.474444708</v>
      </c>
      <c r="O19" s="18">
        <v>3.0923170475999999</v>
      </c>
      <c r="P19" s="19" t="s">
        <v>15</v>
      </c>
      <c r="Q19" s="14" t="s">
        <v>627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217</v>
      </c>
      <c r="E20" s="16"/>
      <c r="F20" s="17">
        <v>27.5</v>
      </c>
      <c r="G20" s="17">
        <v>25.08</v>
      </c>
      <c r="H20" s="17">
        <v>22.66</v>
      </c>
      <c r="I20" s="17"/>
      <c r="J20" s="17">
        <v>29.77</v>
      </c>
      <c r="K20" s="17">
        <v>34.6</v>
      </c>
      <c r="L20" s="17">
        <v>42.41</v>
      </c>
      <c r="M20" s="17"/>
      <c r="N20" s="17">
        <v>46.776500689000002</v>
      </c>
      <c r="O20" s="36">
        <v>205.47647075999998</v>
      </c>
      <c r="P20" s="20" t="s">
        <v>15</v>
      </c>
      <c r="Q20" s="15" t="s">
        <v>628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218</v>
      </c>
      <c r="E21" s="16"/>
      <c r="F21" s="18">
        <v>11.7</v>
      </c>
      <c r="G21" s="18">
        <v>10.37</v>
      </c>
      <c r="H21" s="18">
        <v>9.0399999999999991</v>
      </c>
      <c r="I21" s="17"/>
      <c r="J21" s="18">
        <v>11.98</v>
      </c>
      <c r="K21" s="18">
        <v>14.63</v>
      </c>
      <c r="L21" s="18">
        <v>18.920000000000002</v>
      </c>
      <c r="M21" s="18"/>
      <c r="N21" s="18">
        <v>72.817637809000004</v>
      </c>
      <c r="O21" s="18">
        <v>24.796500000000002</v>
      </c>
      <c r="P21" s="19" t="s">
        <v>15</v>
      </c>
      <c r="Q21" s="14" t="s">
        <v>528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487</v>
      </c>
      <c r="E22" s="16"/>
      <c r="F22" s="17">
        <v>138.53</v>
      </c>
      <c r="G22" s="17">
        <v>119.78</v>
      </c>
      <c r="H22" s="17">
        <v>101.03</v>
      </c>
      <c r="I22" s="17"/>
      <c r="J22" s="17">
        <v>150.51</v>
      </c>
      <c r="K22" s="17">
        <v>188</v>
      </c>
      <c r="L22" s="17">
        <v>248.66</v>
      </c>
      <c r="M22" s="17"/>
      <c r="N22" s="17">
        <v>52.913460385999997</v>
      </c>
      <c r="O22" s="36">
        <v>1.4053776528999999</v>
      </c>
      <c r="P22" s="20" t="s">
        <v>15</v>
      </c>
      <c r="Q22" s="15" t="s">
        <v>629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20</v>
      </c>
      <c r="D23" s="19" t="s">
        <v>219</v>
      </c>
      <c r="E23" s="16"/>
      <c r="F23" s="18">
        <v>137.78</v>
      </c>
      <c r="G23" s="18">
        <v>119.5</v>
      </c>
      <c r="H23" s="18">
        <v>101.22</v>
      </c>
      <c r="I23" s="17"/>
      <c r="J23" s="18">
        <v>148.63</v>
      </c>
      <c r="K23" s="18">
        <v>185.18</v>
      </c>
      <c r="L23" s="18">
        <v>244.33</v>
      </c>
      <c r="M23" s="18"/>
      <c r="N23" s="18">
        <v>50.343352443000001</v>
      </c>
      <c r="O23" s="18">
        <v>42.240010787000003</v>
      </c>
      <c r="P23" s="19" t="s">
        <v>15</v>
      </c>
      <c r="Q23" s="14" t="s">
        <v>630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21</v>
      </c>
      <c r="D24" s="20" t="s">
        <v>220</v>
      </c>
      <c r="E24" s="16"/>
      <c r="F24" s="17">
        <v>31.62</v>
      </c>
      <c r="G24" s="17">
        <v>29.67</v>
      </c>
      <c r="H24" s="17">
        <v>27.73</v>
      </c>
      <c r="I24" s="17"/>
      <c r="J24" s="17">
        <v>34.67</v>
      </c>
      <c r="K24" s="17">
        <v>38.549999999999997</v>
      </c>
      <c r="L24" s="17">
        <v>44.83</v>
      </c>
      <c r="M24" s="17"/>
      <c r="N24" s="17">
        <v>31.770680390999999</v>
      </c>
      <c r="O24" s="36">
        <v>22.075081190000002</v>
      </c>
      <c r="P24" s="20" t="s">
        <v>15</v>
      </c>
      <c r="Q24" s="15" t="s">
        <v>631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22</v>
      </c>
      <c r="D25" s="19" t="s">
        <v>221</v>
      </c>
      <c r="E25" s="16"/>
      <c r="F25" s="18">
        <v>61.72</v>
      </c>
      <c r="G25" s="18">
        <v>58.05</v>
      </c>
      <c r="H25" s="18">
        <v>54.39</v>
      </c>
      <c r="I25" s="17"/>
      <c r="J25" s="18">
        <v>69.180000000000007</v>
      </c>
      <c r="K25" s="18">
        <v>76.5</v>
      </c>
      <c r="L25" s="18">
        <v>88.36</v>
      </c>
      <c r="M25" s="18"/>
      <c r="N25" s="18">
        <v>55.149518045000001</v>
      </c>
      <c r="O25" s="18">
        <v>30.916604460999999</v>
      </c>
      <c r="P25" s="19" t="s">
        <v>15</v>
      </c>
      <c r="Q25" s="14" t="s">
        <v>529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23</v>
      </c>
      <c r="D26" s="20" t="s">
        <v>222</v>
      </c>
      <c r="E26" s="16"/>
      <c r="F26" s="17">
        <v>13.92</v>
      </c>
      <c r="G26" s="17">
        <v>13.09</v>
      </c>
      <c r="H26" s="17">
        <v>12.26</v>
      </c>
      <c r="I26" s="17"/>
      <c r="J26" s="17">
        <v>14.35</v>
      </c>
      <c r="K26" s="17">
        <v>16</v>
      </c>
      <c r="L26" s="17">
        <v>18.670000000000002</v>
      </c>
      <c r="M26" s="17"/>
      <c r="N26" s="17">
        <v>53.157724113</v>
      </c>
      <c r="O26" s="36">
        <v>493.94370571000002</v>
      </c>
      <c r="P26" s="20" t="s">
        <v>15</v>
      </c>
      <c r="Q26" s="15" t="s">
        <v>530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24</v>
      </c>
      <c r="D27" s="19" t="s">
        <v>223</v>
      </c>
      <c r="E27" s="16"/>
      <c r="F27" s="18" t="s">
        <v>32</v>
      </c>
      <c r="G27" s="18" t="s">
        <v>32</v>
      </c>
      <c r="H27" s="18" t="s">
        <v>32</v>
      </c>
      <c r="I27" s="17"/>
      <c r="J27" s="18" t="s">
        <v>32</v>
      </c>
      <c r="K27" s="18" t="s">
        <v>32</v>
      </c>
      <c r="L27" s="18" t="s">
        <v>32</v>
      </c>
      <c r="M27" s="18"/>
      <c r="N27" s="18" t="s">
        <v>32</v>
      </c>
      <c r="O27" s="18" t="s">
        <v>32</v>
      </c>
      <c r="P27" s="19" t="s">
        <v>32</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25</v>
      </c>
      <c r="D28" s="20" t="s">
        <v>225</v>
      </c>
      <c r="E28" s="16"/>
      <c r="F28" s="17">
        <v>5.27</v>
      </c>
      <c r="G28" s="17">
        <v>4.04</v>
      </c>
      <c r="H28" s="17">
        <v>2.82</v>
      </c>
      <c r="I28" s="17"/>
      <c r="J28" s="17">
        <v>8.82</v>
      </c>
      <c r="K28" s="17">
        <v>11.26</v>
      </c>
      <c r="L28" s="17">
        <v>15.22</v>
      </c>
      <c r="M28" s="17"/>
      <c r="N28" s="17">
        <v>30.992195878</v>
      </c>
      <c r="O28" s="36">
        <v>15.785508142000001</v>
      </c>
      <c r="P28" s="20" t="s">
        <v>15</v>
      </c>
      <c r="Q28" s="15" t="s">
        <v>632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26</v>
      </c>
      <c r="D29" s="19" t="s">
        <v>226</v>
      </c>
      <c r="E29" s="16"/>
      <c r="F29" s="18">
        <v>3.31</v>
      </c>
      <c r="G29" s="18">
        <v>2.95</v>
      </c>
      <c r="H29" s="18">
        <v>2.59</v>
      </c>
      <c r="I29" s="17"/>
      <c r="J29" s="18">
        <v>4.05</v>
      </c>
      <c r="K29" s="18">
        <v>4.76</v>
      </c>
      <c r="L29" s="18">
        <v>5.91</v>
      </c>
      <c r="M29" s="18"/>
      <c r="N29" s="18">
        <v>45.609874656999999</v>
      </c>
      <c r="O29" s="18">
        <v>26.848713666999998</v>
      </c>
      <c r="P29" s="19" t="s">
        <v>15</v>
      </c>
      <c r="Q29" s="14" t="s">
        <v>633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27</v>
      </c>
      <c r="D30" s="20" t="s">
        <v>227</v>
      </c>
      <c r="E30" s="16"/>
      <c r="F30" s="17">
        <v>73.95</v>
      </c>
      <c r="G30" s="17">
        <v>69.040000000000006</v>
      </c>
      <c r="H30" s="17">
        <v>64.14</v>
      </c>
      <c r="I30" s="17"/>
      <c r="J30" s="17">
        <v>76.650000000000006</v>
      </c>
      <c r="K30" s="17">
        <v>86.45</v>
      </c>
      <c r="L30" s="17">
        <v>102.31</v>
      </c>
      <c r="M30" s="17"/>
      <c r="N30" s="17">
        <v>55.101061887</v>
      </c>
      <c r="O30" s="36">
        <v>20.326280777000001</v>
      </c>
      <c r="P30" s="20" t="s">
        <v>15</v>
      </c>
      <c r="Q30" s="15" t="s">
        <v>531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28</v>
      </c>
      <c r="D31" s="19" t="s">
        <v>228</v>
      </c>
      <c r="E31" s="16"/>
      <c r="F31" s="18">
        <v>4.3</v>
      </c>
      <c r="G31" s="18">
        <v>3.62</v>
      </c>
      <c r="H31" s="18">
        <v>2.94</v>
      </c>
      <c r="I31" s="17"/>
      <c r="J31" s="18">
        <v>5.09</v>
      </c>
      <c r="K31" s="18">
        <v>6.44</v>
      </c>
      <c r="L31" s="18">
        <v>8.64</v>
      </c>
      <c r="M31" s="18"/>
      <c r="N31" s="18">
        <v>39.831162077000002</v>
      </c>
      <c r="O31" s="18">
        <v>4.7629141905000001</v>
      </c>
      <c r="P31" s="19" t="s">
        <v>15</v>
      </c>
      <c r="Q31" s="14" t="s">
        <v>634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229</v>
      </c>
      <c r="E32" s="16"/>
      <c r="F32" s="17">
        <v>7.18</v>
      </c>
      <c r="G32" s="17">
        <v>6.07</v>
      </c>
      <c r="H32" s="17">
        <v>4.96</v>
      </c>
      <c r="I32" s="17"/>
      <c r="J32" s="17">
        <v>10.76</v>
      </c>
      <c r="K32" s="17">
        <v>12.97</v>
      </c>
      <c r="L32" s="17">
        <v>16.55</v>
      </c>
      <c r="M32" s="17"/>
      <c r="N32" s="17">
        <v>24.412831233999999</v>
      </c>
      <c r="O32" s="36">
        <v>156.68125961999999</v>
      </c>
      <c r="P32" s="20" t="s">
        <v>15</v>
      </c>
      <c r="Q32" s="15" t="s">
        <v>635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230</v>
      </c>
      <c r="E33" s="16"/>
      <c r="F33" s="18">
        <v>88.59</v>
      </c>
      <c r="G33" s="18">
        <v>74.48</v>
      </c>
      <c r="H33" s="18">
        <v>60.37</v>
      </c>
      <c r="I33" s="17"/>
      <c r="J33" s="18">
        <v>92.89</v>
      </c>
      <c r="K33" s="18">
        <v>121.1</v>
      </c>
      <c r="L33" s="18">
        <v>166.75</v>
      </c>
      <c r="M33" s="18"/>
      <c r="N33" s="18">
        <v>91.463678560999995</v>
      </c>
      <c r="O33" s="18">
        <v>44.372096526</v>
      </c>
      <c r="P33" s="19" t="s">
        <v>15</v>
      </c>
      <c r="Q33" s="14" t="s">
        <v>636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231</v>
      </c>
      <c r="E34" s="16"/>
      <c r="F34" s="17">
        <v>11.85</v>
      </c>
      <c r="G34" s="17">
        <v>10.89</v>
      </c>
      <c r="H34" s="17">
        <v>9.94</v>
      </c>
      <c r="I34" s="17"/>
      <c r="J34" s="17">
        <v>12.99</v>
      </c>
      <c r="K34" s="17">
        <v>14.89</v>
      </c>
      <c r="L34" s="17">
        <v>17.97</v>
      </c>
      <c r="M34" s="17"/>
      <c r="N34" s="17">
        <v>46.995940836000003</v>
      </c>
      <c r="O34" s="36">
        <v>54.441540380999996</v>
      </c>
      <c r="P34" s="20" t="s">
        <v>15</v>
      </c>
      <c r="Q34" s="15" t="s">
        <v>637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444</v>
      </c>
      <c r="D35" s="19" t="s">
        <v>445</v>
      </c>
      <c r="E35" s="16"/>
      <c r="F35" s="18">
        <v>60.34</v>
      </c>
      <c r="G35" s="18">
        <v>51.72</v>
      </c>
      <c r="H35" s="18">
        <v>43.11</v>
      </c>
      <c r="I35" s="17"/>
      <c r="J35" s="18">
        <v>67.84</v>
      </c>
      <c r="K35" s="18">
        <v>85.06</v>
      </c>
      <c r="L35" s="18">
        <v>112.93</v>
      </c>
      <c r="M35" s="18"/>
      <c r="N35" s="18">
        <v>46.446269917000002</v>
      </c>
      <c r="O35" s="18">
        <v>642.3674211</v>
      </c>
      <c r="P35" s="19" t="s">
        <v>15</v>
      </c>
      <c r="Q35" s="14" t="s">
        <v>638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444</v>
      </c>
      <c r="D36" s="20" t="s">
        <v>446</v>
      </c>
      <c r="E36" s="16"/>
      <c r="F36" s="17">
        <v>64.53</v>
      </c>
      <c r="G36" s="17">
        <v>55.82</v>
      </c>
      <c r="H36" s="17">
        <v>47.12</v>
      </c>
      <c r="I36" s="17"/>
      <c r="J36" s="17">
        <v>71.5</v>
      </c>
      <c r="K36" s="17">
        <v>88.9</v>
      </c>
      <c r="L36" s="17">
        <v>117.06</v>
      </c>
      <c r="M36" s="17"/>
      <c r="N36" s="17">
        <v>48.60140689</v>
      </c>
      <c r="O36" s="36">
        <v>118.78999404000001</v>
      </c>
      <c r="P36" s="20" t="s">
        <v>15</v>
      </c>
      <c r="Q36" s="15" t="s">
        <v>639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532</v>
      </c>
      <c r="D37" s="19" t="s">
        <v>533</v>
      </c>
      <c r="E37" s="16"/>
      <c r="F37" s="18">
        <v>0.21</v>
      </c>
      <c r="G37" s="18">
        <v>0.08</v>
      </c>
      <c r="H37" s="18">
        <v>-0.04</v>
      </c>
      <c r="I37" s="17"/>
      <c r="J37" s="18">
        <v>0.61</v>
      </c>
      <c r="K37" s="18">
        <v>0.86</v>
      </c>
      <c r="L37" s="18">
        <v>1.28</v>
      </c>
      <c r="M37" s="18"/>
      <c r="N37" s="18">
        <v>45.501430165000002</v>
      </c>
      <c r="O37" s="18">
        <v>2.9854366667000001</v>
      </c>
      <c r="P37" s="19" t="s">
        <v>15</v>
      </c>
      <c r="Q37" s="14" t="s">
        <v>640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33</v>
      </c>
      <c r="D38" s="20" t="s">
        <v>232</v>
      </c>
      <c r="E38" s="16"/>
      <c r="F38" s="17">
        <v>0.8</v>
      </c>
      <c r="G38" s="17">
        <v>0.37</v>
      </c>
      <c r="H38" s="17">
        <v>-0.04</v>
      </c>
      <c r="I38" s="17"/>
      <c r="J38" s="17">
        <v>1.92</v>
      </c>
      <c r="K38" s="17">
        <v>2.76</v>
      </c>
      <c r="L38" s="17">
        <v>4.13</v>
      </c>
      <c r="M38" s="17"/>
      <c r="N38" s="17">
        <v>29.092691718000001</v>
      </c>
      <c r="O38" s="36">
        <v>22.772964619</v>
      </c>
      <c r="P38" s="20" t="s">
        <v>15</v>
      </c>
      <c r="Q38" s="15" t="s">
        <v>641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34</v>
      </c>
      <c r="D39" s="19" t="s">
        <v>233</v>
      </c>
      <c r="E39" s="16"/>
      <c r="F39" s="18">
        <v>23.89</v>
      </c>
      <c r="G39" s="18">
        <v>20.23</v>
      </c>
      <c r="H39" s="18">
        <v>16.579999999999998</v>
      </c>
      <c r="I39" s="17"/>
      <c r="J39" s="18">
        <v>34.869999999999997</v>
      </c>
      <c r="K39" s="18">
        <v>42.17</v>
      </c>
      <c r="L39" s="18">
        <v>53.99</v>
      </c>
      <c r="M39" s="18"/>
      <c r="N39" s="18">
        <v>32.165565854</v>
      </c>
      <c r="O39" s="18">
        <v>92.249735000000001</v>
      </c>
      <c r="P39" s="19" t="s">
        <v>15</v>
      </c>
      <c r="Q39" s="14" t="s">
        <v>642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234</v>
      </c>
      <c r="E40" s="16"/>
      <c r="F40" s="17">
        <v>13.13</v>
      </c>
      <c r="G40" s="17">
        <v>12.15</v>
      </c>
      <c r="H40" s="17">
        <v>11.17</v>
      </c>
      <c r="I40" s="17"/>
      <c r="J40" s="17">
        <v>15.22</v>
      </c>
      <c r="K40" s="17">
        <v>17.170000000000002</v>
      </c>
      <c r="L40" s="17">
        <v>20.350000000000001</v>
      </c>
      <c r="M40" s="17"/>
      <c r="N40" s="17">
        <v>32.02701888</v>
      </c>
      <c r="O40" s="36">
        <v>580.93272175999994</v>
      </c>
      <c r="P40" s="20" t="s">
        <v>15</v>
      </c>
      <c r="Q40" s="15" t="s">
        <v>643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201</v>
      </c>
      <c r="D41" s="19" t="s">
        <v>235</v>
      </c>
      <c r="E41" s="16"/>
      <c r="F41" s="18">
        <v>4.54</v>
      </c>
      <c r="G41" s="18">
        <v>4.13</v>
      </c>
      <c r="H41" s="18">
        <v>3.73</v>
      </c>
      <c r="I41" s="17"/>
      <c r="J41" s="18">
        <v>4.66</v>
      </c>
      <c r="K41" s="18">
        <v>5.46</v>
      </c>
      <c r="L41" s="18">
        <v>6.76</v>
      </c>
      <c r="M41" s="18"/>
      <c r="N41" s="18">
        <v>64.369823136999997</v>
      </c>
      <c r="O41" s="18">
        <v>3.1771823810000002</v>
      </c>
      <c r="P41" s="19" t="s">
        <v>15</v>
      </c>
      <c r="Q41" s="14" t="s">
        <v>534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36</v>
      </c>
      <c r="D42" s="20" t="s">
        <v>236</v>
      </c>
      <c r="E42" s="16"/>
      <c r="F42" s="17">
        <v>10.92</v>
      </c>
      <c r="G42" s="17">
        <v>9.4499999999999993</v>
      </c>
      <c r="H42" s="17">
        <v>7.99</v>
      </c>
      <c r="I42" s="17"/>
      <c r="J42" s="17">
        <v>12.12</v>
      </c>
      <c r="K42" s="17">
        <v>15.04</v>
      </c>
      <c r="L42" s="17">
        <v>19.78</v>
      </c>
      <c r="M42" s="17"/>
      <c r="N42" s="17">
        <v>45.099653353999997</v>
      </c>
      <c r="O42" s="36">
        <v>16.708234571000002</v>
      </c>
      <c r="P42" s="20" t="s">
        <v>15</v>
      </c>
      <c r="Q42" s="15" t="s">
        <v>644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37</v>
      </c>
      <c r="D43" s="20" t="s">
        <v>237</v>
      </c>
      <c r="E43" s="16"/>
      <c r="F43" s="17">
        <v>14.55</v>
      </c>
      <c r="G43" s="17">
        <v>13.22</v>
      </c>
      <c r="H43" s="17">
        <v>11.9</v>
      </c>
      <c r="I43" s="17"/>
      <c r="J43" s="17">
        <v>14.89</v>
      </c>
      <c r="K43" s="17">
        <v>17.53</v>
      </c>
      <c r="L43" s="17">
        <v>21.81</v>
      </c>
      <c r="M43" s="17"/>
      <c r="N43" s="17">
        <v>66.609976205999999</v>
      </c>
      <c r="O43" s="36">
        <v>21.415297952</v>
      </c>
      <c r="P43" s="20" t="s">
        <v>15</v>
      </c>
      <c r="Q43" s="15" t="s">
        <v>535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238</v>
      </c>
      <c r="E44" s="16"/>
      <c r="F44" s="18">
        <v>35.19</v>
      </c>
      <c r="G44" s="18">
        <v>33.75</v>
      </c>
      <c r="H44" s="18">
        <v>32.32</v>
      </c>
      <c r="I44" s="17"/>
      <c r="J44" s="18">
        <v>36.159999999999997</v>
      </c>
      <c r="K44" s="18">
        <v>39.020000000000003</v>
      </c>
      <c r="L44" s="18">
        <v>43.65</v>
      </c>
      <c r="M44" s="18"/>
      <c r="N44" s="18">
        <v>56.249513708000002</v>
      </c>
      <c r="O44" s="18">
        <v>160.97012594999998</v>
      </c>
      <c r="P44" s="19" t="s">
        <v>15</v>
      </c>
      <c r="Q44" s="14" t="s">
        <v>536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239</v>
      </c>
      <c r="E45" s="16"/>
      <c r="F45" s="17">
        <v>23.18</v>
      </c>
      <c r="G45" s="17">
        <v>20.78</v>
      </c>
      <c r="H45" s="17">
        <v>18.38</v>
      </c>
      <c r="I45" s="17"/>
      <c r="J45" s="17">
        <v>25.84</v>
      </c>
      <c r="K45" s="17">
        <v>30.63</v>
      </c>
      <c r="L45" s="17">
        <v>38.4</v>
      </c>
      <c r="M45" s="17"/>
      <c r="N45" s="17">
        <v>42.122670603000003</v>
      </c>
      <c r="O45" s="36">
        <v>9.7527308095000009</v>
      </c>
      <c r="P45" s="20" t="s">
        <v>15</v>
      </c>
      <c r="Q45" s="15" t="s">
        <v>645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240</v>
      </c>
      <c r="E46" s="16"/>
      <c r="F46" s="18">
        <v>138.44</v>
      </c>
      <c r="G46" s="18">
        <v>134.33000000000001</v>
      </c>
      <c r="H46" s="18">
        <v>130.22999999999999</v>
      </c>
      <c r="I46" s="17"/>
      <c r="J46" s="18">
        <v>139.97999999999999</v>
      </c>
      <c r="K46" s="18">
        <v>148.18</v>
      </c>
      <c r="L46" s="18">
        <v>161.46</v>
      </c>
      <c r="M46" s="18"/>
      <c r="N46" s="18">
        <v>68.672509063999996</v>
      </c>
      <c r="O46" s="18">
        <v>4.5107003867</v>
      </c>
      <c r="P46" s="19" t="s">
        <v>15</v>
      </c>
      <c r="Q46" s="14" t="s">
        <v>537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199</v>
      </c>
      <c r="D47" s="20" t="s">
        <v>241</v>
      </c>
      <c r="E47" s="16"/>
      <c r="F47" s="17">
        <v>12.75</v>
      </c>
      <c r="G47" s="17">
        <v>11.98</v>
      </c>
      <c r="H47" s="17">
        <v>11.21</v>
      </c>
      <c r="I47" s="17"/>
      <c r="J47" s="17">
        <v>14.13</v>
      </c>
      <c r="K47" s="17">
        <v>15.66</v>
      </c>
      <c r="L47" s="17">
        <v>18.14</v>
      </c>
      <c r="M47" s="17"/>
      <c r="N47" s="17">
        <v>52.105140698</v>
      </c>
      <c r="O47" s="36">
        <v>4.5053012857000008</v>
      </c>
      <c r="P47" s="20" t="s">
        <v>15</v>
      </c>
      <c r="Q47" s="15" t="s">
        <v>538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242</v>
      </c>
      <c r="E48" s="16"/>
      <c r="F48" s="18">
        <v>8.82</v>
      </c>
      <c r="G48" s="18">
        <v>7.93</v>
      </c>
      <c r="H48" s="18">
        <v>7.04</v>
      </c>
      <c r="I48" s="17"/>
      <c r="J48" s="18">
        <v>11.36</v>
      </c>
      <c r="K48" s="18">
        <v>13.13</v>
      </c>
      <c r="L48" s="18">
        <v>16.010000000000002</v>
      </c>
      <c r="M48" s="18"/>
      <c r="N48" s="18">
        <v>48.037783693000002</v>
      </c>
      <c r="O48" s="18">
        <v>8.5266267618999994</v>
      </c>
      <c r="P48" s="19" t="s">
        <v>15</v>
      </c>
      <c r="Q48" s="14" t="s">
        <v>539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243</v>
      </c>
      <c r="E49" s="16"/>
      <c r="F49" s="17">
        <v>18.2</v>
      </c>
      <c r="G49" s="17">
        <v>16.22</v>
      </c>
      <c r="H49" s="17">
        <v>14.24</v>
      </c>
      <c r="I49" s="17"/>
      <c r="J49" s="17">
        <v>20.76</v>
      </c>
      <c r="K49" s="17">
        <v>24.71</v>
      </c>
      <c r="L49" s="17">
        <v>31.1</v>
      </c>
      <c r="M49" s="17"/>
      <c r="N49" s="17">
        <v>31.462953951999999</v>
      </c>
      <c r="O49" s="36">
        <v>4.6793115713999995</v>
      </c>
      <c r="P49" s="20" t="s">
        <v>15</v>
      </c>
      <c r="Q49" s="15" t="s">
        <v>646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244</v>
      </c>
      <c r="E50" s="16"/>
      <c r="F50" s="18">
        <v>15.55</v>
      </c>
      <c r="G50" s="18">
        <v>14.38</v>
      </c>
      <c r="H50" s="18">
        <v>13.21</v>
      </c>
      <c r="I50" s="17"/>
      <c r="J50" s="18">
        <v>16.87</v>
      </c>
      <c r="K50" s="18">
        <v>19.2</v>
      </c>
      <c r="L50" s="18">
        <v>22.99</v>
      </c>
      <c r="M50" s="18"/>
      <c r="N50" s="18">
        <v>42.752923004000003</v>
      </c>
      <c r="O50" s="18">
        <v>98.405020762000007</v>
      </c>
      <c r="P50" s="19" t="s">
        <v>15</v>
      </c>
      <c r="Q50" s="14" t="s">
        <v>647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245</v>
      </c>
      <c r="E51" s="16"/>
      <c r="F51" s="17">
        <v>18.07</v>
      </c>
      <c r="G51" s="17">
        <v>16.670000000000002</v>
      </c>
      <c r="H51" s="17">
        <v>15.27</v>
      </c>
      <c r="I51" s="17"/>
      <c r="J51" s="17">
        <v>19.82</v>
      </c>
      <c r="K51" s="17">
        <v>22.61</v>
      </c>
      <c r="L51" s="17">
        <v>27.12</v>
      </c>
      <c r="M51" s="17"/>
      <c r="N51" s="17">
        <v>42.955663498</v>
      </c>
      <c r="O51" s="36">
        <v>609.77387780999993</v>
      </c>
      <c r="P51" s="20" t="s">
        <v>15</v>
      </c>
      <c r="Q51" s="15" t="s">
        <v>648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500</v>
      </c>
      <c r="E52" s="16"/>
      <c r="F52" s="18">
        <v>17.82</v>
      </c>
      <c r="G52" s="18">
        <v>16.21</v>
      </c>
      <c r="H52" s="18">
        <v>14.6</v>
      </c>
      <c r="I52" s="17"/>
      <c r="J52" s="18">
        <v>18.09</v>
      </c>
      <c r="K52" s="18">
        <v>21.3</v>
      </c>
      <c r="L52" s="18">
        <v>26.5</v>
      </c>
      <c r="M52" s="18"/>
      <c r="N52" s="18">
        <v>75.017388639999993</v>
      </c>
      <c r="O52" s="18">
        <v>1.4576047143000002</v>
      </c>
      <c r="P52" s="19" t="s">
        <v>15</v>
      </c>
      <c r="Q52" s="14" t="s">
        <v>649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44</v>
      </c>
      <c r="D53" s="20" t="s">
        <v>246</v>
      </c>
      <c r="E53" s="16"/>
      <c r="F53" s="17">
        <v>20.05</v>
      </c>
      <c r="G53" s="17">
        <v>18.02</v>
      </c>
      <c r="H53" s="17">
        <v>15.99</v>
      </c>
      <c r="I53" s="17"/>
      <c r="J53" s="17">
        <v>20.5</v>
      </c>
      <c r="K53" s="17">
        <v>24.55</v>
      </c>
      <c r="L53" s="17">
        <v>31.11</v>
      </c>
      <c r="M53" s="17"/>
      <c r="N53" s="17">
        <v>86.819085376999993</v>
      </c>
      <c r="O53" s="36">
        <v>106.17663266000001</v>
      </c>
      <c r="P53" s="20" t="s">
        <v>15</v>
      </c>
      <c r="Q53" s="15" t="s">
        <v>540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185</v>
      </c>
      <c r="D54" s="19" t="s">
        <v>247</v>
      </c>
      <c r="E54" s="16"/>
      <c r="F54" s="18">
        <v>21.47</v>
      </c>
      <c r="G54" s="18">
        <v>20.2</v>
      </c>
      <c r="H54" s="18">
        <v>18.93</v>
      </c>
      <c r="I54" s="17"/>
      <c r="J54" s="18">
        <v>23.46</v>
      </c>
      <c r="K54" s="18">
        <v>25.99</v>
      </c>
      <c r="L54" s="18">
        <v>30.1</v>
      </c>
      <c r="M54" s="18"/>
      <c r="N54" s="18">
        <v>45.013236980999999</v>
      </c>
      <c r="O54" s="18">
        <v>481.87677666999997</v>
      </c>
      <c r="P54" s="19" t="s">
        <v>15</v>
      </c>
      <c r="Q54" s="14" t="s">
        <v>650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45</v>
      </c>
      <c r="D55" s="20" t="s">
        <v>248</v>
      </c>
      <c r="E55" s="16"/>
      <c r="F55" s="17">
        <v>19.87</v>
      </c>
      <c r="G55" s="17">
        <v>19.25</v>
      </c>
      <c r="H55" s="17">
        <v>18.64</v>
      </c>
      <c r="I55" s="17"/>
      <c r="J55" s="17">
        <v>20.58</v>
      </c>
      <c r="K55" s="17">
        <v>21.8</v>
      </c>
      <c r="L55" s="17">
        <v>23.79</v>
      </c>
      <c r="M55" s="17"/>
      <c r="N55" s="17">
        <v>47.478019347999997</v>
      </c>
      <c r="O55" s="36">
        <v>3.7295484286000002</v>
      </c>
      <c r="P55" s="20" t="s">
        <v>15</v>
      </c>
      <c r="Q55" s="15" t="s">
        <v>541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46</v>
      </c>
      <c r="D56" s="19" t="s">
        <v>249</v>
      </c>
      <c r="E56" s="16"/>
      <c r="F56" s="18">
        <v>7.32</v>
      </c>
      <c r="G56" s="18">
        <v>6.16</v>
      </c>
      <c r="H56" s="18">
        <v>5</v>
      </c>
      <c r="I56" s="17"/>
      <c r="J56" s="18">
        <v>9.86</v>
      </c>
      <c r="K56" s="18">
        <v>12.17</v>
      </c>
      <c r="L56" s="18">
        <v>15.92</v>
      </c>
      <c r="M56" s="18"/>
      <c r="N56" s="18">
        <v>32.543533646</v>
      </c>
      <c r="O56" s="18">
        <v>33.049116286</v>
      </c>
      <c r="P56" s="19" t="s">
        <v>15</v>
      </c>
      <c r="Q56" s="14" t="s">
        <v>651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250</v>
      </c>
      <c r="E57" s="16"/>
      <c r="F57" s="17">
        <v>14.69</v>
      </c>
      <c r="G57" s="17">
        <v>12.46</v>
      </c>
      <c r="H57" s="17">
        <v>10.24</v>
      </c>
      <c r="I57" s="17"/>
      <c r="J57" s="17">
        <v>20.48</v>
      </c>
      <c r="K57" s="17">
        <v>24.92</v>
      </c>
      <c r="L57" s="17">
        <v>32.11</v>
      </c>
      <c r="M57" s="17"/>
      <c r="N57" s="17">
        <v>81.936160790000002</v>
      </c>
      <c r="O57" s="36">
        <v>166.03843918999999</v>
      </c>
      <c r="P57" s="20" t="s">
        <v>15</v>
      </c>
      <c r="Q57" s="15" t="s">
        <v>542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458</v>
      </c>
      <c r="D58" s="19" t="s">
        <v>459</v>
      </c>
      <c r="E58" s="16"/>
      <c r="F58" s="18">
        <v>25.66</v>
      </c>
      <c r="G58" s="18">
        <v>22.42</v>
      </c>
      <c r="H58" s="18">
        <v>19.190000000000001</v>
      </c>
      <c r="I58" s="17"/>
      <c r="J58" s="18">
        <v>32.340000000000003</v>
      </c>
      <c r="K58" s="18">
        <v>38.799999999999997</v>
      </c>
      <c r="L58" s="18">
        <v>49.27</v>
      </c>
      <c r="M58" s="18"/>
      <c r="N58" s="18">
        <v>32.302105509999997</v>
      </c>
      <c r="O58" s="18">
        <v>8.3713673223999994</v>
      </c>
      <c r="P58" s="19" t="s">
        <v>15</v>
      </c>
      <c r="Q58" s="14" t="s">
        <v>652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48</v>
      </c>
      <c r="D59" s="19" t="s">
        <v>251</v>
      </c>
      <c r="E59" s="16"/>
      <c r="F59" s="18">
        <v>51.44</v>
      </c>
      <c r="G59" s="18">
        <v>46.86</v>
      </c>
      <c r="H59" s="18">
        <v>42.29</v>
      </c>
      <c r="I59" s="17"/>
      <c r="J59" s="18">
        <v>57.31</v>
      </c>
      <c r="K59" s="18">
        <v>66.45</v>
      </c>
      <c r="L59" s="18">
        <v>81.25</v>
      </c>
      <c r="M59" s="18"/>
      <c r="N59" s="18">
        <v>46.623111768999998</v>
      </c>
      <c r="O59" s="18">
        <v>471.09463676000001</v>
      </c>
      <c r="P59" s="19" t="s">
        <v>15</v>
      </c>
      <c r="Q59" s="14" t="s">
        <v>653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49</v>
      </c>
      <c r="D60" s="20" t="s">
        <v>252</v>
      </c>
      <c r="E60" s="16"/>
      <c r="F60" s="17">
        <v>15.74</v>
      </c>
      <c r="G60" s="17">
        <v>14.68</v>
      </c>
      <c r="H60" s="17">
        <v>13.63</v>
      </c>
      <c r="I60" s="17"/>
      <c r="J60" s="17">
        <v>16.61</v>
      </c>
      <c r="K60" s="17">
        <v>18.71</v>
      </c>
      <c r="L60" s="17">
        <v>22.12</v>
      </c>
      <c r="M60" s="17"/>
      <c r="N60" s="17">
        <v>40.226097267999997</v>
      </c>
      <c r="O60" s="36">
        <v>57.900325666999997</v>
      </c>
      <c r="P60" s="20" t="s">
        <v>15</v>
      </c>
      <c r="Q60" s="15" t="s">
        <v>654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253</v>
      </c>
      <c r="E61" s="16"/>
      <c r="F61" s="18">
        <v>5.26</v>
      </c>
      <c r="G61" s="18">
        <v>4.7</v>
      </c>
      <c r="H61" s="18">
        <v>4.1399999999999997</v>
      </c>
      <c r="I61" s="17"/>
      <c r="J61" s="18">
        <v>5.91</v>
      </c>
      <c r="K61" s="18">
        <v>7.02</v>
      </c>
      <c r="L61" s="18">
        <v>8.82</v>
      </c>
      <c r="M61" s="18"/>
      <c r="N61" s="18">
        <v>41.438414117000001</v>
      </c>
      <c r="O61" s="18">
        <v>4.9398850475999998</v>
      </c>
      <c r="P61" s="19" t="s">
        <v>15</v>
      </c>
      <c r="Q61" s="14" t="s">
        <v>655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254</v>
      </c>
      <c r="E62" s="16"/>
      <c r="F62" s="17">
        <v>3.07</v>
      </c>
      <c r="G62" s="17">
        <v>2.23</v>
      </c>
      <c r="H62" s="17">
        <v>1.4</v>
      </c>
      <c r="I62" s="17"/>
      <c r="J62" s="17">
        <v>5.48</v>
      </c>
      <c r="K62" s="17">
        <v>7.14</v>
      </c>
      <c r="L62" s="17">
        <v>9.84</v>
      </c>
      <c r="M62" s="17"/>
      <c r="N62" s="17">
        <v>48.848815039999998</v>
      </c>
      <c r="O62" s="36">
        <v>24.440500714000002</v>
      </c>
      <c r="P62" s="20" t="s">
        <v>15</v>
      </c>
      <c r="Q62" s="15" t="s">
        <v>656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255</v>
      </c>
      <c r="D63" s="19" t="s">
        <v>256</v>
      </c>
      <c r="E63" s="16"/>
      <c r="F63" s="18">
        <v>6.3</v>
      </c>
      <c r="G63" s="18">
        <v>5.0599999999999996</v>
      </c>
      <c r="H63" s="18">
        <v>3.82</v>
      </c>
      <c r="I63" s="17"/>
      <c r="J63" s="18">
        <v>6.74</v>
      </c>
      <c r="K63" s="18">
        <v>9.2100000000000009</v>
      </c>
      <c r="L63" s="18">
        <v>13.21</v>
      </c>
      <c r="M63" s="18"/>
      <c r="N63" s="18">
        <v>74.977613969999993</v>
      </c>
      <c r="O63" s="18">
        <v>30.191408428999999</v>
      </c>
      <c r="P63" s="19" t="s">
        <v>15</v>
      </c>
      <c r="Q63" s="14" t="s">
        <v>543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52</v>
      </c>
      <c r="D64" s="20" t="s">
        <v>257</v>
      </c>
      <c r="E64" s="16"/>
      <c r="F64" s="17">
        <v>12.68</v>
      </c>
      <c r="G64" s="17">
        <v>10.77</v>
      </c>
      <c r="H64" s="17">
        <v>8.86</v>
      </c>
      <c r="I64" s="17"/>
      <c r="J64" s="17">
        <v>18.82</v>
      </c>
      <c r="K64" s="17">
        <v>22.63</v>
      </c>
      <c r="L64" s="17">
        <v>28.81</v>
      </c>
      <c r="M64" s="17"/>
      <c r="N64" s="17">
        <v>22.450896523000001</v>
      </c>
      <c r="O64" s="36">
        <v>194.21735800000002</v>
      </c>
      <c r="P64" s="20" t="s">
        <v>15</v>
      </c>
      <c r="Q64" s="15" t="s">
        <v>657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53</v>
      </c>
      <c r="D65" s="19" t="s">
        <v>544</v>
      </c>
      <c r="E65" s="16"/>
      <c r="F65" s="18">
        <v>14.13</v>
      </c>
      <c r="G65" s="18">
        <v>13.59</v>
      </c>
      <c r="H65" s="18">
        <v>13.06</v>
      </c>
      <c r="I65" s="17"/>
      <c r="J65" s="18">
        <v>15.37</v>
      </c>
      <c r="K65" s="18">
        <v>16.43</v>
      </c>
      <c r="L65" s="18">
        <v>18.16</v>
      </c>
      <c r="M65" s="18"/>
      <c r="N65" s="18">
        <v>56.798769024999999</v>
      </c>
      <c r="O65" s="18">
        <v>1.724186</v>
      </c>
      <c r="P65" s="19" t="s">
        <v>15</v>
      </c>
      <c r="Q65" s="14" t="s">
        <v>545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53</v>
      </c>
      <c r="D66" s="20" t="s">
        <v>258</v>
      </c>
      <c r="E66" s="16"/>
      <c r="F66" s="17">
        <v>10.91</v>
      </c>
      <c r="G66" s="17">
        <v>10.32</v>
      </c>
      <c r="H66" s="17">
        <v>9.73</v>
      </c>
      <c r="I66" s="17"/>
      <c r="J66" s="17">
        <v>12.23</v>
      </c>
      <c r="K66" s="17">
        <v>13.4</v>
      </c>
      <c r="L66" s="17">
        <v>15.29</v>
      </c>
      <c r="M66" s="17"/>
      <c r="N66" s="17">
        <v>40.285763221000003</v>
      </c>
      <c r="O66" s="36">
        <v>133.87952637999999</v>
      </c>
      <c r="P66" s="20" t="s">
        <v>15</v>
      </c>
      <c r="Q66" s="15" t="s">
        <v>658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501</v>
      </c>
      <c r="D67" s="19" t="s">
        <v>502</v>
      </c>
      <c r="E67" s="16"/>
      <c r="F67" s="18">
        <v>103.32</v>
      </c>
      <c r="G67" s="18">
        <v>95.53</v>
      </c>
      <c r="H67" s="18">
        <v>87.75</v>
      </c>
      <c r="I67" s="17"/>
      <c r="J67" s="18">
        <v>108.32</v>
      </c>
      <c r="K67" s="18">
        <v>123.88</v>
      </c>
      <c r="L67" s="18">
        <v>149.06</v>
      </c>
      <c r="M67" s="18"/>
      <c r="N67" s="18">
        <v>64.847197872999999</v>
      </c>
      <c r="O67" s="18">
        <v>2.3870281961999997</v>
      </c>
      <c r="P67" s="19" t="s">
        <v>15</v>
      </c>
      <c r="Q67" s="14" t="s">
        <v>546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460</v>
      </c>
      <c r="D68" s="20" t="s">
        <v>461</v>
      </c>
      <c r="E68" s="16"/>
      <c r="F68" s="17">
        <v>64.5</v>
      </c>
      <c r="G68" s="17">
        <v>61.94</v>
      </c>
      <c r="H68" s="17">
        <v>59.38</v>
      </c>
      <c r="I68" s="17"/>
      <c r="J68" s="17">
        <v>65.81</v>
      </c>
      <c r="K68" s="17">
        <v>70.92</v>
      </c>
      <c r="L68" s="17">
        <v>79.2</v>
      </c>
      <c r="M68" s="17"/>
      <c r="N68" s="17">
        <v>62.342611406000003</v>
      </c>
      <c r="O68" s="36">
        <v>2.7708326218999999</v>
      </c>
      <c r="P68" s="20" t="s">
        <v>15</v>
      </c>
      <c r="Q68" s="15" t="s">
        <v>547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259</v>
      </c>
      <c r="D69" s="19" t="s">
        <v>260</v>
      </c>
      <c r="E69" s="16"/>
      <c r="F69" s="18">
        <v>3.53</v>
      </c>
      <c r="G69" s="18">
        <v>3.1</v>
      </c>
      <c r="H69" s="18">
        <v>2.68</v>
      </c>
      <c r="I69" s="17"/>
      <c r="J69" s="18">
        <v>4.0599999999999996</v>
      </c>
      <c r="K69" s="18">
        <v>4.9000000000000004</v>
      </c>
      <c r="L69" s="18">
        <v>6.26</v>
      </c>
      <c r="M69" s="18"/>
      <c r="N69" s="18">
        <v>34.941767325999997</v>
      </c>
      <c r="O69" s="18">
        <v>93.400991047999995</v>
      </c>
      <c r="P69" s="19" t="s">
        <v>15</v>
      </c>
      <c r="Q69" s="14" t="s">
        <v>659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462</v>
      </c>
      <c r="D70" s="20" t="s">
        <v>463</v>
      </c>
      <c r="E70" s="16"/>
      <c r="F70" s="17">
        <v>52.67</v>
      </c>
      <c r="G70" s="17">
        <v>40.99</v>
      </c>
      <c r="H70" s="17">
        <v>29.32</v>
      </c>
      <c r="I70" s="17"/>
      <c r="J70" s="17">
        <v>88</v>
      </c>
      <c r="K70" s="17">
        <v>111.34</v>
      </c>
      <c r="L70" s="17">
        <v>149.12</v>
      </c>
      <c r="M70" s="17"/>
      <c r="N70" s="17">
        <v>32.746300611999999</v>
      </c>
      <c r="O70" s="36">
        <v>4.6859171886000004</v>
      </c>
      <c r="P70" s="20" t="s">
        <v>15</v>
      </c>
      <c r="Q70" s="15" t="s">
        <v>660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54</v>
      </c>
      <c r="D71" s="19" t="s">
        <v>261</v>
      </c>
      <c r="E71" s="16"/>
      <c r="F71" s="18">
        <v>41.5</v>
      </c>
      <c r="G71" s="18">
        <v>35.700000000000003</v>
      </c>
      <c r="H71" s="18">
        <v>29.9</v>
      </c>
      <c r="I71" s="17"/>
      <c r="J71" s="18">
        <v>43.75</v>
      </c>
      <c r="K71" s="18">
        <v>55.34</v>
      </c>
      <c r="L71" s="18">
        <v>74.11</v>
      </c>
      <c r="M71" s="18"/>
      <c r="N71" s="18">
        <v>61.242271494000001</v>
      </c>
      <c r="O71" s="18">
        <v>106.28135214</v>
      </c>
      <c r="P71" s="19" t="s">
        <v>15</v>
      </c>
      <c r="Q71" s="14" t="s">
        <v>548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55</v>
      </c>
      <c r="D72" s="20" t="s">
        <v>262</v>
      </c>
      <c r="E72" s="16"/>
      <c r="F72" s="17">
        <v>12.66</v>
      </c>
      <c r="G72" s="17">
        <v>11.7</v>
      </c>
      <c r="H72" s="17">
        <v>10.75</v>
      </c>
      <c r="I72" s="17"/>
      <c r="J72" s="17">
        <v>14.05</v>
      </c>
      <c r="K72" s="17">
        <v>15.95</v>
      </c>
      <c r="L72" s="17">
        <v>19.04</v>
      </c>
      <c r="M72" s="17"/>
      <c r="N72" s="17">
        <v>37.438821375000003</v>
      </c>
      <c r="O72" s="36">
        <v>137.06572104999998</v>
      </c>
      <c r="P72" s="20" t="s">
        <v>15</v>
      </c>
      <c r="Q72" s="15" t="s">
        <v>661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55</v>
      </c>
      <c r="D73" s="19" t="s">
        <v>447</v>
      </c>
      <c r="E73" s="16"/>
      <c r="F73" s="18">
        <v>13.35</v>
      </c>
      <c r="G73" s="18">
        <v>12.32</v>
      </c>
      <c r="H73" s="18">
        <v>11.29</v>
      </c>
      <c r="I73" s="17"/>
      <c r="J73" s="18">
        <v>15</v>
      </c>
      <c r="K73" s="18">
        <v>17.05</v>
      </c>
      <c r="L73" s="18">
        <v>20.38</v>
      </c>
      <c r="M73" s="18"/>
      <c r="N73" s="18">
        <v>40.585698534000002</v>
      </c>
      <c r="O73" s="18">
        <v>133.59009119000001</v>
      </c>
      <c r="P73" s="19" t="s">
        <v>15</v>
      </c>
      <c r="Q73" s="14" t="s">
        <v>662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263</v>
      </c>
      <c r="D74" s="20" t="s">
        <v>264</v>
      </c>
      <c r="E74" s="16"/>
      <c r="F74" s="17">
        <v>5.23</v>
      </c>
      <c r="G74" s="17">
        <v>4.3600000000000003</v>
      </c>
      <c r="H74" s="17">
        <v>3.49</v>
      </c>
      <c r="I74" s="17"/>
      <c r="J74" s="17">
        <v>8.0299999999999994</v>
      </c>
      <c r="K74" s="17">
        <v>9.76</v>
      </c>
      <c r="L74" s="17">
        <v>12.57</v>
      </c>
      <c r="M74" s="17"/>
      <c r="N74" s="17">
        <v>25.713260416000001</v>
      </c>
      <c r="O74" s="36">
        <v>203.62095943</v>
      </c>
      <c r="P74" s="20" t="s">
        <v>15</v>
      </c>
      <c r="Q74" s="15" t="s">
        <v>663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56</v>
      </c>
      <c r="D75" s="19" t="s">
        <v>265</v>
      </c>
      <c r="E75" s="16"/>
      <c r="F75" s="18">
        <v>50.16</v>
      </c>
      <c r="G75" s="18">
        <v>45.37</v>
      </c>
      <c r="H75" s="18">
        <v>40.590000000000003</v>
      </c>
      <c r="I75" s="17"/>
      <c r="J75" s="18">
        <v>52.92</v>
      </c>
      <c r="K75" s="18">
        <v>62.48</v>
      </c>
      <c r="L75" s="18">
        <v>77.959999999999994</v>
      </c>
      <c r="M75" s="18"/>
      <c r="N75" s="18">
        <v>64.195316804000001</v>
      </c>
      <c r="O75" s="18">
        <v>116.33206484999999</v>
      </c>
      <c r="P75" s="19" t="s">
        <v>15</v>
      </c>
      <c r="Q75" s="14" t="s">
        <v>549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205</v>
      </c>
      <c r="D76" s="20" t="s">
        <v>266</v>
      </c>
      <c r="E76" s="16"/>
      <c r="F76" s="17">
        <v>5.64</v>
      </c>
      <c r="G76" s="17">
        <v>4.88</v>
      </c>
      <c r="H76" s="17">
        <v>4.13</v>
      </c>
      <c r="I76" s="17"/>
      <c r="J76" s="17">
        <v>6.67</v>
      </c>
      <c r="K76" s="17">
        <v>8.17</v>
      </c>
      <c r="L76" s="17">
        <v>10.6</v>
      </c>
      <c r="M76" s="17"/>
      <c r="N76" s="17">
        <v>40.123004113</v>
      </c>
      <c r="O76" s="36">
        <v>4.0942825238000005</v>
      </c>
      <c r="P76" s="20" t="s">
        <v>15</v>
      </c>
      <c r="Q76" s="15" t="s">
        <v>664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57</v>
      </c>
      <c r="D77" s="19" t="s">
        <v>267</v>
      </c>
      <c r="E77" s="16"/>
      <c r="F77" s="18">
        <v>5.46</v>
      </c>
      <c r="G77" s="18">
        <v>5.03</v>
      </c>
      <c r="H77" s="18">
        <v>4.6100000000000003</v>
      </c>
      <c r="I77" s="17"/>
      <c r="J77" s="18">
        <v>5.97</v>
      </c>
      <c r="K77" s="18">
        <v>6.81</v>
      </c>
      <c r="L77" s="18">
        <v>8.17</v>
      </c>
      <c r="M77" s="18"/>
      <c r="N77" s="18">
        <v>42.956865880999999</v>
      </c>
      <c r="O77" s="18">
        <v>47.47809719</v>
      </c>
      <c r="P77" s="19" t="s">
        <v>15</v>
      </c>
      <c r="Q77" s="14" t="s">
        <v>665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666</v>
      </c>
      <c r="D78" s="20" t="s">
        <v>667</v>
      </c>
      <c r="E78" s="16"/>
      <c r="F78" s="17">
        <v>19.690000000000001</v>
      </c>
      <c r="G78" s="17">
        <v>18.48</v>
      </c>
      <c r="H78" s="17">
        <v>17.27</v>
      </c>
      <c r="I78" s="17"/>
      <c r="J78" s="17">
        <v>20.66</v>
      </c>
      <c r="K78" s="17">
        <v>23.07</v>
      </c>
      <c r="L78" s="17">
        <v>26.98</v>
      </c>
      <c r="M78" s="17"/>
      <c r="N78" s="17">
        <v>58.087940472</v>
      </c>
      <c r="O78" s="36">
        <v>1.1101789524000001</v>
      </c>
      <c r="P78" s="20" t="s">
        <v>15</v>
      </c>
      <c r="Q78" s="15" t="s">
        <v>668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58</v>
      </c>
      <c r="D79" s="19" t="s">
        <v>268</v>
      </c>
      <c r="E79" s="16"/>
      <c r="F79" s="18">
        <v>31.36</v>
      </c>
      <c r="G79" s="18">
        <v>28.53</v>
      </c>
      <c r="H79" s="18">
        <v>25.71</v>
      </c>
      <c r="I79" s="17"/>
      <c r="J79" s="18">
        <v>36.89</v>
      </c>
      <c r="K79" s="18">
        <v>42.53</v>
      </c>
      <c r="L79" s="18">
        <v>51.66</v>
      </c>
      <c r="M79" s="18"/>
      <c r="N79" s="18">
        <v>29.746482531000002</v>
      </c>
      <c r="O79" s="18">
        <v>116.61674442</v>
      </c>
      <c r="P79" s="19" t="s">
        <v>15</v>
      </c>
      <c r="Q79" s="14" t="s">
        <v>669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59</v>
      </c>
      <c r="D80" s="20" t="s">
        <v>269</v>
      </c>
      <c r="E80" s="16"/>
      <c r="F80" s="17">
        <v>1.92</v>
      </c>
      <c r="G80" s="17">
        <v>1.73</v>
      </c>
      <c r="H80" s="17">
        <v>1.54</v>
      </c>
      <c r="I80" s="17"/>
      <c r="J80" s="17">
        <v>2.2400000000000002</v>
      </c>
      <c r="K80" s="17">
        <v>2.61</v>
      </c>
      <c r="L80" s="17">
        <v>3.21</v>
      </c>
      <c r="M80" s="17"/>
      <c r="N80" s="17">
        <v>51.675694186999998</v>
      </c>
      <c r="O80" s="36">
        <v>27.406491429000003</v>
      </c>
      <c r="P80" s="20" t="s">
        <v>15</v>
      </c>
      <c r="Q80" s="15" t="s">
        <v>550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60</v>
      </c>
      <c r="D81" s="19" t="s">
        <v>270</v>
      </c>
      <c r="E81" s="16"/>
      <c r="F81" s="18">
        <v>30.1</v>
      </c>
      <c r="G81" s="18">
        <v>25.87</v>
      </c>
      <c r="H81" s="18">
        <v>21.64</v>
      </c>
      <c r="I81" s="17"/>
      <c r="J81" s="18">
        <v>36.01</v>
      </c>
      <c r="K81" s="18">
        <v>44.46</v>
      </c>
      <c r="L81" s="18">
        <v>58.14</v>
      </c>
      <c r="M81" s="18"/>
      <c r="N81" s="18">
        <v>35.575077395999998</v>
      </c>
      <c r="O81" s="18">
        <v>215.29077481000002</v>
      </c>
      <c r="P81" s="19" t="s">
        <v>15</v>
      </c>
      <c r="Q81" s="14" t="s">
        <v>670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200</v>
      </c>
      <c r="D82" s="20" t="s">
        <v>271</v>
      </c>
      <c r="E82" s="16"/>
      <c r="F82" s="17">
        <v>3.62</v>
      </c>
      <c r="G82" s="17">
        <v>2.73</v>
      </c>
      <c r="H82" s="17">
        <v>1.85</v>
      </c>
      <c r="I82" s="17"/>
      <c r="J82" s="17">
        <v>4.07</v>
      </c>
      <c r="K82" s="17">
        <v>5.83</v>
      </c>
      <c r="L82" s="17">
        <v>8.68</v>
      </c>
      <c r="M82" s="17"/>
      <c r="N82" s="17">
        <v>70.545009875999995</v>
      </c>
      <c r="O82" s="36">
        <v>12.523821475999998</v>
      </c>
      <c r="P82" s="20" t="s">
        <v>15</v>
      </c>
      <c r="Q82" s="15" t="s">
        <v>551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191</v>
      </c>
      <c r="D83" s="19" t="s">
        <v>272</v>
      </c>
      <c r="E83" s="16"/>
      <c r="F83" s="18">
        <v>16.3</v>
      </c>
      <c r="G83" s="18">
        <v>13.38</v>
      </c>
      <c r="H83" s="18">
        <v>10.47</v>
      </c>
      <c r="I83" s="17"/>
      <c r="J83" s="18">
        <v>17.149999999999999</v>
      </c>
      <c r="K83" s="18">
        <v>22.97</v>
      </c>
      <c r="L83" s="18">
        <v>32.39</v>
      </c>
      <c r="M83" s="18"/>
      <c r="N83" s="18">
        <v>61.593057559000002</v>
      </c>
      <c r="O83" s="18">
        <v>14.426661523</v>
      </c>
      <c r="P83" s="19" t="s">
        <v>15</v>
      </c>
      <c r="Q83" s="14" t="s">
        <v>671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61</v>
      </c>
      <c r="D84" s="20" t="s">
        <v>273</v>
      </c>
      <c r="E84" s="16"/>
      <c r="F84" s="17">
        <v>5.25</v>
      </c>
      <c r="G84" s="17">
        <v>4.88</v>
      </c>
      <c r="H84" s="17">
        <v>4.5199999999999996</v>
      </c>
      <c r="I84" s="17"/>
      <c r="J84" s="17">
        <v>6.13</v>
      </c>
      <c r="K84" s="17">
        <v>6.85</v>
      </c>
      <c r="L84" s="17">
        <v>8.02</v>
      </c>
      <c r="M84" s="17"/>
      <c r="N84" s="17">
        <v>45.419030028999998</v>
      </c>
      <c r="O84" s="36">
        <v>9.2531110475999991</v>
      </c>
      <c r="P84" s="20" t="s">
        <v>15</v>
      </c>
      <c r="Q84" s="15" t="s">
        <v>672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170</v>
      </c>
      <c r="D85" s="19" t="s">
        <v>274</v>
      </c>
      <c r="E85" s="16"/>
      <c r="F85" s="18">
        <v>10.6</v>
      </c>
      <c r="G85" s="18">
        <v>9.7899999999999991</v>
      </c>
      <c r="H85" s="18">
        <v>8.99</v>
      </c>
      <c r="I85" s="17"/>
      <c r="J85" s="18">
        <v>11.6</v>
      </c>
      <c r="K85" s="18">
        <v>13.2</v>
      </c>
      <c r="L85" s="18">
        <v>15.79</v>
      </c>
      <c r="M85" s="18"/>
      <c r="N85" s="18">
        <v>75.595463686000002</v>
      </c>
      <c r="O85" s="18">
        <v>7.7607756190000003</v>
      </c>
      <c r="P85" s="19" t="s">
        <v>15</v>
      </c>
      <c r="Q85" s="14" t="s">
        <v>552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62</v>
      </c>
      <c r="D86" s="20" t="s">
        <v>275</v>
      </c>
      <c r="E86" s="16"/>
      <c r="F86" s="17">
        <v>13.81</v>
      </c>
      <c r="G86" s="17">
        <v>12.29</v>
      </c>
      <c r="H86" s="17">
        <v>10.78</v>
      </c>
      <c r="I86" s="17"/>
      <c r="J86" s="17">
        <v>17.25</v>
      </c>
      <c r="K86" s="17">
        <v>20.27</v>
      </c>
      <c r="L86" s="17">
        <v>25.16</v>
      </c>
      <c r="M86" s="17"/>
      <c r="N86" s="17">
        <v>20.026783848000001</v>
      </c>
      <c r="O86" s="36">
        <v>140.58846176</v>
      </c>
      <c r="P86" s="20" t="s">
        <v>15</v>
      </c>
      <c r="Q86" s="15" t="s">
        <v>673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63</v>
      </c>
      <c r="D87" s="19" t="s">
        <v>276</v>
      </c>
      <c r="E87" s="16"/>
      <c r="F87" s="18">
        <v>9.8699999999999992</v>
      </c>
      <c r="G87" s="18">
        <v>8.3800000000000008</v>
      </c>
      <c r="H87" s="18">
        <v>6.89</v>
      </c>
      <c r="I87" s="17"/>
      <c r="J87" s="18">
        <v>11.44</v>
      </c>
      <c r="K87" s="18">
        <v>14.41</v>
      </c>
      <c r="L87" s="18">
        <v>19.22</v>
      </c>
      <c r="M87" s="18"/>
      <c r="N87" s="18">
        <v>42.391349738999999</v>
      </c>
      <c r="O87" s="18">
        <v>57.636930856999996</v>
      </c>
      <c r="P87" s="19" t="s">
        <v>15</v>
      </c>
      <c r="Q87" s="14" t="s">
        <v>674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464</v>
      </c>
      <c r="D88" s="20" t="s">
        <v>465</v>
      </c>
      <c r="E88" s="16"/>
      <c r="F88" s="17">
        <v>191.45</v>
      </c>
      <c r="G88" s="17">
        <v>165.61</v>
      </c>
      <c r="H88" s="17">
        <v>139.78</v>
      </c>
      <c r="I88" s="17"/>
      <c r="J88" s="17">
        <v>208.36</v>
      </c>
      <c r="K88" s="17">
        <v>260.02</v>
      </c>
      <c r="L88" s="17">
        <v>343.63</v>
      </c>
      <c r="M88" s="17"/>
      <c r="N88" s="17">
        <v>70.245408729000005</v>
      </c>
      <c r="O88" s="36">
        <v>3.7926823994999999</v>
      </c>
      <c r="P88" s="20" t="s">
        <v>15</v>
      </c>
      <c r="Q88" s="15" t="s">
        <v>675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181</v>
      </c>
      <c r="D89" s="19" t="s">
        <v>277</v>
      </c>
      <c r="E89" s="16"/>
      <c r="F89" s="18">
        <v>150</v>
      </c>
      <c r="G89" s="18">
        <v>150</v>
      </c>
      <c r="H89" s="18">
        <v>150</v>
      </c>
      <c r="I89" s="17"/>
      <c r="J89" s="18">
        <v>150</v>
      </c>
      <c r="K89" s="18">
        <v>150</v>
      </c>
      <c r="L89" s="18">
        <v>150</v>
      </c>
      <c r="M89" s="18"/>
      <c r="N89" s="18">
        <v>94.064508982000007</v>
      </c>
      <c r="O89" s="18">
        <v>1.0764285713999999</v>
      </c>
      <c r="P89" s="19" t="s">
        <v>15</v>
      </c>
      <c r="Q89" s="14" t="s">
        <v>278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64</v>
      </c>
      <c r="D90" s="20" t="s">
        <v>279</v>
      </c>
      <c r="E90" s="16"/>
      <c r="F90" s="17">
        <v>85.5</v>
      </c>
      <c r="G90" s="17">
        <v>80.64</v>
      </c>
      <c r="H90" s="17">
        <v>75.790000000000006</v>
      </c>
      <c r="I90" s="17"/>
      <c r="J90" s="17">
        <v>89.46</v>
      </c>
      <c r="K90" s="17">
        <v>99.16</v>
      </c>
      <c r="L90" s="17">
        <v>114.86</v>
      </c>
      <c r="M90" s="17"/>
      <c r="N90" s="17">
        <v>55.153324945000001</v>
      </c>
      <c r="O90" s="36">
        <v>383.79657452000004</v>
      </c>
      <c r="P90" s="20" t="s">
        <v>15</v>
      </c>
      <c r="Q90" s="15" t="s">
        <v>553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65</v>
      </c>
      <c r="D91" s="19" t="s">
        <v>280</v>
      </c>
      <c r="E91" s="16"/>
      <c r="F91" s="18">
        <v>46.25</v>
      </c>
      <c r="G91" s="18">
        <v>42.88</v>
      </c>
      <c r="H91" s="18">
        <v>39.51</v>
      </c>
      <c r="I91" s="17"/>
      <c r="J91" s="18">
        <v>51.67</v>
      </c>
      <c r="K91" s="18">
        <v>58.4</v>
      </c>
      <c r="L91" s="18">
        <v>69.3</v>
      </c>
      <c r="M91" s="18"/>
      <c r="N91" s="18">
        <v>41.960004513000001</v>
      </c>
      <c r="O91" s="18">
        <v>156.42934452</v>
      </c>
      <c r="P91" s="19" t="s">
        <v>15</v>
      </c>
      <c r="Q91" s="14" t="s">
        <v>676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66</v>
      </c>
      <c r="D92" s="20" t="s">
        <v>281</v>
      </c>
      <c r="E92" s="16"/>
      <c r="F92" s="17">
        <v>19.46</v>
      </c>
      <c r="G92" s="17">
        <v>17.11</v>
      </c>
      <c r="H92" s="17">
        <v>14.76</v>
      </c>
      <c r="I92" s="17"/>
      <c r="J92" s="17">
        <v>21.2</v>
      </c>
      <c r="K92" s="17">
        <v>25.89</v>
      </c>
      <c r="L92" s="17">
        <v>33.479999999999997</v>
      </c>
      <c r="M92" s="17"/>
      <c r="N92" s="17">
        <v>48.866051779999999</v>
      </c>
      <c r="O92" s="36">
        <v>264.59430914000001</v>
      </c>
      <c r="P92" s="20" t="s">
        <v>15</v>
      </c>
      <c r="Q92" s="15" t="s">
        <v>677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67</v>
      </c>
      <c r="D93" s="19" t="s">
        <v>282</v>
      </c>
      <c r="E93" s="16"/>
      <c r="F93" s="18">
        <v>30.17</v>
      </c>
      <c r="G93" s="18">
        <v>28.59</v>
      </c>
      <c r="H93" s="18">
        <v>27.02</v>
      </c>
      <c r="I93" s="17"/>
      <c r="J93" s="18">
        <v>32.32</v>
      </c>
      <c r="K93" s="18">
        <v>35.46</v>
      </c>
      <c r="L93" s="18">
        <v>40.54</v>
      </c>
      <c r="M93" s="18"/>
      <c r="N93" s="18">
        <v>52.429336499000001</v>
      </c>
      <c r="O93" s="18">
        <v>53.307204761999998</v>
      </c>
      <c r="P93" s="19" t="s">
        <v>15</v>
      </c>
      <c r="Q93" s="14" t="s">
        <v>678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68</v>
      </c>
      <c r="D94" s="20" t="s">
        <v>283</v>
      </c>
      <c r="E94" s="16"/>
      <c r="F94" s="17">
        <v>37.299999999999997</v>
      </c>
      <c r="G94" s="17">
        <v>34.770000000000003</v>
      </c>
      <c r="H94" s="17">
        <v>32.24</v>
      </c>
      <c r="I94" s="17"/>
      <c r="J94" s="17">
        <v>41.5</v>
      </c>
      <c r="K94" s="17">
        <v>46.55</v>
      </c>
      <c r="L94" s="17">
        <v>54.73</v>
      </c>
      <c r="M94" s="17"/>
      <c r="N94" s="17">
        <v>45.070715192000002</v>
      </c>
      <c r="O94" s="36">
        <v>329.29288518999999</v>
      </c>
      <c r="P94" s="20" t="s">
        <v>15</v>
      </c>
      <c r="Q94" s="15" t="s">
        <v>679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69</v>
      </c>
      <c r="D95" s="19" t="s">
        <v>284</v>
      </c>
      <c r="E95" s="16"/>
      <c r="F95" s="18">
        <v>7.63</v>
      </c>
      <c r="G95" s="18">
        <v>6.87</v>
      </c>
      <c r="H95" s="18">
        <v>6.12</v>
      </c>
      <c r="I95" s="17"/>
      <c r="J95" s="18">
        <v>8.76</v>
      </c>
      <c r="K95" s="18">
        <v>10.26</v>
      </c>
      <c r="L95" s="18">
        <v>12.7</v>
      </c>
      <c r="M95" s="18"/>
      <c r="N95" s="18">
        <v>40.153593131999997</v>
      </c>
      <c r="O95" s="18">
        <v>7.3584600475999995</v>
      </c>
      <c r="P95" s="19" t="s">
        <v>15</v>
      </c>
      <c r="Q95" s="14" t="s">
        <v>680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503</v>
      </c>
      <c r="D96" s="20" t="s">
        <v>504</v>
      </c>
      <c r="E96" s="16"/>
      <c r="F96" s="17">
        <v>79.959999999999994</v>
      </c>
      <c r="G96" s="17">
        <v>76.540000000000006</v>
      </c>
      <c r="H96" s="17">
        <v>73.13</v>
      </c>
      <c r="I96" s="17"/>
      <c r="J96" s="17">
        <v>82.14</v>
      </c>
      <c r="K96" s="17">
        <v>88.96</v>
      </c>
      <c r="L96" s="17">
        <v>100.01</v>
      </c>
      <c r="M96" s="17"/>
      <c r="N96" s="17">
        <v>58.905773777999997</v>
      </c>
      <c r="O96" s="36">
        <v>2.3383604214</v>
      </c>
      <c r="P96" s="20" t="s">
        <v>15</v>
      </c>
      <c r="Q96" s="15" t="s">
        <v>681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70</v>
      </c>
      <c r="D97" s="19" t="s">
        <v>285</v>
      </c>
      <c r="E97" s="16"/>
      <c r="F97" s="18">
        <v>13.66</v>
      </c>
      <c r="G97" s="18">
        <v>11.53</v>
      </c>
      <c r="H97" s="18">
        <v>9.41</v>
      </c>
      <c r="I97" s="17"/>
      <c r="J97" s="18">
        <v>16.71</v>
      </c>
      <c r="K97" s="18">
        <v>20.95</v>
      </c>
      <c r="L97" s="18">
        <v>27.81</v>
      </c>
      <c r="M97" s="18"/>
      <c r="N97" s="18">
        <v>30.202796203999998</v>
      </c>
      <c r="O97" s="18">
        <v>31.374906524000004</v>
      </c>
      <c r="P97" s="19" t="s">
        <v>15</v>
      </c>
      <c r="Q97" s="14" t="s">
        <v>682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286</v>
      </c>
      <c r="D98" s="20" t="s">
        <v>287</v>
      </c>
      <c r="E98" s="16"/>
      <c r="F98" s="17">
        <v>6.94</v>
      </c>
      <c r="G98" s="17">
        <v>6.27</v>
      </c>
      <c r="H98" s="17">
        <v>5.61</v>
      </c>
      <c r="I98" s="17"/>
      <c r="J98" s="17">
        <v>7.64</v>
      </c>
      <c r="K98" s="17">
        <v>8.9600000000000009</v>
      </c>
      <c r="L98" s="17">
        <v>11.1</v>
      </c>
      <c r="M98" s="17"/>
      <c r="N98" s="17">
        <v>50.979221807999998</v>
      </c>
      <c r="O98" s="36">
        <v>4.7968314762000004</v>
      </c>
      <c r="P98" s="20" t="s">
        <v>15</v>
      </c>
      <c r="Q98" s="15" t="s">
        <v>683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71</v>
      </c>
      <c r="D99" s="19" t="s">
        <v>288</v>
      </c>
      <c r="E99" s="16"/>
      <c r="F99" s="18">
        <v>14.48</v>
      </c>
      <c r="G99" s="18">
        <v>13.73</v>
      </c>
      <c r="H99" s="18">
        <v>12.98</v>
      </c>
      <c r="I99" s="17"/>
      <c r="J99" s="18">
        <v>15.43</v>
      </c>
      <c r="K99" s="18">
        <v>16.920000000000002</v>
      </c>
      <c r="L99" s="18">
        <v>19.350000000000001</v>
      </c>
      <c r="M99" s="18"/>
      <c r="N99" s="18">
        <v>47.432830068999998</v>
      </c>
      <c r="O99" s="18">
        <v>51.808388095000005</v>
      </c>
      <c r="P99" s="19" t="s">
        <v>15</v>
      </c>
      <c r="Q99" s="14" t="s">
        <v>684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72</v>
      </c>
      <c r="D100" s="20" t="s">
        <v>289</v>
      </c>
      <c r="E100" s="16"/>
      <c r="F100" s="17">
        <v>21.95</v>
      </c>
      <c r="G100" s="17">
        <v>20.72</v>
      </c>
      <c r="H100" s="17">
        <v>19.489999999999998</v>
      </c>
      <c r="I100" s="17"/>
      <c r="J100" s="17">
        <v>25.43</v>
      </c>
      <c r="K100" s="17">
        <v>27.88</v>
      </c>
      <c r="L100" s="17">
        <v>31.86</v>
      </c>
      <c r="M100" s="17"/>
      <c r="N100" s="17">
        <v>23.75232403</v>
      </c>
      <c r="O100" s="36">
        <v>8.2028028095000014</v>
      </c>
      <c r="P100" s="20" t="s">
        <v>15</v>
      </c>
      <c r="Q100" s="15" t="s">
        <v>685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73</v>
      </c>
      <c r="D101" s="19" t="s">
        <v>290</v>
      </c>
      <c r="E101" s="16"/>
      <c r="F101" s="18">
        <v>4.96</v>
      </c>
      <c r="G101" s="18">
        <v>2.0299999999999998</v>
      </c>
      <c r="H101" s="18">
        <v>-0.89</v>
      </c>
      <c r="I101" s="17"/>
      <c r="J101" s="18">
        <v>13.99</v>
      </c>
      <c r="K101" s="18">
        <v>19.84</v>
      </c>
      <c r="L101" s="18">
        <v>29.32</v>
      </c>
      <c r="M101" s="18"/>
      <c r="N101" s="18">
        <v>45.133538756</v>
      </c>
      <c r="O101" s="18">
        <v>3.9204400476000001</v>
      </c>
      <c r="P101" s="19" t="s">
        <v>15</v>
      </c>
      <c r="Q101" s="14" t="s">
        <v>686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291</v>
      </c>
      <c r="E102" s="16"/>
      <c r="F102" s="17">
        <v>20.3</v>
      </c>
      <c r="G102" s="17">
        <v>18.690000000000001</v>
      </c>
      <c r="H102" s="17">
        <v>17.09</v>
      </c>
      <c r="I102" s="17"/>
      <c r="J102" s="17">
        <v>20.76</v>
      </c>
      <c r="K102" s="17">
        <v>23.96</v>
      </c>
      <c r="L102" s="17">
        <v>29.14</v>
      </c>
      <c r="M102" s="17"/>
      <c r="N102" s="17">
        <v>70.452228407999996</v>
      </c>
      <c r="O102" s="36">
        <v>193.48380437999998</v>
      </c>
      <c r="P102" s="20" t="s">
        <v>15</v>
      </c>
      <c r="Q102" s="15" t="s">
        <v>554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292</v>
      </c>
      <c r="E103" s="16"/>
      <c r="F103" s="17">
        <v>11.83</v>
      </c>
      <c r="G103" s="17">
        <v>10.77</v>
      </c>
      <c r="H103" s="17">
        <v>9.7200000000000006</v>
      </c>
      <c r="I103" s="17"/>
      <c r="J103" s="17">
        <v>12.05</v>
      </c>
      <c r="K103" s="17">
        <v>14.15</v>
      </c>
      <c r="L103" s="17">
        <v>17.55</v>
      </c>
      <c r="M103" s="17"/>
      <c r="N103" s="17">
        <v>78.133950252000005</v>
      </c>
      <c r="O103" s="36">
        <v>53.053103571000001</v>
      </c>
      <c r="P103" s="20" t="s">
        <v>15</v>
      </c>
      <c r="Q103" s="15" t="s">
        <v>555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293</v>
      </c>
      <c r="E104" s="16"/>
      <c r="F104" s="18">
        <v>15.84</v>
      </c>
      <c r="G104" s="18">
        <v>14.72</v>
      </c>
      <c r="H104" s="18">
        <v>13.6</v>
      </c>
      <c r="I104" s="17"/>
      <c r="J104" s="18">
        <v>17.829999999999998</v>
      </c>
      <c r="K104" s="18">
        <v>20.059999999999999</v>
      </c>
      <c r="L104" s="18">
        <v>23.67</v>
      </c>
      <c r="M104" s="18"/>
      <c r="N104" s="18">
        <v>31.412626677999999</v>
      </c>
      <c r="O104" s="18">
        <v>71.444598285999987</v>
      </c>
      <c r="P104" s="19" t="s">
        <v>15</v>
      </c>
      <c r="Q104" s="14" t="s">
        <v>687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294</v>
      </c>
      <c r="E105" s="16"/>
      <c r="F105" s="17">
        <v>5.3</v>
      </c>
      <c r="G105" s="17">
        <v>4.93</v>
      </c>
      <c r="H105" s="17">
        <v>4.5599999999999996</v>
      </c>
      <c r="I105" s="17"/>
      <c r="J105" s="17">
        <v>5.56</v>
      </c>
      <c r="K105" s="17">
        <v>6.29</v>
      </c>
      <c r="L105" s="17">
        <v>7.48</v>
      </c>
      <c r="M105" s="17"/>
      <c r="N105" s="17">
        <v>63.539885752000004</v>
      </c>
      <c r="O105" s="36">
        <v>29.130285000000001</v>
      </c>
      <c r="P105" s="20" t="s">
        <v>15</v>
      </c>
      <c r="Q105" s="15" t="s">
        <v>556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295</v>
      </c>
      <c r="E106" s="16"/>
      <c r="F106" s="18">
        <v>4.57</v>
      </c>
      <c r="G106" s="18">
        <v>3.72</v>
      </c>
      <c r="H106" s="18">
        <v>2.87</v>
      </c>
      <c r="I106" s="17"/>
      <c r="J106" s="18">
        <v>7.24</v>
      </c>
      <c r="K106" s="18">
        <v>8.93</v>
      </c>
      <c r="L106" s="18">
        <v>11.67</v>
      </c>
      <c r="M106" s="18"/>
      <c r="N106" s="18">
        <v>27.428976853000002</v>
      </c>
      <c r="O106" s="18">
        <v>53.908648238000005</v>
      </c>
      <c r="P106" s="19" t="s">
        <v>15</v>
      </c>
      <c r="Q106" s="14" t="s">
        <v>688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296</v>
      </c>
      <c r="E107" s="16"/>
      <c r="F107" s="17">
        <v>12.36</v>
      </c>
      <c r="G107" s="17">
        <v>10.51</v>
      </c>
      <c r="H107" s="17">
        <v>8.67</v>
      </c>
      <c r="I107" s="17"/>
      <c r="J107" s="17">
        <v>16</v>
      </c>
      <c r="K107" s="17">
        <v>19.68</v>
      </c>
      <c r="L107" s="17">
        <v>25.65</v>
      </c>
      <c r="M107" s="17"/>
      <c r="N107" s="17">
        <v>36.837664711999999</v>
      </c>
      <c r="O107" s="36">
        <v>44.088378619000004</v>
      </c>
      <c r="P107" s="20" t="s">
        <v>15</v>
      </c>
      <c r="Q107" s="15" t="s">
        <v>689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297</v>
      </c>
      <c r="E108" s="16"/>
      <c r="F108" s="18">
        <v>10.84</v>
      </c>
      <c r="G108" s="18">
        <v>9.64</v>
      </c>
      <c r="H108" s="18">
        <v>8.4499999999999993</v>
      </c>
      <c r="I108" s="17"/>
      <c r="J108" s="18">
        <v>11.9</v>
      </c>
      <c r="K108" s="18">
        <v>14.28</v>
      </c>
      <c r="L108" s="18">
        <v>18.14</v>
      </c>
      <c r="M108" s="18"/>
      <c r="N108" s="18">
        <v>59.711828765999996</v>
      </c>
      <c r="O108" s="18">
        <v>22.215189571</v>
      </c>
      <c r="P108" s="19" t="s">
        <v>15</v>
      </c>
      <c r="Q108" s="14" t="s">
        <v>557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81</v>
      </c>
      <c r="D109" s="20" t="s">
        <v>298</v>
      </c>
      <c r="E109" s="16"/>
      <c r="F109" s="17">
        <v>14.16</v>
      </c>
      <c r="G109" s="17">
        <v>4.92</v>
      </c>
      <c r="H109" s="17">
        <v>-4.3099999999999996</v>
      </c>
      <c r="I109" s="17"/>
      <c r="J109" s="17">
        <v>42.66</v>
      </c>
      <c r="K109" s="17">
        <v>61.13</v>
      </c>
      <c r="L109" s="17">
        <v>91.02</v>
      </c>
      <c r="M109" s="17"/>
      <c r="N109" s="17">
        <v>35.114552957000001</v>
      </c>
      <c r="O109" s="36">
        <v>158.09146129000001</v>
      </c>
      <c r="P109" s="20" t="s">
        <v>15</v>
      </c>
      <c r="Q109" s="15" t="s">
        <v>690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456</v>
      </c>
      <c r="D110" s="19" t="s">
        <v>457</v>
      </c>
      <c r="E110" s="16"/>
      <c r="F110" s="18">
        <v>4.2699999999999996</v>
      </c>
      <c r="G110" s="18">
        <v>3.66</v>
      </c>
      <c r="H110" s="18">
        <v>3.05</v>
      </c>
      <c r="I110" s="17"/>
      <c r="J110" s="18">
        <v>5.49</v>
      </c>
      <c r="K110" s="18">
        <v>6.7</v>
      </c>
      <c r="L110" s="18">
        <v>8.66</v>
      </c>
      <c r="M110" s="18"/>
      <c r="N110" s="18">
        <v>43.863610225999999</v>
      </c>
      <c r="O110" s="18">
        <v>2.0500597619000001</v>
      </c>
      <c r="P110" s="19" t="s">
        <v>15</v>
      </c>
      <c r="Q110" s="14" t="s">
        <v>691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82</v>
      </c>
      <c r="D111" s="20" t="s">
        <v>299</v>
      </c>
      <c r="E111" s="16"/>
      <c r="F111" s="17">
        <v>2.41</v>
      </c>
      <c r="G111" s="17">
        <v>1.82</v>
      </c>
      <c r="H111" s="17">
        <v>1.24</v>
      </c>
      <c r="I111" s="17"/>
      <c r="J111" s="17">
        <v>4.29</v>
      </c>
      <c r="K111" s="17">
        <v>5.45</v>
      </c>
      <c r="L111" s="17">
        <v>7.34</v>
      </c>
      <c r="M111" s="17"/>
      <c r="N111" s="17">
        <v>30.009158565</v>
      </c>
      <c r="O111" s="36">
        <v>4.3347378571000004</v>
      </c>
      <c r="P111" s="20" t="s">
        <v>15</v>
      </c>
      <c r="Q111" s="15" t="s">
        <v>692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83</v>
      </c>
      <c r="D112" s="19" t="s">
        <v>300</v>
      </c>
      <c r="E112" s="16"/>
      <c r="F112" s="18">
        <v>3.74</v>
      </c>
      <c r="G112" s="18">
        <v>3.43</v>
      </c>
      <c r="H112" s="18">
        <v>3.13</v>
      </c>
      <c r="I112" s="17"/>
      <c r="J112" s="18">
        <v>4.24</v>
      </c>
      <c r="K112" s="18">
        <v>4.84</v>
      </c>
      <c r="L112" s="18">
        <v>5.82</v>
      </c>
      <c r="M112" s="18"/>
      <c r="N112" s="18">
        <v>46.848001824000001</v>
      </c>
      <c r="O112" s="18">
        <v>12.832964809</v>
      </c>
      <c r="P112" s="19" t="s">
        <v>15</v>
      </c>
      <c r="Q112" s="14" t="s">
        <v>693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84</v>
      </c>
      <c r="D113" s="20" t="s">
        <v>301</v>
      </c>
      <c r="E113" s="16"/>
      <c r="F113" s="17">
        <v>22.02</v>
      </c>
      <c r="G113" s="17">
        <v>19.809999999999999</v>
      </c>
      <c r="H113" s="17">
        <v>17.61</v>
      </c>
      <c r="I113" s="17"/>
      <c r="J113" s="17">
        <v>27.79</v>
      </c>
      <c r="K113" s="17">
        <v>32.19</v>
      </c>
      <c r="L113" s="17">
        <v>39.32</v>
      </c>
      <c r="M113" s="17"/>
      <c r="N113" s="17">
        <v>24.044605660999999</v>
      </c>
      <c r="O113" s="36">
        <v>72.994392189999999</v>
      </c>
      <c r="P113" s="20" t="s">
        <v>15</v>
      </c>
      <c r="Q113" s="15" t="s">
        <v>694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85</v>
      </c>
      <c r="D114" s="19" t="s">
        <v>302</v>
      </c>
      <c r="E114" s="16"/>
      <c r="F114" s="18">
        <v>24.64</v>
      </c>
      <c r="G114" s="18">
        <v>22.77</v>
      </c>
      <c r="H114" s="18">
        <v>20.91</v>
      </c>
      <c r="I114" s="17"/>
      <c r="J114" s="18">
        <v>27.63</v>
      </c>
      <c r="K114" s="18">
        <v>31.35</v>
      </c>
      <c r="L114" s="18">
        <v>37.380000000000003</v>
      </c>
      <c r="M114" s="18"/>
      <c r="N114" s="18">
        <v>38.685109498999999</v>
      </c>
      <c r="O114" s="18">
        <v>60.165443285999999</v>
      </c>
      <c r="P114" s="19" t="s">
        <v>15</v>
      </c>
      <c r="Q114" s="14" t="s">
        <v>695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183</v>
      </c>
      <c r="D115" s="20" t="s">
        <v>303</v>
      </c>
      <c r="E115" s="16"/>
      <c r="F115" s="17">
        <v>32.869999999999997</v>
      </c>
      <c r="G115" s="17">
        <v>27.26</v>
      </c>
      <c r="H115" s="17">
        <v>21.66</v>
      </c>
      <c r="I115" s="17"/>
      <c r="J115" s="17">
        <v>38.979999999999997</v>
      </c>
      <c r="K115" s="17">
        <v>50.18</v>
      </c>
      <c r="L115" s="17">
        <v>68.31</v>
      </c>
      <c r="M115" s="17"/>
      <c r="N115" s="17">
        <v>39.295376887000003</v>
      </c>
      <c r="O115" s="36">
        <v>9.6020796375999993</v>
      </c>
      <c r="P115" s="20" t="s">
        <v>15</v>
      </c>
      <c r="Q115" s="15" t="s">
        <v>696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86</v>
      </c>
      <c r="D116" s="19" t="s">
        <v>304</v>
      </c>
      <c r="E116" s="16"/>
      <c r="F116" s="18">
        <v>11.64</v>
      </c>
      <c r="G116" s="18">
        <v>10.83</v>
      </c>
      <c r="H116" s="18">
        <v>10.02</v>
      </c>
      <c r="I116" s="17"/>
      <c r="J116" s="18">
        <v>12.71</v>
      </c>
      <c r="K116" s="18">
        <v>14.32</v>
      </c>
      <c r="L116" s="18">
        <v>16.920000000000002</v>
      </c>
      <c r="M116" s="18"/>
      <c r="N116" s="18">
        <v>45.096775522999998</v>
      </c>
      <c r="O116" s="18">
        <v>37.823159189999998</v>
      </c>
      <c r="P116" s="19" t="s">
        <v>15</v>
      </c>
      <c r="Q116" s="14" t="s">
        <v>697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87</v>
      </c>
      <c r="D117" s="20" t="s">
        <v>305</v>
      </c>
      <c r="E117" s="16"/>
      <c r="F117" s="17">
        <v>43.85</v>
      </c>
      <c r="G117" s="17">
        <v>40.07</v>
      </c>
      <c r="H117" s="17">
        <v>36.29</v>
      </c>
      <c r="I117" s="17"/>
      <c r="J117" s="17">
        <v>53</v>
      </c>
      <c r="K117" s="17">
        <v>60.55</v>
      </c>
      <c r="L117" s="17">
        <v>72.77</v>
      </c>
      <c r="M117" s="17"/>
      <c r="N117" s="17">
        <v>42.364050378000002</v>
      </c>
      <c r="O117" s="36">
        <v>89.389454104000009</v>
      </c>
      <c r="P117" s="20" t="s">
        <v>15</v>
      </c>
      <c r="Q117" s="15" t="s">
        <v>698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88</v>
      </c>
      <c r="D118" s="19" t="s">
        <v>306</v>
      </c>
      <c r="E118" s="16"/>
      <c r="F118" s="18">
        <v>9.93</v>
      </c>
      <c r="G118" s="18">
        <v>8.6</v>
      </c>
      <c r="H118" s="18">
        <v>7.27</v>
      </c>
      <c r="I118" s="17"/>
      <c r="J118" s="18">
        <v>14.02</v>
      </c>
      <c r="K118" s="18">
        <v>16.670000000000002</v>
      </c>
      <c r="L118" s="18">
        <v>20.95</v>
      </c>
      <c r="M118" s="18"/>
      <c r="N118" s="18">
        <v>40.106409096999997</v>
      </c>
      <c r="O118" s="18">
        <v>13.778678238000001</v>
      </c>
      <c r="P118" s="19" t="s">
        <v>15</v>
      </c>
      <c r="Q118" s="14" t="s">
        <v>699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307</v>
      </c>
      <c r="E119" s="16"/>
      <c r="F119" s="17">
        <v>8.49</v>
      </c>
      <c r="G119" s="17">
        <v>7.94</v>
      </c>
      <c r="H119" s="17">
        <v>7.39</v>
      </c>
      <c r="I119" s="17"/>
      <c r="J119" s="17">
        <v>9.0399999999999991</v>
      </c>
      <c r="K119" s="17">
        <v>10.130000000000001</v>
      </c>
      <c r="L119" s="17">
        <v>11.9</v>
      </c>
      <c r="M119" s="17"/>
      <c r="N119" s="17">
        <v>52.364302881</v>
      </c>
      <c r="O119" s="36">
        <v>5.9360886190000004</v>
      </c>
      <c r="P119" s="20" t="s">
        <v>15</v>
      </c>
      <c r="Q119" s="15" t="s">
        <v>700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308</v>
      </c>
      <c r="E120" s="16"/>
      <c r="F120" s="18">
        <v>51.6</v>
      </c>
      <c r="G120" s="18">
        <v>48.65</v>
      </c>
      <c r="H120" s="18">
        <v>45.7</v>
      </c>
      <c r="I120" s="17"/>
      <c r="J120" s="18">
        <v>55.19</v>
      </c>
      <c r="K120" s="18">
        <v>61.08</v>
      </c>
      <c r="L120" s="18">
        <v>70.62</v>
      </c>
      <c r="M120" s="18"/>
      <c r="N120" s="18">
        <v>51.263205673000002</v>
      </c>
      <c r="O120" s="18">
        <v>39.732263666999998</v>
      </c>
      <c r="P120" s="19" t="s">
        <v>15</v>
      </c>
      <c r="Q120" s="14" t="s">
        <v>558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309</v>
      </c>
      <c r="E121" s="16"/>
      <c r="F121" s="17">
        <v>26.45</v>
      </c>
      <c r="G121" s="17">
        <v>24.14</v>
      </c>
      <c r="H121" s="17">
        <v>21.84</v>
      </c>
      <c r="I121" s="17"/>
      <c r="J121" s="17">
        <v>28.72</v>
      </c>
      <c r="K121" s="17">
        <v>33.32</v>
      </c>
      <c r="L121" s="17">
        <v>40.770000000000003</v>
      </c>
      <c r="M121" s="17"/>
      <c r="N121" s="17">
        <v>50.061524159000001</v>
      </c>
      <c r="O121" s="36">
        <v>49.067397619000005</v>
      </c>
      <c r="P121" s="20" t="s">
        <v>15</v>
      </c>
      <c r="Q121" s="15" t="s">
        <v>701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466</v>
      </c>
      <c r="E122" s="16"/>
      <c r="F122" s="18">
        <v>11.63</v>
      </c>
      <c r="G122" s="18">
        <v>10.85</v>
      </c>
      <c r="H122" s="18">
        <v>10.08</v>
      </c>
      <c r="I122" s="17"/>
      <c r="J122" s="18">
        <v>12.16</v>
      </c>
      <c r="K122" s="18">
        <v>13.7</v>
      </c>
      <c r="L122" s="18">
        <v>16.2</v>
      </c>
      <c r="M122" s="18"/>
      <c r="N122" s="18">
        <v>56.455531074</v>
      </c>
      <c r="O122" s="18">
        <v>2.4846179523999998</v>
      </c>
      <c r="P122" s="19" t="s">
        <v>15</v>
      </c>
      <c r="Q122" s="14" t="s">
        <v>559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92</v>
      </c>
      <c r="D123" s="20" t="s">
        <v>310</v>
      </c>
      <c r="E123" s="16"/>
      <c r="F123" s="17">
        <v>11.52</v>
      </c>
      <c r="G123" s="17">
        <v>10.77</v>
      </c>
      <c r="H123" s="17">
        <v>10.029999999999999</v>
      </c>
      <c r="I123" s="17"/>
      <c r="J123" s="17">
        <v>12.17</v>
      </c>
      <c r="K123" s="17">
        <v>13.65</v>
      </c>
      <c r="L123" s="17">
        <v>16.04</v>
      </c>
      <c r="M123" s="17"/>
      <c r="N123" s="17">
        <v>51.512997165000002</v>
      </c>
      <c r="O123" s="36">
        <v>403.17323190000002</v>
      </c>
      <c r="P123" s="20" t="s">
        <v>15</v>
      </c>
      <c r="Q123" s="15" t="s">
        <v>560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93</v>
      </c>
      <c r="D124" s="19" t="s">
        <v>311</v>
      </c>
      <c r="E124" s="16"/>
      <c r="F124" s="18">
        <v>35.58</v>
      </c>
      <c r="G124" s="18">
        <v>33.28</v>
      </c>
      <c r="H124" s="18">
        <v>30.99</v>
      </c>
      <c r="I124" s="17"/>
      <c r="J124" s="18">
        <v>37.549999999999997</v>
      </c>
      <c r="K124" s="18">
        <v>42.13</v>
      </c>
      <c r="L124" s="18">
        <v>49.55</v>
      </c>
      <c r="M124" s="18"/>
      <c r="N124" s="18">
        <v>51.663496144</v>
      </c>
      <c r="O124" s="18">
        <v>49.996811381000001</v>
      </c>
      <c r="P124" s="19" t="s">
        <v>15</v>
      </c>
      <c r="Q124" s="14" t="s">
        <v>561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93</v>
      </c>
      <c r="D125" s="20" t="s">
        <v>312</v>
      </c>
      <c r="E125" s="16"/>
      <c r="F125" s="17">
        <v>38.82</v>
      </c>
      <c r="G125" s="17">
        <v>36.6</v>
      </c>
      <c r="H125" s="17">
        <v>34.39</v>
      </c>
      <c r="I125" s="17"/>
      <c r="J125" s="17">
        <v>41.05</v>
      </c>
      <c r="K125" s="17">
        <v>45.47</v>
      </c>
      <c r="L125" s="17">
        <v>52.64</v>
      </c>
      <c r="M125" s="17"/>
      <c r="N125" s="17">
        <v>49.605881003999997</v>
      </c>
      <c r="O125" s="36">
        <v>984.0312601899999</v>
      </c>
      <c r="P125" s="20" t="s">
        <v>15</v>
      </c>
      <c r="Q125" s="15" t="s">
        <v>562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453</v>
      </c>
      <c r="D126" s="19" t="s">
        <v>454</v>
      </c>
      <c r="E126" s="16"/>
      <c r="F126" s="18">
        <v>2.86</v>
      </c>
      <c r="G126" s="18">
        <v>2.65</v>
      </c>
      <c r="H126" s="18">
        <v>2.4500000000000002</v>
      </c>
      <c r="I126" s="17"/>
      <c r="J126" s="18">
        <v>3.18</v>
      </c>
      <c r="K126" s="18">
        <v>3.58</v>
      </c>
      <c r="L126" s="18">
        <v>4.2300000000000004</v>
      </c>
      <c r="M126" s="18"/>
      <c r="N126" s="18">
        <v>38.606156798999997</v>
      </c>
      <c r="O126" s="18">
        <v>2.8569615237999999</v>
      </c>
      <c r="P126" s="19" t="s">
        <v>15</v>
      </c>
      <c r="Q126" s="14" t="s">
        <v>702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168</v>
      </c>
      <c r="D127" s="20" t="s">
        <v>313</v>
      </c>
      <c r="E127" s="16"/>
      <c r="F127" s="17">
        <v>77.989999999999995</v>
      </c>
      <c r="G127" s="17">
        <v>70.760000000000005</v>
      </c>
      <c r="H127" s="17">
        <v>63.54</v>
      </c>
      <c r="I127" s="17"/>
      <c r="J127" s="17">
        <v>90.39</v>
      </c>
      <c r="K127" s="17">
        <v>104.83</v>
      </c>
      <c r="L127" s="17">
        <v>128.19999999999999</v>
      </c>
      <c r="M127" s="17"/>
      <c r="N127" s="17">
        <v>59.369664485999998</v>
      </c>
      <c r="O127" s="36">
        <v>95.432783719</v>
      </c>
      <c r="P127" s="20" t="s">
        <v>15</v>
      </c>
      <c r="Q127" s="15" t="s">
        <v>563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94</v>
      </c>
      <c r="D128" s="19" t="s">
        <v>314</v>
      </c>
      <c r="E128" s="16"/>
      <c r="F128" s="18">
        <v>7.51</v>
      </c>
      <c r="G128" s="18">
        <v>6.56</v>
      </c>
      <c r="H128" s="18">
        <v>5.61</v>
      </c>
      <c r="I128" s="17"/>
      <c r="J128" s="18">
        <v>8.2799999999999994</v>
      </c>
      <c r="K128" s="18">
        <v>10.17</v>
      </c>
      <c r="L128" s="18">
        <v>13.24</v>
      </c>
      <c r="M128" s="18"/>
      <c r="N128" s="18">
        <v>52.729536351</v>
      </c>
      <c r="O128" s="18">
        <v>25.982834237999999</v>
      </c>
      <c r="P128" s="19" t="s">
        <v>15</v>
      </c>
      <c r="Q128" s="14" t="s">
        <v>564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193</v>
      </c>
      <c r="D129" s="20" t="s">
        <v>315</v>
      </c>
      <c r="E129" s="16"/>
      <c r="F129" s="17">
        <v>171.77</v>
      </c>
      <c r="G129" s="17">
        <v>165.57</v>
      </c>
      <c r="H129" s="17">
        <v>159.38</v>
      </c>
      <c r="I129" s="17"/>
      <c r="J129" s="17">
        <v>175.53</v>
      </c>
      <c r="K129" s="17">
        <v>187.91</v>
      </c>
      <c r="L129" s="17">
        <v>207.95</v>
      </c>
      <c r="M129" s="17"/>
      <c r="N129" s="17">
        <v>58.538359399000001</v>
      </c>
      <c r="O129" s="36">
        <v>4.6834772286000002</v>
      </c>
      <c r="P129" s="20" t="s">
        <v>15</v>
      </c>
      <c r="Q129" s="15" t="s">
        <v>565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178</v>
      </c>
      <c r="D130" s="19" t="s">
        <v>316</v>
      </c>
      <c r="E130" s="16"/>
      <c r="F130" s="18">
        <v>6.86</v>
      </c>
      <c r="G130" s="18">
        <v>5.89</v>
      </c>
      <c r="H130" s="18">
        <v>4.93</v>
      </c>
      <c r="I130" s="17"/>
      <c r="J130" s="18">
        <v>8.15</v>
      </c>
      <c r="K130" s="18">
        <v>10.07</v>
      </c>
      <c r="L130" s="18">
        <v>13.19</v>
      </c>
      <c r="M130" s="18"/>
      <c r="N130" s="18">
        <v>48.598852170999997</v>
      </c>
      <c r="O130" s="18">
        <v>6.6887199048000001</v>
      </c>
      <c r="P130" s="19" t="s">
        <v>15</v>
      </c>
      <c r="Q130" s="14" t="s">
        <v>566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317</v>
      </c>
      <c r="E131" s="16"/>
      <c r="F131" s="17">
        <v>9.4700000000000006</v>
      </c>
      <c r="G131" s="17">
        <v>8.41</v>
      </c>
      <c r="H131" s="17">
        <v>7.36</v>
      </c>
      <c r="I131" s="17"/>
      <c r="J131" s="17">
        <v>10.199999999999999</v>
      </c>
      <c r="K131" s="17">
        <v>12.3</v>
      </c>
      <c r="L131" s="17">
        <v>15.71</v>
      </c>
      <c r="M131" s="17"/>
      <c r="N131" s="17">
        <v>50.592609662999998</v>
      </c>
      <c r="O131" s="36">
        <v>19.129280094999999</v>
      </c>
      <c r="P131" s="20" t="s">
        <v>15</v>
      </c>
      <c r="Q131" s="15" t="s">
        <v>703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96</v>
      </c>
      <c r="D132" s="19" t="s">
        <v>318</v>
      </c>
      <c r="E132" s="16"/>
      <c r="F132" s="18">
        <v>3.64</v>
      </c>
      <c r="G132" s="18">
        <v>3.46</v>
      </c>
      <c r="H132" s="18">
        <v>3.28</v>
      </c>
      <c r="I132" s="17"/>
      <c r="J132" s="18">
        <v>3.79</v>
      </c>
      <c r="K132" s="18">
        <v>4.1399999999999997</v>
      </c>
      <c r="L132" s="18">
        <v>4.7300000000000004</v>
      </c>
      <c r="M132" s="18"/>
      <c r="N132" s="18">
        <v>78.471021081999993</v>
      </c>
      <c r="O132" s="18">
        <v>5.4885041429000001</v>
      </c>
      <c r="P132" s="19" t="s">
        <v>15</v>
      </c>
      <c r="Q132" s="14" t="s">
        <v>567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96</v>
      </c>
      <c r="D133" s="20" t="s">
        <v>319</v>
      </c>
      <c r="E133" s="16"/>
      <c r="F133" s="17">
        <v>3.65</v>
      </c>
      <c r="G133" s="17">
        <v>3.46</v>
      </c>
      <c r="H133" s="17">
        <v>3.28</v>
      </c>
      <c r="I133" s="17"/>
      <c r="J133" s="17">
        <v>3.79</v>
      </c>
      <c r="K133" s="17">
        <v>4.1500000000000004</v>
      </c>
      <c r="L133" s="17">
        <v>4.7300000000000004</v>
      </c>
      <c r="M133" s="17"/>
      <c r="N133" s="17">
        <v>80.044761178000002</v>
      </c>
      <c r="O133" s="36">
        <v>18.236939190000001</v>
      </c>
      <c r="P133" s="20" t="s">
        <v>15</v>
      </c>
      <c r="Q133" s="15" t="s">
        <v>568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96</v>
      </c>
      <c r="D134" s="19" t="s">
        <v>320</v>
      </c>
      <c r="E134" s="16"/>
      <c r="F134" s="18">
        <v>18.12</v>
      </c>
      <c r="G134" s="18">
        <v>17.21</v>
      </c>
      <c r="H134" s="18">
        <v>16.3</v>
      </c>
      <c r="I134" s="17"/>
      <c r="J134" s="18">
        <v>18.97</v>
      </c>
      <c r="K134" s="18">
        <v>20.78</v>
      </c>
      <c r="L134" s="18">
        <v>23.73</v>
      </c>
      <c r="M134" s="18"/>
      <c r="N134" s="18">
        <v>77.665300385999998</v>
      </c>
      <c r="O134" s="18">
        <v>116.28437471000001</v>
      </c>
      <c r="P134" s="19" t="s">
        <v>15</v>
      </c>
      <c r="Q134" s="14" t="s">
        <v>569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97</v>
      </c>
      <c r="D135" s="20" t="s">
        <v>321</v>
      </c>
      <c r="E135" s="16"/>
      <c r="F135" s="17">
        <v>15.29</v>
      </c>
      <c r="G135" s="17">
        <v>13.6</v>
      </c>
      <c r="H135" s="17">
        <v>11.92</v>
      </c>
      <c r="I135" s="17"/>
      <c r="J135" s="17">
        <v>16.55</v>
      </c>
      <c r="K135" s="17">
        <v>19.91</v>
      </c>
      <c r="L135" s="17">
        <v>25.36</v>
      </c>
      <c r="M135" s="17"/>
      <c r="N135" s="17">
        <v>44.577269489999999</v>
      </c>
      <c r="O135" s="36">
        <v>8.1648253332999996</v>
      </c>
      <c r="P135" s="20" t="s">
        <v>15</v>
      </c>
      <c r="Q135" s="15" t="s">
        <v>704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98</v>
      </c>
      <c r="D136" s="19" t="s">
        <v>322</v>
      </c>
      <c r="E136" s="16"/>
      <c r="F136" s="18">
        <v>4.38</v>
      </c>
      <c r="G136" s="18">
        <v>3.66</v>
      </c>
      <c r="H136" s="18">
        <v>2.95</v>
      </c>
      <c r="I136" s="17"/>
      <c r="J136" s="18">
        <v>6.49</v>
      </c>
      <c r="K136" s="18">
        <v>7.91</v>
      </c>
      <c r="L136" s="18">
        <v>10.210000000000001</v>
      </c>
      <c r="M136" s="18"/>
      <c r="N136" s="18">
        <v>22.800516951999999</v>
      </c>
      <c r="O136" s="18">
        <v>6.9362036667</v>
      </c>
      <c r="P136" s="19" t="s">
        <v>15</v>
      </c>
      <c r="Q136" s="14" t="s">
        <v>705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99</v>
      </c>
      <c r="D137" s="20" t="s">
        <v>323</v>
      </c>
      <c r="E137" s="16"/>
      <c r="F137" s="17">
        <v>42.55</v>
      </c>
      <c r="G137" s="17">
        <v>37.18</v>
      </c>
      <c r="H137" s="17">
        <v>31.82</v>
      </c>
      <c r="I137" s="17"/>
      <c r="J137" s="17">
        <v>49.26</v>
      </c>
      <c r="K137" s="17">
        <v>59.98</v>
      </c>
      <c r="L137" s="17">
        <v>77.349999999999994</v>
      </c>
      <c r="M137" s="17"/>
      <c r="N137" s="17">
        <v>41.603608842</v>
      </c>
      <c r="O137" s="36">
        <v>479.67901990000001</v>
      </c>
      <c r="P137" s="20" t="s">
        <v>15</v>
      </c>
      <c r="Q137" s="15" t="s">
        <v>706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100</v>
      </c>
      <c r="D138" s="19" t="s">
        <v>324</v>
      </c>
      <c r="E138" s="16"/>
      <c r="F138" s="18">
        <v>26.07</v>
      </c>
      <c r="G138" s="18">
        <v>23.71</v>
      </c>
      <c r="H138" s="18">
        <v>21.36</v>
      </c>
      <c r="I138" s="17"/>
      <c r="J138" s="18">
        <v>27.49</v>
      </c>
      <c r="K138" s="18">
        <v>32.19</v>
      </c>
      <c r="L138" s="18">
        <v>39.79</v>
      </c>
      <c r="M138" s="18"/>
      <c r="N138" s="18">
        <v>57.864784366999999</v>
      </c>
      <c r="O138" s="18">
        <v>12.595217381000001</v>
      </c>
      <c r="P138" s="19" t="s">
        <v>15</v>
      </c>
      <c r="Q138" s="14" t="s">
        <v>707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570</v>
      </c>
      <c r="D139" s="19" t="s">
        <v>571</v>
      </c>
      <c r="E139" s="16"/>
      <c r="F139" s="18">
        <v>33.5</v>
      </c>
      <c r="G139" s="18">
        <v>28.2</v>
      </c>
      <c r="H139" s="18">
        <v>22.91</v>
      </c>
      <c r="I139" s="17"/>
      <c r="J139" s="18">
        <v>40.15</v>
      </c>
      <c r="K139" s="18">
        <v>50.73</v>
      </c>
      <c r="L139" s="18">
        <v>67.849999999999994</v>
      </c>
      <c r="M139" s="18"/>
      <c r="N139" s="18">
        <v>37.016828609000001</v>
      </c>
      <c r="O139" s="18">
        <v>1.6306038094999999</v>
      </c>
      <c r="P139" s="19" t="s">
        <v>15</v>
      </c>
      <c r="Q139" s="14" t="s">
        <v>708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101</v>
      </c>
      <c r="D140" s="20" t="s">
        <v>325</v>
      </c>
      <c r="E140" s="16"/>
      <c r="F140" s="17">
        <v>13.29</v>
      </c>
      <c r="G140" s="17">
        <v>12.1</v>
      </c>
      <c r="H140" s="17">
        <v>10.92</v>
      </c>
      <c r="I140" s="17"/>
      <c r="J140" s="17">
        <v>17.010000000000002</v>
      </c>
      <c r="K140" s="17">
        <v>19.37</v>
      </c>
      <c r="L140" s="17">
        <v>23.21</v>
      </c>
      <c r="M140" s="17"/>
      <c r="N140" s="17">
        <v>32.687373184999998</v>
      </c>
      <c r="O140" s="36">
        <v>312.15042499999998</v>
      </c>
      <c r="P140" s="20" t="s">
        <v>15</v>
      </c>
      <c r="Q140" s="15" t="s">
        <v>709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102</v>
      </c>
      <c r="D141" s="19" t="s">
        <v>326</v>
      </c>
      <c r="E141" s="16"/>
      <c r="F141" s="18">
        <v>4.17</v>
      </c>
      <c r="G141" s="18">
        <v>3.83</v>
      </c>
      <c r="H141" s="18">
        <v>3.5</v>
      </c>
      <c r="I141" s="17"/>
      <c r="J141" s="18">
        <v>4.82</v>
      </c>
      <c r="K141" s="18">
        <v>5.48</v>
      </c>
      <c r="L141" s="18">
        <v>6.56</v>
      </c>
      <c r="M141" s="18"/>
      <c r="N141" s="18">
        <v>43.256032163999997</v>
      </c>
      <c r="O141" s="18">
        <v>14.702924714</v>
      </c>
      <c r="P141" s="19" t="s">
        <v>15</v>
      </c>
      <c r="Q141" s="14" t="s">
        <v>710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103</v>
      </c>
      <c r="D142" s="20" t="s">
        <v>327</v>
      </c>
      <c r="E142" s="16"/>
      <c r="F142" s="17">
        <v>24.22</v>
      </c>
      <c r="G142" s="17">
        <v>22.33</v>
      </c>
      <c r="H142" s="17">
        <v>20.45</v>
      </c>
      <c r="I142" s="17"/>
      <c r="J142" s="17">
        <v>30</v>
      </c>
      <c r="K142" s="17">
        <v>33.76</v>
      </c>
      <c r="L142" s="17">
        <v>39.86</v>
      </c>
      <c r="M142" s="17"/>
      <c r="N142" s="17">
        <v>33.310641193999999</v>
      </c>
      <c r="O142" s="36">
        <v>12.591121047</v>
      </c>
      <c r="P142" s="20" t="s">
        <v>15</v>
      </c>
      <c r="Q142" s="15" t="s">
        <v>711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328</v>
      </c>
      <c r="E143" s="16"/>
      <c r="F143" s="18">
        <v>9.14</v>
      </c>
      <c r="G143" s="18">
        <v>7.43</v>
      </c>
      <c r="H143" s="18">
        <v>5.73</v>
      </c>
      <c r="I143" s="17"/>
      <c r="J143" s="18">
        <v>12.13</v>
      </c>
      <c r="K143" s="18">
        <v>15.53</v>
      </c>
      <c r="L143" s="18">
        <v>21.04</v>
      </c>
      <c r="M143" s="18"/>
      <c r="N143" s="18">
        <v>39.644268734999997</v>
      </c>
      <c r="O143" s="18">
        <v>218.65071742999999</v>
      </c>
      <c r="P143" s="19" t="s">
        <v>15</v>
      </c>
      <c r="Q143" s="14" t="s">
        <v>712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105</v>
      </c>
      <c r="D144" s="20" t="s">
        <v>329</v>
      </c>
      <c r="E144" s="16"/>
      <c r="F144" s="17">
        <v>5.66</v>
      </c>
      <c r="G144" s="17">
        <v>5.05</v>
      </c>
      <c r="H144" s="17">
        <v>4.45</v>
      </c>
      <c r="I144" s="17"/>
      <c r="J144" s="17">
        <v>7.51</v>
      </c>
      <c r="K144" s="17">
        <v>8.7100000000000009</v>
      </c>
      <c r="L144" s="17">
        <v>10.66</v>
      </c>
      <c r="M144" s="17"/>
      <c r="N144" s="17">
        <v>33.009901446999997</v>
      </c>
      <c r="O144" s="36">
        <v>8.8417926667</v>
      </c>
      <c r="P144" s="20" t="s">
        <v>15</v>
      </c>
      <c r="Q144" s="15" t="s">
        <v>713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105</v>
      </c>
      <c r="D145" s="19" t="s">
        <v>330</v>
      </c>
      <c r="E145" s="16"/>
      <c r="F145" s="18">
        <v>6.02</v>
      </c>
      <c r="G145" s="18">
        <v>5.14</v>
      </c>
      <c r="H145" s="18">
        <v>4.26</v>
      </c>
      <c r="I145" s="17"/>
      <c r="J145" s="18">
        <v>8.85</v>
      </c>
      <c r="K145" s="18">
        <v>10.6</v>
      </c>
      <c r="L145" s="18">
        <v>13.44</v>
      </c>
      <c r="M145" s="18"/>
      <c r="N145" s="18">
        <v>32.626314854999997</v>
      </c>
      <c r="O145" s="18">
        <v>120.93378052</v>
      </c>
      <c r="P145" s="19" t="s">
        <v>15</v>
      </c>
      <c r="Q145" s="14" t="s">
        <v>714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164</v>
      </c>
      <c r="D146" s="20" t="s">
        <v>331</v>
      </c>
      <c r="E146" s="16"/>
      <c r="F146" s="17">
        <v>19.260000000000002</v>
      </c>
      <c r="G146" s="17">
        <v>15.47</v>
      </c>
      <c r="H146" s="17">
        <v>11.69</v>
      </c>
      <c r="I146" s="17"/>
      <c r="J146" s="17">
        <v>26.83</v>
      </c>
      <c r="K146" s="17">
        <v>34.39</v>
      </c>
      <c r="L146" s="17">
        <v>46.63</v>
      </c>
      <c r="M146" s="17"/>
      <c r="N146" s="17">
        <v>47.686728914</v>
      </c>
      <c r="O146" s="36">
        <v>246.72635552</v>
      </c>
      <c r="P146" s="20" t="s">
        <v>15</v>
      </c>
      <c r="Q146" s="15" t="s">
        <v>715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572</v>
      </c>
      <c r="D147" s="19" t="s">
        <v>573</v>
      </c>
      <c r="E147" s="16"/>
      <c r="F147" s="18">
        <v>5.05</v>
      </c>
      <c r="G147" s="18">
        <v>4.66</v>
      </c>
      <c r="H147" s="18">
        <v>4.28</v>
      </c>
      <c r="I147" s="17"/>
      <c r="J147" s="18">
        <v>5.23</v>
      </c>
      <c r="K147" s="18">
        <v>5.99</v>
      </c>
      <c r="L147" s="18">
        <v>7.22</v>
      </c>
      <c r="M147" s="18"/>
      <c r="N147" s="18">
        <v>78.281363502000005</v>
      </c>
      <c r="O147" s="18">
        <v>1.0095600476</v>
      </c>
      <c r="P147" s="19" t="s">
        <v>15</v>
      </c>
      <c r="Q147" s="14" t="s">
        <v>574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106</v>
      </c>
      <c r="D148" s="20" t="s">
        <v>332</v>
      </c>
      <c r="E148" s="16"/>
      <c r="F148" s="17">
        <v>3.86</v>
      </c>
      <c r="G148" s="17">
        <v>3.27</v>
      </c>
      <c r="H148" s="17">
        <v>2.68</v>
      </c>
      <c r="I148" s="17"/>
      <c r="J148" s="17">
        <v>5.54</v>
      </c>
      <c r="K148" s="17">
        <v>6.71</v>
      </c>
      <c r="L148" s="17">
        <v>8.61</v>
      </c>
      <c r="M148" s="17"/>
      <c r="N148" s="17">
        <v>39.056185755999998</v>
      </c>
      <c r="O148" s="36">
        <v>6.5977636666999997</v>
      </c>
      <c r="P148" s="20" t="s">
        <v>15</v>
      </c>
      <c r="Q148" s="15" t="s">
        <v>716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448</v>
      </c>
      <c r="D149" s="19" t="s">
        <v>449</v>
      </c>
      <c r="E149" s="16"/>
      <c r="F149" s="18">
        <v>3.55</v>
      </c>
      <c r="G149" s="18">
        <v>3.35</v>
      </c>
      <c r="H149" s="18">
        <v>3.15</v>
      </c>
      <c r="I149" s="17"/>
      <c r="J149" s="18">
        <v>3.93</v>
      </c>
      <c r="K149" s="18">
        <v>4.32</v>
      </c>
      <c r="L149" s="18">
        <v>4.95</v>
      </c>
      <c r="M149" s="18"/>
      <c r="N149" s="18">
        <v>42.921787614000003</v>
      </c>
      <c r="O149" s="18">
        <v>3.4985052380999999</v>
      </c>
      <c r="P149" s="19" t="s">
        <v>15</v>
      </c>
      <c r="Q149" s="14" t="s">
        <v>717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165</v>
      </c>
      <c r="D150" s="20" t="s">
        <v>333</v>
      </c>
      <c r="E150" s="16"/>
      <c r="F150" s="17">
        <v>88.62</v>
      </c>
      <c r="G150" s="17">
        <v>80.150000000000006</v>
      </c>
      <c r="H150" s="17">
        <v>71.680000000000007</v>
      </c>
      <c r="I150" s="17"/>
      <c r="J150" s="17">
        <v>113</v>
      </c>
      <c r="K150" s="17">
        <v>129.93</v>
      </c>
      <c r="L150" s="17">
        <v>157.33000000000001</v>
      </c>
      <c r="M150" s="17"/>
      <c r="N150" s="17">
        <v>47.136564290999999</v>
      </c>
      <c r="O150" s="36">
        <v>80.510897333000003</v>
      </c>
      <c r="P150" s="20" t="s">
        <v>15</v>
      </c>
      <c r="Q150" s="15" t="s">
        <v>718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505</v>
      </c>
      <c r="D151" s="19" t="s">
        <v>506</v>
      </c>
      <c r="E151" s="16"/>
      <c r="F151" s="18">
        <v>74</v>
      </c>
      <c r="G151" s="18">
        <v>62.19</v>
      </c>
      <c r="H151" s="18">
        <v>50.39</v>
      </c>
      <c r="I151" s="17"/>
      <c r="J151" s="18">
        <v>78.67</v>
      </c>
      <c r="K151" s="18">
        <v>102.27</v>
      </c>
      <c r="L151" s="18">
        <v>140.46</v>
      </c>
      <c r="M151" s="18"/>
      <c r="N151" s="18">
        <v>77.674650584999995</v>
      </c>
      <c r="O151" s="18">
        <v>1.6165023332999999</v>
      </c>
      <c r="P151" s="19" t="s">
        <v>15</v>
      </c>
      <c r="Q151" s="14" t="s">
        <v>575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107</v>
      </c>
      <c r="D152" s="20" t="s">
        <v>334</v>
      </c>
      <c r="E152" s="16"/>
      <c r="F152" s="17">
        <v>128.58000000000001</v>
      </c>
      <c r="G152" s="17">
        <v>116.35</v>
      </c>
      <c r="H152" s="17">
        <v>104.12</v>
      </c>
      <c r="I152" s="17"/>
      <c r="J152" s="17">
        <v>150.49</v>
      </c>
      <c r="K152" s="17">
        <v>174.94</v>
      </c>
      <c r="L152" s="17">
        <v>214.51</v>
      </c>
      <c r="M152" s="17"/>
      <c r="N152" s="17">
        <v>68.046478797999995</v>
      </c>
      <c r="O152" s="36">
        <v>19.597970216999997</v>
      </c>
      <c r="P152" s="20" t="s">
        <v>15</v>
      </c>
      <c r="Q152" s="15" t="s">
        <v>719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108</v>
      </c>
      <c r="D153" s="19" t="s">
        <v>335</v>
      </c>
      <c r="E153" s="16"/>
      <c r="F153" s="18">
        <v>33.58</v>
      </c>
      <c r="G153" s="18">
        <v>30.71</v>
      </c>
      <c r="H153" s="18">
        <v>27.85</v>
      </c>
      <c r="I153" s="17"/>
      <c r="J153" s="18">
        <v>35.020000000000003</v>
      </c>
      <c r="K153" s="18">
        <v>40.74</v>
      </c>
      <c r="L153" s="18">
        <v>50.01</v>
      </c>
      <c r="M153" s="18"/>
      <c r="N153" s="18">
        <v>56.159777636999998</v>
      </c>
      <c r="O153" s="18">
        <v>10.475796000000001</v>
      </c>
      <c r="P153" s="19" t="s">
        <v>15</v>
      </c>
      <c r="Q153" s="14" t="s">
        <v>576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467</v>
      </c>
      <c r="D154" s="20" t="s">
        <v>468</v>
      </c>
      <c r="E154" s="16"/>
      <c r="F154" s="17">
        <v>226.63</v>
      </c>
      <c r="G154" s="17">
        <v>183.93</v>
      </c>
      <c r="H154" s="17">
        <v>141.22999999999999</v>
      </c>
      <c r="I154" s="17"/>
      <c r="J154" s="17">
        <v>241.83</v>
      </c>
      <c r="K154" s="17">
        <v>327.22000000000003</v>
      </c>
      <c r="L154" s="17">
        <v>465.41</v>
      </c>
      <c r="M154" s="17"/>
      <c r="N154" s="17">
        <v>59.828819330000002</v>
      </c>
      <c r="O154" s="36">
        <v>6.0356076295000003</v>
      </c>
      <c r="P154" s="20" t="s">
        <v>15</v>
      </c>
      <c r="Q154" s="15" t="s">
        <v>577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109</v>
      </c>
      <c r="D155" s="19" t="s">
        <v>336</v>
      </c>
      <c r="E155" s="16"/>
      <c r="F155" s="18">
        <v>110.02</v>
      </c>
      <c r="G155" s="18">
        <v>103.9</v>
      </c>
      <c r="H155" s="18">
        <v>97.79</v>
      </c>
      <c r="I155" s="17"/>
      <c r="J155" s="18">
        <v>124.38</v>
      </c>
      <c r="K155" s="18">
        <v>136.6</v>
      </c>
      <c r="L155" s="18">
        <v>156.38999999999999</v>
      </c>
      <c r="M155" s="18"/>
      <c r="N155" s="18">
        <v>61.790595832000001</v>
      </c>
      <c r="O155" s="18">
        <v>28.316141571999999</v>
      </c>
      <c r="P155" s="19" t="s">
        <v>15</v>
      </c>
      <c r="Q155" s="14" t="s">
        <v>578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166</v>
      </c>
      <c r="D156" s="20" t="s">
        <v>337</v>
      </c>
      <c r="E156" s="16"/>
      <c r="F156" s="17">
        <v>13.25</v>
      </c>
      <c r="G156" s="17">
        <v>12.5</v>
      </c>
      <c r="H156" s="17">
        <v>11.75</v>
      </c>
      <c r="I156" s="17"/>
      <c r="J156" s="17">
        <v>13.7</v>
      </c>
      <c r="K156" s="17">
        <v>15.19</v>
      </c>
      <c r="L156" s="17">
        <v>17.600000000000001</v>
      </c>
      <c r="M156" s="17"/>
      <c r="N156" s="17">
        <v>59.723287319000001</v>
      </c>
      <c r="O156" s="36">
        <v>29.895805856999999</v>
      </c>
      <c r="P156" s="20" t="s">
        <v>15</v>
      </c>
      <c r="Q156" s="15" t="s">
        <v>579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110</v>
      </c>
      <c r="D157" s="19" t="s">
        <v>338</v>
      </c>
      <c r="E157" s="16"/>
      <c r="F157" s="18">
        <v>5.59</v>
      </c>
      <c r="G157" s="18">
        <v>4.82</v>
      </c>
      <c r="H157" s="18">
        <v>4.0599999999999996</v>
      </c>
      <c r="I157" s="17"/>
      <c r="J157" s="18">
        <v>7.37</v>
      </c>
      <c r="K157" s="18">
        <v>8.89</v>
      </c>
      <c r="L157" s="18">
        <v>11.36</v>
      </c>
      <c r="M157" s="18"/>
      <c r="N157" s="18">
        <v>25.510545464</v>
      </c>
      <c r="O157" s="18">
        <v>74.638959713999995</v>
      </c>
      <c r="P157" s="19" t="s">
        <v>15</v>
      </c>
      <c r="Q157" s="14" t="s">
        <v>720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206</v>
      </c>
      <c r="D158" s="20" t="s">
        <v>339</v>
      </c>
      <c r="E158" s="16"/>
      <c r="F158" s="17">
        <v>3.51</v>
      </c>
      <c r="G158" s="17">
        <v>3.3</v>
      </c>
      <c r="H158" s="17">
        <v>3.1</v>
      </c>
      <c r="I158" s="17"/>
      <c r="J158" s="17">
        <v>3.87</v>
      </c>
      <c r="K158" s="17">
        <v>4.2699999999999996</v>
      </c>
      <c r="L158" s="17">
        <v>4.92</v>
      </c>
      <c r="M158" s="17"/>
      <c r="N158" s="17">
        <v>41.442907413</v>
      </c>
      <c r="O158" s="36">
        <v>2.3804134761999998</v>
      </c>
      <c r="P158" s="20" t="s">
        <v>15</v>
      </c>
      <c r="Q158" s="15" t="s">
        <v>721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111</v>
      </c>
      <c r="D159" s="19" t="s">
        <v>340</v>
      </c>
      <c r="E159" s="16"/>
      <c r="F159" s="18">
        <v>14.67</v>
      </c>
      <c r="G159" s="18">
        <v>13.43</v>
      </c>
      <c r="H159" s="18">
        <v>12.19</v>
      </c>
      <c r="I159" s="17"/>
      <c r="J159" s="18">
        <v>16.72</v>
      </c>
      <c r="K159" s="18">
        <v>19.190000000000001</v>
      </c>
      <c r="L159" s="18">
        <v>23.21</v>
      </c>
      <c r="M159" s="18"/>
      <c r="N159" s="18">
        <v>35.663702309999998</v>
      </c>
      <c r="O159" s="18">
        <v>168.07109638</v>
      </c>
      <c r="P159" s="19" t="s">
        <v>15</v>
      </c>
      <c r="Q159" s="14" t="s">
        <v>722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112</v>
      </c>
      <c r="D160" s="20" t="s">
        <v>341</v>
      </c>
      <c r="E160" s="16"/>
      <c r="F160" s="17">
        <v>24</v>
      </c>
      <c r="G160" s="17">
        <v>21.32</v>
      </c>
      <c r="H160" s="17">
        <v>18.649999999999999</v>
      </c>
      <c r="I160" s="17"/>
      <c r="J160" s="17">
        <v>30.39</v>
      </c>
      <c r="K160" s="17">
        <v>35.729999999999997</v>
      </c>
      <c r="L160" s="17">
        <v>44.39</v>
      </c>
      <c r="M160" s="17"/>
      <c r="N160" s="17">
        <v>33.481100687000001</v>
      </c>
      <c r="O160" s="36">
        <v>26.441954856999999</v>
      </c>
      <c r="P160" s="20" t="s">
        <v>15</v>
      </c>
      <c r="Q160" s="15" t="s">
        <v>723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113</v>
      </c>
      <c r="D161" s="19" t="s">
        <v>342</v>
      </c>
      <c r="E161" s="16"/>
      <c r="F161" s="18">
        <v>10.11</v>
      </c>
      <c r="G161" s="18">
        <v>7.84</v>
      </c>
      <c r="H161" s="18">
        <v>5.58</v>
      </c>
      <c r="I161" s="17"/>
      <c r="J161" s="18">
        <v>13.88</v>
      </c>
      <c r="K161" s="18">
        <v>18.399999999999999</v>
      </c>
      <c r="L161" s="18">
        <v>25.73</v>
      </c>
      <c r="M161" s="18"/>
      <c r="N161" s="18">
        <v>34.683455516000002</v>
      </c>
      <c r="O161" s="18">
        <v>51.323824000000002</v>
      </c>
      <c r="P161" s="19" t="s">
        <v>15</v>
      </c>
      <c r="Q161" s="14" t="s">
        <v>724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114</v>
      </c>
      <c r="D162" s="20" t="s">
        <v>343</v>
      </c>
      <c r="E162" s="16"/>
      <c r="F162" s="17">
        <v>7.88</v>
      </c>
      <c r="G162" s="17">
        <v>6.83</v>
      </c>
      <c r="H162" s="17">
        <v>5.78</v>
      </c>
      <c r="I162" s="17"/>
      <c r="J162" s="17">
        <v>9.5</v>
      </c>
      <c r="K162" s="17">
        <v>11.59</v>
      </c>
      <c r="L162" s="17">
        <v>14.98</v>
      </c>
      <c r="M162" s="17"/>
      <c r="N162" s="17">
        <v>30.612752712999999</v>
      </c>
      <c r="O162" s="36">
        <v>64.727198666999996</v>
      </c>
      <c r="P162" s="20" t="s">
        <v>15</v>
      </c>
      <c r="Q162" s="15" t="s">
        <v>725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115</v>
      </c>
      <c r="D163" s="19" t="s">
        <v>344</v>
      </c>
      <c r="E163" s="16"/>
      <c r="F163" s="18">
        <v>27.02</v>
      </c>
      <c r="G163" s="18">
        <v>25.41</v>
      </c>
      <c r="H163" s="18">
        <v>23.8</v>
      </c>
      <c r="I163" s="17"/>
      <c r="J163" s="18">
        <v>30.78</v>
      </c>
      <c r="K163" s="18">
        <v>33.99</v>
      </c>
      <c r="L163" s="18">
        <v>39.19</v>
      </c>
      <c r="M163" s="18"/>
      <c r="N163" s="18">
        <v>30.16576937</v>
      </c>
      <c r="O163" s="18">
        <v>95.411339189999993</v>
      </c>
      <c r="P163" s="19" t="s">
        <v>15</v>
      </c>
      <c r="Q163" s="14" t="s">
        <v>726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169</v>
      </c>
      <c r="D164" s="20" t="s">
        <v>345</v>
      </c>
      <c r="E164" s="16"/>
      <c r="F164" s="17">
        <v>7.49</v>
      </c>
      <c r="G164" s="17">
        <v>6.56</v>
      </c>
      <c r="H164" s="17">
        <v>5.64</v>
      </c>
      <c r="I164" s="17"/>
      <c r="J164" s="17">
        <v>10.44</v>
      </c>
      <c r="K164" s="17">
        <v>12.28</v>
      </c>
      <c r="L164" s="17">
        <v>15.27</v>
      </c>
      <c r="M164" s="17"/>
      <c r="N164" s="17">
        <v>34.541487986</v>
      </c>
      <c r="O164" s="36">
        <v>71.725044095000001</v>
      </c>
      <c r="P164" s="20" t="s">
        <v>15</v>
      </c>
      <c r="Q164" s="15" t="s">
        <v>727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116</v>
      </c>
      <c r="D165" s="19" t="s">
        <v>346</v>
      </c>
      <c r="E165" s="16"/>
      <c r="F165" s="18">
        <v>32.25</v>
      </c>
      <c r="G165" s="18">
        <v>30.22</v>
      </c>
      <c r="H165" s="18">
        <v>28.2</v>
      </c>
      <c r="I165" s="17"/>
      <c r="J165" s="18">
        <v>32.47</v>
      </c>
      <c r="K165" s="18">
        <v>36.51</v>
      </c>
      <c r="L165" s="18">
        <v>43.05</v>
      </c>
      <c r="M165" s="18"/>
      <c r="N165" s="18">
        <v>72.068562886999999</v>
      </c>
      <c r="O165" s="18">
        <v>187.70867004999999</v>
      </c>
      <c r="P165" s="19" t="s">
        <v>15</v>
      </c>
      <c r="Q165" s="14" t="s">
        <v>580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469</v>
      </c>
      <c r="D166" s="20" t="s">
        <v>470</v>
      </c>
      <c r="E166" s="16"/>
      <c r="F166" s="17">
        <v>10.33</v>
      </c>
      <c r="G166" s="17">
        <v>9.19</v>
      </c>
      <c r="H166" s="17">
        <v>8.0500000000000007</v>
      </c>
      <c r="I166" s="17"/>
      <c r="J166" s="17">
        <v>13.76</v>
      </c>
      <c r="K166" s="17">
        <v>16.03</v>
      </c>
      <c r="L166" s="17">
        <v>19.71</v>
      </c>
      <c r="M166" s="17"/>
      <c r="N166" s="17">
        <v>36.825870047999999</v>
      </c>
      <c r="O166" s="36">
        <v>16.466847271999999</v>
      </c>
      <c r="P166" s="20" t="s">
        <v>15</v>
      </c>
      <c r="Q166" s="15" t="s">
        <v>728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507</v>
      </c>
      <c r="D167" s="19" t="s">
        <v>508</v>
      </c>
      <c r="E167" s="16"/>
      <c r="F167" s="18">
        <v>36.1</v>
      </c>
      <c r="G167" s="18">
        <v>32.72</v>
      </c>
      <c r="H167" s="18">
        <v>29.34</v>
      </c>
      <c r="I167" s="17"/>
      <c r="J167" s="18">
        <v>42.92</v>
      </c>
      <c r="K167" s="18">
        <v>49.67</v>
      </c>
      <c r="L167" s="18">
        <v>60.59</v>
      </c>
      <c r="M167" s="18"/>
      <c r="N167" s="18">
        <v>58.235590289000001</v>
      </c>
      <c r="O167" s="18">
        <v>1.4722208751999999</v>
      </c>
      <c r="P167" s="19" t="s">
        <v>15</v>
      </c>
      <c r="Q167" s="14" t="s">
        <v>729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581</v>
      </c>
      <c r="D168" s="20" t="s">
        <v>582</v>
      </c>
      <c r="E168" s="16"/>
      <c r="F168" s="17">
        <v>32.770000000000003</v>
      </c>
      <c r="G168" s="17">
        <v>28.77</v>
      </c>
      <c r="H168" s="17">
        <v>24.77</v>
      </c>
      <c r="I168" s="17"/>
      <c r="J168" s="17">
        <v>41.48</v>
      </c>
      <c r="K168" s="17">
        <v>49.47</v>
      </c>
      <c r="L168" s="17">
        <v>62.41</v>
      </c>
      <c r="M168" s="17"/>
      <c r="N168" s="17">
        <v>49.745060389000002</v>
      </c>
      <c r="O168" s="36">
        <v>1.1654490329</v>
      </c>
      <c r="P168" s="20" t="s">
        <v>15</v>
      </c>
      <c r="Q168" s="15" t="s">
        <v>583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117</v>
      </c>
      <c r="D169" s="19" t="s">
        <v>347</v>
      </c>
      <c r="E169" s="16"/>
      <c r="F169" s="18">
        <v>14.6</v>
      </c>
      <c r="G169" s="18">
        <v>13.22</v>
      </c>
      <c r="H169" s="18">
        <v>11.84</v>
      </c>
      <c r="I169" s="17"/>
      <c r="J169" s="18">
        <v>16.04</v>
      </c>
      <c r="K169" s="18">
        <v>18.79</v>
      </c>
      <c r="L169" s="18">
        <v>23.25</v>
      </c>
      <c r="M169" s="18"/>
      <c r="N169" s="18">
        <v>51.079813459999997</v>
      </c>
      <c r="O169" s="18">
        <v>66.424361231999995</v>
      </c>
      <c r="P169" s="19" t="s">
        <v>15</v>
      </c>
      <c r="Q169" s="14" t="s">
        <v>730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118</v>
      </c>
      <c r="D170" s="20" t="s">
        <v>348</v>
      </c>
      <c r="E170" s="16"/>
      <c r="F170" s="17">
        <v>19.809999999999999</v>
      </c>
      <c r="G170" s="17">
        <v>18.23</v>
      </c>
      <c r="H170" s="17">
        <v>16.649999999999999</v>
      </c>
      <c r="I170" s="17"/>
      <c r="J170" s="17">
        <v>23.58</v>
      </c>
      <c r="K170" s="17">
        <v>26.73</v>
      </c>
      <c r="L170" s="17">
        <v>31.84</v>
      </c>
      <c r="M170" s="17"/>
      <c r="N170" s="17">
        <v>42.724558418999997</v>
      </c>
      <c r="O170" s="36">
        <v>103.13310313000001</v>
      </c>
      <c r="P170" s="20" t="s">
        <v>15</v>
      </c>
      <c r="Q170" s="15" t="s">
        <v>731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171</v>
      </c>
      <c r="D171" s="19" t="s">
        <v>349</v>
      </c>
      <c r="E171" s="16"/>
      <c r="F171" s="18">
        <v>7.64</v>
      </c>
      <c r="G171" s="18">
        <v>6.96</v>
      </c>
      <c r="H171" s="18">
        <v>6.28</v>
      </c>
      <c r="I171" s="17"/>
      <c r="J171" s="18">
        <v>8.2899999999999991</v>
      </c>
      <c r="K171" s="18">
        <v>9.64</v>
      </c>
      <c r="L171" s="18">
        <v>11.83</v>
      </c>
      <c r="M171" s="18"/>
      <c r="N171" s="18">
        <v>52.585527583999998</v>
      </c>
      <c r="O171" s="18">
        <v>4.8396505237999996</v>
      </c>
      <c r="P171" s="19" t="s">
        <v>15</v>
      </c>
      <c r="Q171" s="14" t="s">
        <v>584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350</v>
      </c>
      <c r="E172" s="16"/>
      <c r="F172" s="17">
        <v>11.07</v>
      </c>
      <c r="G172" s="17">
        <v>10.23</v>
      </c>
      <c r="H172" s="17">
        <v>9.39</v>
      </c>
      <c r="I172" s="17"/>
      <c r="J172" s="17">
        <v>13.77</v>
      </c>
      <c r="K172" s="17">
        <v>15.44</v>
      </c>
      <c r="L172" s="17">
        <v>18.149999999999999</v>
      </c>
      <c r="M172" s="17"/>
      <c r="N172" s="17">
        <v>30.260412321</v>
      </c>
      <c r="O172" s="36">
        <v>29.354186762000001</v>
      </c>
      <c r="P172" s="20" t="s">
        <v>15</v>
      </c>
      <c r="Q172" s="15" t="s">
        <v>732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120</v>
      </c>
      <c r="D173" s="19" t="s">
        <v>351</v>
      </c>
      <c r="E173" s="16"/>
      <c r="F173" s="18">
        <v>2.5099999999999998</v>
      </c>
      <c r="G173" s="18">
        <v>1.43</v>
      </c>
      <c r="H173" s="18">
        <v>0.35</v>
      </c>
      <c r="I173" s="17"/>
      <c r="J173" s="18">
        <v>5.0999999999999996</v>
      </c>
      <c r="K173" s="18">
        <v>7.25</v>
      </c>
      <c r="L173" s="18">
        <v>10.74</v>
      </c>
      <c r="M173" s="18"/>
      <c r="N173" s="18">
        <v>80.983005140000003</v>
      </c>
      <c r="O173" s="18">
        <v>8.758431142900001</v>
      </c>
      <c r="P173" s="19" t="s">
        <v>15</v>
      </c>
      <c r="Q173" s="14" t="s">
        <v>733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471</v>
      </c>
      <c r="D174" s="20" t="s">
        <v>472</v>
      </c>
      <c r="E174" s="16"/>
      <c r="F174" s="17">
        <v>164.5</v>
      </c>
      <c r="G174" s="17">
        <v>118.72</v>
      </c>
      <c r="H174" s="17">
        <v>72.94</v>
      </c>
      <c r="I174" s="17"/>
      <c r="J174" s="17">
        <v>310.76</v>
      </c>
      <c r="K174" s="17">
        <v>402.31</v>
      </c>
      <c r="L174" s="17">
        <v>550.46</v>
      </c>
      <c r="M174" s="17"/>
      <c r="N174" s="17">
        <v>31.807733187</v>
      </c>
      <c r="O174" s="36">
        <v>11.883357079</v>
      </c>
      <c r="P174" s="20" t="s">
        <v>15</v>
      </c>
      <c r="Q174" s="15" t="s">
        <v>734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209</v>
      </c>
      <c r="D175" s="19" t="s">
        <v>352</v>
      </c>
      <c r="E175" s="16"/>
      <c r="F175" s="18">
        <v>10.1</v>
      </c>
      <c r="G175" s="18">
        <v>4.12</v>
      </c>
      <c r="H175" s="18">
        <v>-1.85</v>
      </c>
      <c r="I175" s="17"/>
      <c r="J175" s="18">
        <v>29</v>
      </c>
      <c r="K175" s="18">
        <v>40.950000000000003</v>
      </c>
      <c r="L175" s="18">
        <v>60.3</v>
      </c>
      <c r="M175" s="18"/>
      <c r="N175" s="18">
        <v>35.13256603</v>
      </c>
      <c r="O175" s="18">
        <v>3.2328249999999996</v>
      </c>
      <c r="P175" s="19" t="s">
        <v>15</v>
      </c>
      <c r="Q175" s="14" t="s">
        <v>735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121</v>
      </c>
      <c r="D176" s="20" t="s">
        <v>353</v>
      </c>
      <c r="E176" s="16"/>
      <c r="F176" s="17">
        <v>69.16</v>
      </c>
      <c r="G176" s="17">
        <v>62.94</v>
      </c>
      <c r="H176" s="17">
        <v>56.73</v>
      </c>
      <c r="I176" s="17"/>
      <c r="J176" s="17">
        <v>71.28</v>
      </c>
      <c r="K176" s="17">
        <v>83.7</v>
      </c>
      <c r="L176" s="17">
        <v>103.81</v>
      </c>
      <c r="M176" s="17"/>
      <c r="N176" s="17">
        <v>75.486075400000004</v>
      </c>
      <c r="O176" s="36">
        <v>49.025410618999999</v>
      </c>
      <c r="P176" s="20" t="s">
        <v>15</v>
      </c>
      <c r="Q176" s="15" t="s">
        <v>736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354</v>
      </c>
      <c r="E177" s="16"/>
      <c r="F177" s="18">
        <v>3.69</v>
      </c>
      <c r="G177" s="18">
        <v>3.11</v>
      </c>
      <c r="H177" s="18">
        <v>2.54</v>
      </c>
      <c r="I177" s="17"/>
      <c r="J177" s="18">
        <v>4.5999999999999996</v>
      </c>
      <c r="K177" s="18">
        <v>5.74</v>
      </c>
      <c r="L177" s="18">
        <v>7.59</v>
      </c>
      <c r="M177" s="18"/>
      <c r="N177" s="18">
        <v>43.415494680000002</v>
      </c>
      <c r="O177" s="18">
        <v>36.926545666999999</v>
      </c>
      <c r="P177" s="19" t="s">
        <v>15</v>
      </c>
      <c r="Q177" s="14" t="s">
        <v>737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123</v>
      </c>
      <c r="D178" s="20" t="s">
        <v>355</v>
      </c>
      <c r="E178" s="16"/>
      <c r="F178" s="17">
        <v>6.08</v>
      </c>
      <c r="G178" s="17">
        <v>5.0999999999999996</v>
      </c>
      <c r="H178" s="17">
        <v>4.12</v>
      </c>
      <c r="I178" s="17"/>
      <c r="J178" s="17">
        <v>6.61</v>
      </c>
      <c r="K178" s="17">
        <v>8.56</v>
      </c>
      <c r="L178" s="17">
        <v>11.73</v>
      </c>
      <c r="M178" s="17"/>
      <c r="N178" s="17">
        <v>62.722266265000002</v>
      </c>
      <c r="O178" s="36">
        <v>29.970053143000001</v>
      </c>
      <c r="P178" s="20" t="s">
        <v>15</v>
      </c>
      <c r="Q178" s="15" t="s">
        <v>585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473</v>
      </c>
      <c r="D179" s="19" t="s">
        <v>474</v>
      </c>
      <c r="E179" s="16"/>
      <c r="F179" s="18">
        <v>332.68</v>
      </c>
      <c r="G179" s="18">
        <v>297.56</v>
      </c>
      <c r="H179" s="18">
        <v>262.45</v>
      </c>
      <c r="I179" s="17"/>
      <c r="J179" s="18">
        <v>373.83</v>
      </c>
      <c r="K179" s="18">
        <v>444.05</v>
      </c>
      <c r="L179" s="18">
        <v>557.67999999999995</v>
      </c>
      <c r="M179" s="18"/>
      <c r="N179" s="18">
        <v>62.268617620999997</v>
      </c>
      <c r="O179" s="18">
        <v>17.409260043</v>
      </c>
      <c r="P179" s="19" t="s">
        <v>15</v>
      </c>
      <c r="Q179" s="14" t="s">
        <v>586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509</v>
      </c>
      <c r="D180" s="20" t="s">
        <v>510</v>
      </c>
      <c r="E180" s="16"/>
      <c r="F180" s="17">
        <v>0.49</v>
      </c>
      <c r="G180" s="17">
        <v>0.12</v>
      </c>
      <c r="H180" s="17">
        <v>-0.24</v>
      </c>
      <c r="I180" s="17"/>
      <c r="J180" s="17">
        <v>1.67</v>
      </c>
      <c r="K180" s="17">
        <v>2.4</v>
      </c>
      <c r="L180" s="17">
        <v>3.59</v>
      </c>
      <c r="M180" s="17"/>
      <c r="N180" s="17">
        <v>27.910638244000001</v>
      </c>
      <c r="O180" s="36">
        <v>1.3423923809999998</v>
      </c>
      <c r="P180" s="20" t="s">
        <v>15</v>
      </c>
      <c r="Q180" s="15" t="s">
        <v>738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124</v>
      </c>
      <c r="D181" s="19" t="s">
        <v>356</v>
      </c>
      <c r="E181" s="16"/>
      <c r="F181" s="18">
        <v>32.33</v>
      </c>
      <c r="G181" s="18">
        <v>30.76</v>
      </c>
      <c r="H181" s="18">
        <v>29.2</v>
      </c>
      <c r="I181" s="17"/>
      <c r="J181" s="18">
        <v>36.020000000000003</v>
      </c>
      <c r="K181" s="18">
        <v>39.14</v>
      </c>
      <c r="L181" s="18">
        <v>44.2</v>
      </c>
      <c r="M181" s="18"/>
      <c r="N181" s="18">
        <v>37.201027175</v>
      </c>
      <c r="O181" s="18">
        <v>394.63608905000001</v>
      </c>
      <c r="P181" s="19" t="s">
        <v>15</v>
      </c>
      <c r="Q181" s="14" t="s">
        <v>739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124</v>
      </c>
      <c r="D182" s="20" t="s">
        <v>357</v>
      </c>
      <c r="E182" s="16"/>
      <c r="F182" s="17">
        <v>30.83</v>
      </c>
      <c r="G182" s="17">
        <v>29.51</v>
      </c>
      <c r="H182" s="17">
        <v>28.2</v>
      </c>
      <c r="I182" s="17"/>
      <c r="J182" s="17">
        <v>33.44</v>
      </c>
      <c r="K182" s="17">
        <v>36.06</v>
      </c>
      <c r="L182" s="17">
        <v>40.32</v>
      </c>
      <c r="M182" s="17"/>
      <c r="N182" s="17">
        <v>38.512155501999999</v>
      </c>
      <c r="O182" s="36">
        <v>1207.6238086000001</v>
      </c>
      <c r="P182" s="20" t="s">
        <v>15</v>
      </c>
      <c r="Q182" s="15" t="s">
        <v>740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125</v>
      </c>
      <c r="D183" s="19" t="s">
        <v>358</v>
      </c>
      <c r="E183" s="16"/>
      <c r="F183" s="18">
        <v>10.59</v>
      </c>
      <c r="G183" s="18">
        <v>9.65</v>
      </c>
      <c r="H183" s="18">
        <v>8.7200000000000006</v>
      </c>
      <c r="I183" s="17"/>
      <c r="J183" s="18">
        <v>13.42</v>
      </c>
      <c r="K183" s="18">
        <v>15.28</v>
      </c>
      <c r="L183" s="18">
        <v>18.3</v>
      </c>
      <c r="M183" s="18"/>
      <c r="N183" s="18">
        <v>49.738096822999999</v>
      </c>
      <c r="O183" s="18">
        <v>40.588250524000003</v>
      </c>
      <c r="P183" s="19" t="s">
        <v>15</v>
      </c>
      <c r="Q183" s="14" t="s">
        <v>587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499</v>
      </c>
      <c r="D184" s="20" t="s">
        <v>359</v>
      </c>
      <c r="E184" s="16"/>
      <c r="F184" s="17">
        <v>38.47</v>
      </c>
      <c r="G184" s="17">
        <v>36.44</v>
      </c>
      <c r="H184" s="17">
        <v>34.409999999999997</v>
      </c>
      <c r="I184" s="17"/>
      <c r="J184" s="17">
        <v>40.74</v>
      </c>
      <c r="K184" s="17">
        <v>44.79</v>
      </c>
      <c r="L184" s="17">
        <v>51.35</v>
      </c>
      <c r="M184" s="17"/>
      <c r="N184" s="17">
        <v>45.662772611999998</v>
      </c>
      <c r="O184" s="36">
        <v>288.63871776000002</v>
      </c>
      <c r="P184" s="20" t="s">
        <v>15</v>
      </c>
      <c r="Q184" s="15" t="s">
        <v>741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126</v>
      </c>
      <c r="D185" s="19" t="s">
        <v>360</v>
      </c>
      <c r="E185" s="16"/>
      <c r="F185" s="18">
        <v>4.3499999999999996</v>
      </c>
      <c r="G185" s="18">
        <v>3.92</v>
      </c>
      <c r="H185" s="18">
        <v>3.49</v>
      </c>
      <c r="I185" s="17"/>
      <c r="J185" s="18">
        <v>4.95</v>
      </c>
      <c r="K185" s="18">
        <v>5.8</v>
      </c>
      <c r="L185" s="18">
        <v>7.19</v>
      </c>
      <c r="M185" s="18"/>
      <c r="N185" s="18">
        <v>49.266782145999997</v>
      </c>
      <c r="O185" s="18">
        <v>29.419785999999998</v>
      </c>
      <c r="P185" s="19" t="s">
        <v>15</v>
      </c>
      <c r="Q185" s="14" t="s">
        <v>742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489</v>
      </c>
      <c r="D186" s="20" t="s">
        <v>361</v>
      </c>
      <c r="E186" s="16"/>
      <c r="F186" s="17">
        <v>11.46</v>
      </c>
      <c r="G186" s="17">
        <v>9.5399999999999991</v>
      </c>
      <c r="H186" s="17">
        <v>7.63</v>
      </c>
      <c r="I186" s="17"/>
      <c r="J186" s="17">
        <v>11.95</v>
      </c>
      <c r="K186" s="17">
        <v>15.77</v>
      </c>
      <c r="L186" s="17">
        <v>21.95</v>
      </c>
      <c r="M186" s="17"/>
      <c r="N186" s="17">
        <v>72.788627215000005</v>
      </c>
      <c r="O186" s="36">
        <v>3.4580444286000001</v>
      </c>
      <c r="P186" s="20" t="s">
        <v>15</v>
      </c>
      <c r="Q186" s="15" t="s">
        <v>588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127</v>
      </c>
      <c r="D187" s="19" t="s">
        <v>362</v>
      </c>
      <c r="E187" s="16"/>
      <c r="F187" s="18">
        <v>13.8</v>
      </c>
      <c r="G187" s="18">
        <v>12.11</v>
      </c>
      <c r="H187" s="18">
        <v>10.43</v>
      </c>
      <c r="I187" s="17"/>
      <c r="J187" s="18">
        <v>18.02</v>
      </c>
      <c r="K187" s="18">
        <v>21.38</v>
      </c>
      <c r="L187" s="18">
        <v>26.83</v>
      </c>
      <c r="M187" s="18"/>
      <c r="N187" s="18">
        <v>33.312062216000001</v>
      </c>
      <c r="O187" s="18">
        <v>20.121567095</v>
      </c>
      <c r="P187" s="19" t="s">
        <v>15</v>
      </c>
      <c r="Q187" s="14" t="s">
        <v>743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128</v>
      </c>
      <c r="D188" s="20" t="s">
        <v>363</v>
      </c>
      <c r="E188" s="16"/>
      <c r="F188" s="17">
        <v>46.66</v>
      </c>
      <c r="G188" s="17">
        <v>44.2</v>
      </c>
      <c r="H188" s="17">
        <v>41.75</v>
      </c>
      <c r="I188" s="17"/>
      <c r="J188" s="17">
        <v>53.02</v>
      </c>
      <c r="K188" s="17">
        <v>57.92</v>
      </c>
      <c r="L188" s="17">
        <v>65.86</v>
      </c>
      <c r="M188" s="17"/>
      <c r="N188" s="17">
        <v>44.966533691000002</v>
      </c>
      <c r="O188" s="36">
        <v>98.029597856999999</v>
      </c>
      <c r="P188" s="20" t="s">
        <v>15</v>
      </c>
      <c r="Q188" s="15" t="s">
        <v>744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490</v>
      </c>
      <c r="D189" s="19" t="s">
        <v>364</v>
      </c>
      <c r="E189" s="16"/>
      <c r="F189" s="18">
        <v>4.3</v>
      </c>
      <c r="G189" s="18">
        <v>4.01</v>
      </c>
      <c r="H189" s="18">
        <v>3.72</v>
      </c>
      <c r="I189" s="17"/>
      <c r="J189" s="18">
        <v>4.8</v>
      </c>
      <c r="K189" s="18">
        <v>5.37</v>
      </c>
      <c r="L189" s="18">
        <v>6.3</v>
      </c>
      <c r="M189" s="18"/>
      <c r="N189" s="18">
        <v>44.265921222000003</v>
      </c>
      <c r="O189" s="18">
        <v>4.1755551428999995</v>
      </c>
      <c r="P189" s="19" t="s">
        <v>15</v>
      </c>
      <c r="Q189" s="14" t="s">
        <v>745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129</v>
      </c>
      <c r="D190" s="20" t="s">
        <v>365</v>
      </c>
      <c r="E190" s="16"/>
      <c r="F190" s="17">
        <v>15.57</v>
      </c>
      <c r="G190" s="17">
        <v>14.43</v>
      </c>
      <c r="H190" s="17">
        <v>13.3</v>
      </c>
      <c r="I190" s="17"/>
      <c r="J190" s="17">
        <v>18.100000000000001</v>
      </c>
      <c r="K190" s="17">
        <v>20.36</v>
      </c>
      <c r="L190" s="17">
        <v>24.03</v>
      </c>
      <c r="M190" s="17"/>
      <c r="N190" s="17">
        <v>35.291284392000001</v>
      </c>
      <c r="O190" s="36">
        <v>5.6920031904999995</v>
      </c>
      <c r="P190" s="20" t="s">
        <v>15</v>
      </c>
      <c r="Q190" s="15" t="s">
        <v>746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747</v>
      </c>
      <c r="D191" s="19" t="s">
        <v>452</v>
      </c>
      <c r="E191" s="16"/>
      <c r="F191" s="18">
        <v>8.51</v>
      </c>
      <c r="G191" s="18">
        <v>7.6</v>
      </c>
      <c r="H191" s="18">
        <v>6.69</v>
      </c>
      <c r="I191" s="17"/>
      <c r="J191" s="18">
        <v>9.3000000000000007</v>
      </c>
      <c r="K191" s="18">
        <v>11.11</v>
      </c>
      <c r="L191" s="18">
        <v>14.05</v>
      </c>
      <c r="M191" s="18"/>
      <c r="N191" s="18">
        <v>62.773249026999999</v>
      </c>
      <c r="O191" s="18">
        <v>2.5807295238000001</v>
      </c>
      <c r="P191" s="19" t="s">
        <v>15</v>
      </c>
      <c r="Q191" s="14" t="s">
        <v>589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482</v>
      </c>
      <c r="D192" s="20" t="s">
        <v>366</v>
      </c>
      <c r="E192" s="16"/>
      <c r="F192" s="17">
        <v>2.15</v>
      </c>
      <c r="G192" s="17">
        <v>1.8</v>
      </c>
      <c r="H192" s="17">
        <v>1.45</v>
      </c>
      <c r="I192" s="17"/>
      <c r="J192" s="17">
        <v>2.82</v>
      </c>
      <c r="K192" s="17">
        <v>3.51</v>
      </c>
      <c r="L192" s="17">
        <v>4.63</v>
      </c>
      <c r="M192" s="17"/>
      <c r="N192" s="17">
        <v>37.958931538000002</v>
      </c>
      <c r="O192" s="36">
        <v>7.8928415714</v>
      </c>
      <c r="P192" s="20" t="s">
        <v>15</v>
      </c>
      <c r="Q192" s="15" t="s">
        <v>748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590</v>
      </c>
      <c r="D193" s="19" t="s">
        <v>367</v>
      </c>
      <c r="E193" s="16"/>
      <c r="F193" s="18">
        <v>2.04</v>
      </c>
      <c r="G193" s="18">
        <v>1.76</v>
      </c>
      <c r="H193" s="18">
        <v>1.48</v>
      </c>
      <c r="I193" s="17"/>
      <c r="J193" s="18">
        <v>2.87</v>
      </c>
      <c r="K193" s="18">
        <v>3.42</v>
      </c>
      <c r="L193" s="18">
        <v>4.32</v>
      </c>
      <c r="M193" s="18"/>
      <c r="N193" s="18">
        <v>32.597352514000001</v>
      </c>
      <c r="O193" s="18">
        <v>6.0698715714000002</v>
      </c>
      <c r="P193" s="19" t="s">
        <v>15</v>
      </c>
      <c r="Q193" s="14" t="s">
        <v>749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488</v>
      </c>
      <c r="D194" s="20" t="s">
        <v>368</v>
      </c>
      <c r="E194" s="16"/>
      <c r="F194" s="17">
        <v>23.03</v>
      </c>
      <c r="G194" s="17">
        <v>20.27</v>
      </c>
      <c r="H194" s="17">
        <v>17.52</v>
      </c>
      <c r="I194" s="17"/>
      <c r="J194" s="17">
        <v>25.45</v>
      </c>
      <c r="K194" s="17">
        <v>30.95</v>
      </c>
      <c r="L194" s="17">
        <v>39.86</v>
      </c>
      <c r="M194" s="17"/>
      <c r="N194" s="17">
        <v>43.539090166999998</v>
      </c>
      <c r="O194" s="36">
        <v>242.66704243000001</v>
      </c>
      <c r="P194" s="20" t="s">
        <v>15</v>
      </c>
      <c r="Q194" s="15" t="s">
        <v>750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455</v>
      </c>
      <c r="D195" s="19" t="s">
        <v>369</v>
      </c>
      <c r="E195" s="16"/>
      <c r="F195" s="18">
        <v>0.81</v>
      </c>
      <c r="G195" s="18">
        <v>0.62</v>
      </c>
      <c r="H195" s="18">
        <v>0.43</v>
      </c>
      <c r="I195" s="17"/>
      <c r="J195" s="18">
        <v>1.42</v>
      </c>
      <c r="K195" s="18">
        <v>1.79</v>
      </c>
      <c r="L195" s="18">
        <v>2.4</v>
      </c>
      <c r="M195" s="18"/>
      <c r="N195" s="18">
        <v>39.578076123000002</v>
      </c>
      <c r="O195" s="18">
        <v>18.42853319</v>
      </c>
      <c r="P195" s="19" t="s">
        <v>15</v>
      </c>
      <c r="Q195" s="14" t="s">
        <v>751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210</v>
      </c>
      <c r="D196" s="20" t="s">
        <v>370</v>
      </c>
      <c r="E196" s="16"/>
      <c r="F196" s="17">
        <v>5.55</v>
      </c>
      <c r="G196" s="17">
        <v>4.9800000000000004</v>
      </c>
      <c r="H196" s="17">
        <v>4.41</v>
      </c>
      <c r="I196" s="17"/>
      <c r="J196" s="17">
        <v>7</v>
      </c>
      <c r="K196" s="17">
        <v>8.1300000000000008</v>
      </c>
      <c r="L196" s="17">
        <v>9.9700000000000006</v>
      </c>
      <c r="M196" s="17"/>
      <c r="N196" s="17">
        <v>30.952765486000001</v>
      </c>
      <c r="O196" s="36">
        <v>25.890855238</v>
      </c>
      <c r="P196" s="20" t="s">
        <v>15</v>
      </c>
      <c r="Q196" s="15" t="s">
        <v>752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197</v>
      </c>
      <c r="D197" s="19" t="s">
        <v>591</v>
      </c>
      <c r="E197" s="16"/>
      <c r="F197" s="18">
        <v>1.96</v>
      </c>
      <c r="G197" s="18">
        <v>1.19</v>
      </c>
      <c r="H197" s="18">
        <v>0.42</v>
      </c>
      <c r="I197" s="17"/>
      <c r="J197" s="18">
        <v>3.89</v>
      </c>
      <c r="K197" s="18">
        <v>5.42</v>
      </c>
      <c r="L197" s="18">
        <v>7.91</v>
      </c>
      <c r="M197" s="18"/>
      <c r="N197" s="18">
        <v>41.030339179000002</v>
      </c>
      <c r="O197" s="18">
        <v>2.1731131429000001</v>
      </c>
      <c r="P197" s="19" t="s">
        <v>15</v>
      </c>
      <c r="Q197" s="14" t="s">
        <v>753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197</v>
      </c>
      <c r="D198" s="20" t="s">
        <v>371</v>
      </c>
      <c r="E198" s="16"/>
      <c r="F198" s="17">
        <v>3.78</v>
      </c>
      <c r="G198" s="17">
        <v>2.0299999999999998</v>
      </c>
      <c r="H198" s="17">
        <v>0.28999999999999998</v>
      </c>
      <c r="I198" s="17"/>
      <c r="J198" s="17">
        <v>6.66</v>
      </c>
      <c r="K198" s="17">
        <v>10.14</v>
      </c>
      <c r="L198" s="17">
        <v>15.78</v>
      </c>
      <c r="M198" s="17"/>
      <c r="N198" s="17">
        <v>57.564642321000001</v>
      </c>
      <c r="O198" s="36">
        <v>17.57779481</v>
      </c>
      <c r="P198" s="20" t="s">
        <v>15</v>
      </c>
      <c r="Q198" s="15" t="s">
        <v>592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202</v>
      </c>
      <c r="D199" s="19" t="s">
        <v>372</v>
      </c>
      <c r="E199" s="16"/>
      <c r="F199" s="18">
        <v>44.41</v>
      </c>
      <c r="G199" s="18">
        <v>40.78</v>
      </c>
      <c r="H199" s="18">
        <v>37.159999999999997</v>
      </c>
      <c r="I199" s="17"/>
      <c r="J199" s="18">
        <v>48.41</v>
      </c>
      <c r="K199" s="18">
        <v>55.65</v>
      </c>
      <c r="L199" s="18">
        <v>67.38</v>
      </c>
      <c r="M199" s="18"/>
      <c r="N199" s="18">
        <v>51.106385541000002</v>
      </c>
      <c r="O199" s="18">
        <v>277.78958166999996</v>
      </c>
      <c r="P199" s="19" t="s">
        <v>15</v>
      </c>
      <c r="Q199" s="14" t="s">
        <v>593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204</v>
      </c>
      <c r="D200" s="20" t="s">
        <v>373</v>
      </c>
      <c r="E200" s="16"/>
      <c r="F200" s="17">
        <v>14.4</v>
      </c>
      <c r="G200" s="17">
        <v>13.34</v>
      </c>
      <c r="H200" s="17">
        <v>12.28</v>
      </c>
      <c r="I200" s="17"/>
      <c r="J200" s="17">
        <v>17.45</v>
      </c>
      <c r="K200" s="17">
        <v>19.559999999999999</v>
      </c>
      <c r="L200" s="17">
        <v>22.99</v>
      </c>
      <c r="M200" s="17"/>
      <c r="N200" s="17">
        <v>29.832640112</v>
      </c>
      <c r="O200" s="36">
        <v>261.55051994999997</v>
      </c>
      <c r="P200" s="20" t="s">
        <v>15</v>
      </c>
      <c r="Q200" s="15" t="s">
        <v>754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192</v>
      </c>
      <c r="D201" s="20" t="s">
        <v>374</v>
      </c>
      <c r="E201" s="16"/>
      <c r="F201" s="17">
        <v>132.69999999999999</v>
      </c>
      <c r="G201" s="17">
        <v>123.15</v>
      </c>
      <c r="H201" s="17">
        <v>113.61</v>
      </c>
      <c r="I201" s="17"/>
      <c r="J201" s="17">
        <v>145.5</v>
      </c>
      <c r="K201" s="17">
        <v>164.58</v>
      </c>
      <c r="L201" s="17">
        <v>195.46</v>
      </c>
      <c r="M201" s="17"/>
      <c r="N201" s="17">
        <v>44.370772475999999</v>
      </c>
      <c r="O201" s="36">
        <v>433.16152870999997</v>
      </c>
      <c r="P201" s="20" t="s">
        <v>15</v>
      </c>
      <c r="Q201" s="15" t="s">
        <v>755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130</v>
      </c>
      <c r="D202" s="19" t="s">
        <v>594</v>
      </c>
      <c r="E202" s="16"/>
      <c r="F202" s="18">
        <v>7.81</v>
      </c>
      <c r="G202" s="18">
        <v>7.38</v>
      </c>
      <c r="H202" s="18">
        <v>6.96</v>
      </c>
      <c r="I202" s="17"/>
      <c r="J202" s="18">
        <v>8.1999999999999993</v>
      </c>
      <c r="K202" s="18">
        <v>9.0399999999999991</v>
      </c>
      <c r="L202" s="18">
        <v>10.4</v>
      </c>
      <c r="M202" s="18"/>
      <c r="N202" s="18">
        <v>65.735852222999995</v>
      </c>
      <c r="O202" s="18">
        <v>1.2628981429000001</v>
      </c>
      <c r="P202" s="19" t="s">
        <v>15</v>
      </c>
      <c r="Q202" s="14" t="s">
        <v>595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130</v>
      </c>
      <c r="D203" s="20" t="s">
        <v>375</v>
      </c>
      <c r="E203" s="16"/>
      <c r="F203" s="17">
        <v>7.1</v>
      </c>
      <c r="G203" s="17">
        <v>6.65</v>
      </c>
      <c r="H203" s="17">
        <v>6.21</v>
      </c>
      <c r="I203" s="17"/>
      <c r="J203" s="17">
        <v>7.85</v>
      </c>
      <c r="K203" s="17">
        <v>8.73</v>
      </c>
      <c r="L203" s="17">
        <v>10.17</v>
      </c>
      <c r="M203" s="17"/>
      <c r="N203" s="17">
        <v>55.322004096999997</v>
      </c>
      <c r="O203" s="36">
        <v>8.6665471904999993</v>
      </c>
      <c r="P203" s="20" t="s">
        <v>15</v>
      </c>
      <c r="Q203" s="15" t="s">
        <v>596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130</v>
      </c>
      <c r="D204" s="19" t="s">
        <v>376</v>
      </c>
      <c r="E204" s="16"/>
      <c r="F204" s="18">
        <v>36.200000000000003</v>
      </c>
      <c r="G204" s="18">
        <v>34.22</v>
      </c>
      <c r="H204" s="18">
        <v>32.25</v>
      </c>
      <c r="I204" s="17"/>
      <c r="J204" s="18">
        <v>39.700000000000003</v>
      </c>
      <c r="K204" s="18">
        <v>43.64</v>
      </c>
      <c r="L204" s="18">
        <v>50.02</v>
      </c>
      <c r="M204" s="18"/>
      <c r="N204" s="18">
        <v>58.927118290000003</v>
      </c>
      <c r="O204" s="18">
        <v>62.46100319</v>
      </c>
      <c r="P204" s="19" t="s">
        <v>15</v>
      </c>
      <c r="Q204" s="14" t="s">
        <v>597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182</v>
      </c>
      <c r="D205" s="20" t="s">
        <v>377</v>
      </c>
      <c r="E205" s="16"/>
      <c r="F205" s="17">
        <v>31.4</v>
      </c>
      <c r="G205" s="17">
        <v>28.35</v>
      </c>
      <c r="H205" s="17">
        <v>25.31</v>
      </c>
      <c r="I205" s="17"/>
      <c r="J205" s="17">
        <v>35.159999999999997</v>
      </c>
      <c r="K205" s="17">
        <v>41.24</v>
      </c>
      <c r="L205" s="17">
        <v>51.08</v>
      </c>
      <c r="M205" s="17"/>
      <c r="N205" s="17">
        <v>43.461874762000001</v>
      </c>
      <c r="O205" s="36">
        <v>90.466092094999993</v>
      </c>
      <c r="P205" s="20" t="s">
        <v>15</v>
      </c>
      <c r="Q205" s="15" t="s">
        <v>756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450</v>
      </c>
      <c r="D206" s="19" t="s">
        <v>451</v>
      </c>
      <c r="E206" s="16"/>
      <c r="F206" s="18">
        <v>13.01</v>
      </c>
      <c r="G206" s="18">
        <v>10.38</v>
      </c>
      <c r="H206" s="18">
        <v>7.75</v>
      </c>
      <c r="I206" s="17"/>
      <c r="J206" s="18">
        <v>21.51</v>
      </c>
      <c r="K206" s="18">
        <v>26.76</v>
      </c>
      <c r="L206" s="18">
        <v>35.26</v>
      </c>
      <c r="M206" s="18"/>
      <c r="N206" s="18">
        <v>26.158304745999999</v>
      </c>
      <c r="O206" s="18">
        <v>8.7884518094999997</v>
      </c>
      <c r="P206" s="19" t="s">
        <v>15</v>
      </c>
      <c r="Q206" s="14" t="s">
        <v>757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184</v>
      </c>
      <c r="D207" s="20" t="s">
        <v>378</v>
      </c>
      <c r="E207" s="16"/>
      <c r="F207" s="17">
        <v>15.06</v>
      </c>
      <c r="G207" s="17">
        <v>13.3</v>
      </c>
      <c r="H207" s="17">
        <v>11.55</v>
      </c>
      <c r="I207" s="17"/>
      <c r="J207" s="17">
        <v>18.579999999999998</v>
      </c>
      <c r="K207" s="17">
        <v>22.08</v>
      </c>
      <c r="L207" s="17">
        <v>27.75</v>
      </c>
      <c r="M207" s="17"/>
      <c r="N207" s="17">
        <v>62.996405197999998</v>
      </c>
      <c r="O207" s="36">
        <v>49.804323904999997</v>
      </c>
      <c r="P207" s="20" t="s">
        <v>15</v>
      </c>
      <c r="Q207" s="15" t="s">
        <v>758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475</v>
      </c>
      <c r="D208" s="19" t="s">
        <v>379</v>
      </c>
      <c r="E208" s="16"/>
      <c r="F208" s="18">
        <v>9.24</v>
      </c>
      <c r="G208" s="18">
        <v>8.19</v>
      </c>
      <c r="H208" s="18">
        <v>7.14</v>
      </c>
      <c r="I208" s="17"/>
      <c r="J208" s="18">
        <v>11.49</v>
      </c>
      <c r="K208" s="18">
        <v>13.58</v>
      </c>
      <c r="L208" s="18">
        <v>16.97</v>
      </c>
      <c r="M208" s="18"/>
      <c r="N208" s="18">
        <v>53.192955736000002</v>
      </c>
      <c r="O208" s="18">
        <v>13.791113190000001</v>
      </c>
      <c r="P208" s="19" t="s">
        <v>15</v>
      </c>
      <c r="Q208" s="14" t="s">
        <v>759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172</v>
      </c>
      <c r="D209" s="20" t="s">
        <v>380</v>
      </c>
      <c r="E209" s="16"/>
      <c r="F209" s="17">
        <v>12.59</v>
      </c>
      <c r="G209" s="17">
        <v>12.4</v>
      </c>
      <c r="H209" s="17">
        <v>12.22</v>
      </c>
      <c r="I209" s="17"/>
      <c r="J209" s="17">
        <v>12.63</v>
      </c>
      <c r="K209" s="17">
        <v>12.99</v>
      </c>
      <c r="L209" s="17">
        <v>13.58</v>
      </c>
      <c r="M209" s="17"/>
      <c r="N209" s="17">
        <v>68.185521023999996</v>
      </c>
      <c r="O209" s="36">
        <v>65.601804826000006</v>
      </c>
      <c r="P209" s="20" t="s">
        <v>15</v>
      </c>
      <c r="Q209" s="15" t="s">
        <v>760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131</v>
      </c>
      <c r="D210" s="19" t="s">
        <v>381</v>
      </c>
      <c r="E210" s="16"/>
      <c r="F210" s="18">
        <v>9.42</v>
      </c>
      <c r="G210" s="18">
        <v>8.44</v>
      </c>
      <c r="H210" s="18">
        <v>7.47</v>
      </c>
      <c r="I210" s="17"/>
      <c r="J210" s="18">
        <v>9.8699999999999992</v>
      </c>
      <c r="K210" s="18">
        <v>11.81</v>
      </c>
      <c r="L210" s="18">
        <v>14.95</v>
      </c>
      <c r="M210" s="18"/>
      <c r="N210" s="18">
        <v>63.659348833000003</v>
      </c>
      <c r="O210" s="18">
        <v>73.839745762000007</v>
      </c>
      <c r="P210" s="19" t="s">
        <v>15</v>
      </c>
      <c r="Q210" s="14" t="s">
        <v>761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515</v>
      </c>
      <c r="D211" s="20" t="s">
        <v>516</v>
      </c>
      <c r="E211" s="16"/>
      <c r="F211" s="17">
        <v>19.25</v>
      </c>
      <c r="G211" s="17">
        <v>14.88</v>
      </c>
      <c r="H211" s="17">
        <v>10.51</v>
      </c>
      <c r="I211" s="17"/>
      <c r="J211" s="17">
        <v>22.45</v>
      </c>
      <c r="K211" s="17">
        <v>31.18</v>
      </c>
      <c r="L211" s="17">
        <v>45.32</v>
      </c>
      <c r="M211" s="17"/>
      <c r="N211" s="17">
        <v>63.309992880999999</v>
      </c>
      <c r="O211" s="36">
        <v>1.769240991</v>
      </c>
      <c r="P211" s="20" t="s">
        <v>15</v>
      </c>
      <c r="Q211" s="15" t="s">
        <v>598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382</v>
      </c>
      <c r="D212" s="19" t="s">
        <v>383</v>
      </c>
      <c r="E212" s="16"/>
      <c r="F212" s="18">
        <v>5.1100000000000003</v>
      </c>
      <c r="G212" s="18">
        <v>4.0599999999999996</v>
      </c>
      <c r="H212" s="18">
        <v>3.02</v>
      </c>
      <c r="I212" s="17"/>
      <c r="J212" s="18">
        <v>7.45</v>
      </c>
      <c r="K212" s="18">
        <v>9.5299999999999994</v>
      </c>
      <c r="L212" s="18">
        <v>12.9</v>
      </c>
      <c r="M212" s="18"/>
      <c r="N212" s="18">
        <v>26.895089743</v>
      </c>
      <c r="O212" s="18">
        <v>40.098982190000001</v>
      </c>
      <c r="P212" s="19" t="s">
        <v>15</v>
      </c>
      <c r="Q212" s="14" t="s">
        <v>762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132</v>
      </c>
      <c r="D213" s="20" t="s">
        <v>384</v>
      </c>
      <c r="E213" s="16"/>
      <c r="F213" s="17">
        <v>15.98</v>
      </c>
      <c r="G213" s="17">
        <v>15.32</v>
      </c>
      <c r="H213" s="17">
        <v>14.67</v>
      </c>
      <c r="I213" s="17"/>
      <c r="J213" s="17">
        <v>16.86</v>
      </c>
      <c r="K213" s="17">
        <v>18.16</v>
      </c>
      <c r="L213" s="17">
        <v>20.260000000000002</v>
      </c>
      <c r="M213" s="17"/>
      <c r="N213" s="17">
        <v>51.952076347000002</v>
      </c>
      <c r="O213" s="36">
        <v>33.433359904999996</v>
      </c>
      <c r="P213" s="20" t="s">
        <v>15</v>
      </c>
      <c r="Q213" s="15" t="s">
        <v>599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133</v>
      </c>
      <c r="D214" s="20" t="s">
        <v>385</v>
      </c>
      <c r="E214" s="16"/>
      <c r="F214" s="17">
        <v>22.65</v>
      </c>
      <c r="G214" s="17">
        <v>21.17</v>
      </c>
      <c r="H214" s="17">
        <v>19.690000000000001</v>
      </c>
      <c r="I214" s="17"/>
      <c r="J214" s="17">
        <v>26.49</v>
      </c>
      <c r="K214" s="17">
        <v>29.44</v>
      </c>
      <c r="L214" s="17">
        <v>34.229999999999997</v>
      </c>
      <c r="M214" s="17"/>
      <c r="N214" s="17">
        <v>36.547109890000002</v>
      </c>
      <c r="O214" s="36">
        <v>171.29990333000001</v>
      </c>
      <c r="P214" s="20" t="s">
        <v>15</v>
      </c>
      <c r="Q214" s="15" t="s">
        <v>763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476</v>
      </c>
      <c r="D215" s="19" t="s">
        <v>477</v>
      </c>
      <c r="E215" s="16"/>
      <c r="F215" s="18">
        <v>78.91</v>
      </c>
      <c r="G215" s="18">
        <v>70.37</v>
      </c>
      <c r="H215" s="18">
        <v>61.84</v>
      </c>
      <c r="I215" s="17"/>
      <c r="J215" s="18">
        <v>105.95</v>
      </c>
      <c r="K215" s="18">
        <v>123.01</v>
      </c>
      <c r="L215" s="18">
        <v>150.62</v>
      </c>
      <c r="M215" s="18"/>
      <c r="N215" s="18">
        <v>39.969051661999998</v>
      </c>
      <c r="O215" s="18">
        <v>17.031439471000002</v>
      </c>
      <c r="P215" s="19" t="s">
        <v>15</v>
      </c>
      <c r="Q215" s="14" t="s">
        <v>764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207</v>
      </c>
      <c r="D216" s="19" t="s">
        <v>386</v>
      </c>
      <c r="E216" s="16"/>
      <c r="F216" s="18">
        <v>12.42</v>
      </c>
      <c r="G216" s="18">
        <v>7.29</v>
      </c>
      <c r="H216" s="18">
        <v>2.16</v>
      </c>
      <c r="I216" s="17"/>
      <c r="J216" s="18">
        <v>28.51</v>
      </c>
      <c r="K216" s="18">
        <v>38.76</v>
      </c>
      <c r="L216" s="18">
        <v>55.36</v>
      </c>
      <c r="M216" s="18"/>
      <c r="N216" s="18">
        <v>30.366361711</v>
      </c>
      <c r="O216" s="18">
        <v>38.364827581999997</v>
      </c>
      <c r="P216" s="19" t="s">
        <v>15</v>
      </c>
      <c r="Q216" s="14" t="s">
        <v>765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134</v>
      </c>
      <c r="D217" s="20" t="s">
        <v>387</v>
      </c>
      <c r="E217" s="16"/>
      <c r="F217" s="17">
        <v>49.87</v>
      </c>
      <c r="G217" s="17">
        <v>47.54</v>
      </c>
      <c r="H217" s="17">
        <v>45.22</v>
      </c>
      <c r="I217" s="17"/>
      <c r="J217" s="17">
        <v>53.98</v>
      </c>
      <c r="K217" s="17">
        <v>58.62</v>
      </c>
      <c r="L217" s="17">
        <v>66.13</v>
      </c>
      <c r="M217" s="17"/>
      <c r="N217" s="17">
        <v>72.135519637000002</v>
      </c>
      <c r="O217" s="36">
        <v>360.22394338000004</v>
      </c>
      <c r="P217" s="20" t="s">
        <v>15</v>
      </c>
      <c r="Q217" s="15" t="s">
        <v>766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388</v>
      </c>
      <c r="D218" s="19" t="s">
        <v>389</v>
      </c>
      <c r="E218" s="16"/>
      <c r="F218" s="18">
        <v>4.93</v>
      </c>
      <c r="G218" s="18">
        <v>4.57</v>
      </c>
      <c r="H218" s="18">
        <v>4.22</v>
      </c>
      <c r="I218" s="17"/>
      <c r="J218" s="18">
        <v>5.21</v>
      </c>
      <c r="K218" s="18">
        <v>5.91</v>
      </c>
      <c r="L218" s="18">
        <v>7.06</v>
      </c>
      <c r="M218" s="18"/>
      <c r="N218" s="18">
        <v>54.780220077999999</v>
      </c>
      <c r="O218" s="18">
        <v>4.0901438094999998</v>
      </c>
      <c r="P218" s="19" t="s">
        <v>15</v>
      </c>
      <c r="Q218" s="14" t="s">
        <v>600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135</v>
      </c>
      <c r="D219" s="20" t="s">
        <v>390</v>
      </c>
      <c r="E219" s="16"/>
      <c r="F219" s="17">
        <v>13.43</v>
      </c>
      <c r="G219" s="17">
        <v>12.07</v>
      </c>
      <c r="H219" s="17">
        <v>10.72</v>
      </c>
      <c r="I219" s="17"/>
      <c r="J219" s="17">
        <v>15.15</v>
      </c>
      <c r="K219" s="17">
        <v>17.850000000000001</v>
      </c>
      <c r="L219" s="17">
        <v>22.22</v>
      </c>
      <c r="M219" s="17"/>
      <c r="N219" s="17">
        <v>35.551593496000002</v>
      </c>
      <c r="O219" s="36">
        <v>2.2125863809999999</v>
      </c>
      <c r="P219" s="20" t="s">
        <v>15</v>
      </c>
      <c r="Q219" s="15" t="s">
        <v>767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135</v>
      </c>
      <c r="D220" s="19" t="s">
        <v>391</v>
      </c>
      <c r="E220" s="16"/>
      <c r="F220" s="18">
        <v>40.130000000000003</v>
      </c>
      <c r="G220" s="18">
        <v>36.020000000000003</v>
      </c>
      <c r="H220" s="18">
        <v>31.91</v>
      </c>
      <c r="I220" s="17"/>
      <c r="J220" s="18">
        <v>45.45</v>
      </c>
      <c r="K220" s="18">
        <v>53.66</v>
      </c>
      <c r="L220" s="18">
        <v>66.959999999999994</v>
      </c>
      <c r="M220" s="18"/>
      <c r="N220" s="18">
        <v>35.178760408000002</v>
      </c>
      <c r="O220" s="18">
        <v>104.40389938</v>
      </c>
      <c r="P220" s="19" t="s">
        <v>15</v>
      </c>
      <c r="Q220" s="14" t="s">
        <v>768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136</v>
      </c>
      <c r="D221" s="20" t="s">
        <v>392</v>
      </c>
      <c r="E221" s="16"/>
      <c r="F221" s="17">
        <v>194.69</v>
      </c>
      <c r="G221" s="17">
        <v>175.5</v>
      </c>
      <c r="H221" s="17">
        <v>156.32</v>
      </c>
      <c r="I221" s="17"/>
      <c r="J221" s="17">
        <v>213.99</v>
      </c>
      <c r="K221" s="17">
        <v>252.35</v>
      </c>
      <c r="L221" s="17">
        <v>314.42</v>
      </c>
      <c r="M221" s="17"/>
      <c r="N221" s="17">
        <v>48.615586772</v>
      </c>
      <c r="O221" s="36">
        <v>10.095448247</v>
      </c>
      <c r="P221" s="20" t="s">
        <v>15</v>
      </c>
      <c r="Q221" s="15" t="s">
        <v>601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602</v>
      </c>
      <c r="D222" s="19" t="s">
        <v>603</v>
      </c>
      <c r="E222" s="16"/>
      <c r="F222" s="18">
        <v>4.57</v>
      </c>
      <c r="G222" s="18">
        <v>4.32</v>
      </c>
      <c r="H222" s="18">
        <v>4.08</v>
      </c>
      <c r="I222" s="17"/>
      <c r="J222" s="18">
        <v>5.27</v>
      </c>
      <c r="K222" s="18">
        <v>5.75</v>
      </c>
      <c r="L222" s="18">
        <v>6.54</v>
      </c>
      <c r="M222" s="18"/>
      <c r="N222" s="18">
        <v>45.207291306999998</v>
      </c>
      <c r="O222" s="18">
        <v>1.6856146667</v>
      </c>
      <c r="P222" s="19" t="s">
        <v>15</v>
      </c>
      <c r="Q222" s="14" t="s">
        <v>769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167</v>
      </c>
      <c r="D223" s="20" t="s">
        <v>393</v>
      </c>
      <c r="E223" s="16"/>
      <c r="F223" s="17">
        <v>37</v>
      </c>
      <c r="G223" s="17">
        <v>34.78</v>
      </c>
      <c r="H223" s="17">
        <v>32.56</v>
      </c>
      <c r="I223" s="17"/>
      <c r="J223" s="17">
        <v>38.68</v>
      </c>
      <c r="K223" s="17">
        <v>43.11</v>
      </c>
      <c r="L223" s="17">
        <v>50.29</v>
      </c>
      <c r="M223" s="17"/>
      <c r="N223" s="17">
        <v>55.095670022</v>
      </c>
      <c r="O223" s="36">
        <v>7.3779926189999996</v>
      </c>
      <c r="P223" s="20" t="s">
        <v>15</v>
      </c>
      <c r="Q223" s="15" t="s">
        <v>604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137</v>
      </c>
      <c r="D224" s="19" t="s">
        <v>394</v>
      </c>
      <c r="E224" s="16"/>
      <c r="F224" s="18">
        <v>32.64</v>
      </c>
      <c r="G224" s="18">
        <v>31.37</v>
      </c>
      <c r="H224" s="18">
        <v>30.1</v>
      </c>
      <c r="I224" s="17"/>
      <c r="J224" s="18">
        <v>35.57</v>
      </c>
      <c r="K224" s="18">
        <v>38.1</v>
      </c>
      <c r="L224" s="18">
        <v>42.19</v>
      </c>
      <c r="M224" s="18"/>
      <c r="N224" s="18">
        <v>40.296230041999998</v>
      </c>
      <c r="O224" s="18">
        <v>111.83069741999999</v>
      </c>
      <c r="P224" s="19" t="s">
        <v>15</v>
      </c>
      <c r="Q224" s="14" t="s">
        <v>770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138</v>
      </c>
      <c r="D225" s="20" t="s">
        <v>395</v>
      </c>
      <c r="E225" s="16"/>
      <c r="F225" s="17">
        <v>23.35</v>
      </c>
      <c r="G225" s="17">
        <v>20.83</v>
      </c>
      <c r="H225" s="17">
        <v>18.309999999999999</v>
      </c>
      <c r="I225" s="17"/>
      <c r="J225" s="17">
        <v>28.59</v>
      </c>
      <c r="K225" s="17">
        <v>33.619999999999997</v>
      </c>
      <c r="L225" s="17">
        <v>41.77</v>
      </c>
      <c r="M225" s="17"/>
      <c r="N225" s="17">
        <v>37.216775118999998</v>
      </c>
      <c r="O225" s="36">
        <v>64.713831381000006</v>
      </c>
      <c r="P225" s="20" t="s">
        <v>15</v>
      </c>
      <c r="Q225" s="15" t="s">
        <v>771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139</v>
      </c>
      <c r="D226" s="19" t="s">
        <v>396</v>
      </c>
      <c r="E226" s="16"/>
      <c r="F226" s="18">
        <v>81.849999999999994</v>
      </c>
      <c r="G226" s="18">
        <v>72.19</v>
      </c>
      <c r="H226" s="18">
        <v>62.54</v>
      </c>
      <c r="I226" s="17"/>
      <c r="J226" s="18">
        <v>85.05</v>
      </c>
      <c r="K226" s="18">
        <v>104.35</v>
      </c>
      <c r="L226" s="18">
        <v>135.58000000000001</v>
      </c>
      <c r="M226" s="18"/>
      <c r="N226" s="18">
        <v>67.609338707000006</v>
      </c>
      <c r="O226" s="18">
        <v>128.31750980000001</v>
      </c>
      <c r="P226" s="19" t="s">
        <v>15</v>
      </c>
      <c r="Q226" s="14" t="s">
        <v>605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140</v>
      </c>
      <c r="D227" s="20" t="s">
        <v>397</v>
      </c>
      <c r="E227" s="16"/>
      <c r="F227" s="17">
        <v>22.52</v>
      </c>
      <c r="G227" s="17">
        <v>21.34</v>
      </c>
      <c r="H227" s="17">
        <v>20.170000000000002</v>
      </c>
      <c r="I227" s="17"/>
      <c r="J227" s="17">
        <v>25.48</v>
      </c>
      <c r="K227" s="17">
        <v>27.82</v>
      </c>
      <c r="L227" s="17">
        <v>31.62</v>
      </c>
      <c r="M227" s="17"/>
      <c r="N227" s="17">
        <v>28.006122134999998</v>
      </c>
      <c r="O227" s="36">
        <v>150.73225948000001</v>
      </c>
      <c r="P227" s="20" t="s">
        <v>15</v>
      </c>
      <c r="Q227" s="15" t="s">
        <v>772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398</v>
      </c>
      <c r="D228" s="19" t="s">
        <v>399</v>
      </c>
      <c r="E228" s="16"/>
      <c r="F228" s="18">
        <v>44.29</v>
      </c>
      <c r="G228" s="18">
        <v>41.94</v>
      </c>
      <c r="H228" s="18">
        <v>39.590000000000003</v>
      </c>
      <c r="I228" s="17"/>
      <c r="J228" s="18">
        <v>48.22</v>
      </c>
      <c r="K228" s="18">
        <v>52.91</v>
      </c>
      <c r="L228" s="18">
        <v>60.51</v>
      </c>
      <c r="M228" s="18"/>
      <c r="N228" s="18">
        <v>44.447782904</v>
      </c>
      <c r="O228" s="18">
        <v>142.208731</v>
      </c>
      <c r="P228" s="19" t="s">
        <v>15</v>
      </c>
      <c r="Q228" s="14" t="s">
        <v>773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141</v>
      </c>
      <c r="D229" s="20" t="s">
        <v>400</v>
      </c>
      <c r="E229" s="16"/>
      <c r="F229" s="17">
        <v>15.28</v>
      </c>
      <c r="G229" s="17">
        <v>14.12</v>
      </c>
      <c r="H229" s="17">
        <v>12.97</v>
      </c>
      <c r="I229" s="17"/>
      <c r="J229" s="17">
        <v>18.47</v>
      </c>
      <c r="K229" s="17">
        <v>20.77</v>
      </c>
      <c r="L229" s="17">
        <v>24.5</v>
      </c>
      <c r="M229" s="17"/>
      <c r="N229" s="17">
        <v>25.699353215999999</v>
      </c>
      <c r="O229" s="36">
        <v>13.609997476</v>
      </c>
      <c r="P229" s="20" t="s">
        <v>15</v>
      </c>
      <c r="Q229" s="15" t="s">
        <v>774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194</v>
      </c>
      <c r="D230" s="19" t="s">
        <v>401</v>
      </c>
      <c r="E230" s="16"/>
      <c r="F230" s="18">
        <v>6.31</v>
      </c>
      <c r="G230" s="18">
        <v>5.45</v>
      </c>
      <c r="H230" s="18">
        <v>4.5999999999999996</v>
      </c>
      <c r="I230" s="17"/>
      <c r="J230" s="18">
        <v>7.24</v>
      </c>
      <c r="K230" s="18">
        <v>8.94</v>
      </c>
      <c r="L230" s="18">
        <v>11.7</v>
      </c>
      <c r="M230" s="18"/>
      <c r="N230" s="18">
        <v>40.241995797999998</v>
      </c>
      <c r="O230" s="18">
        <v>3.0636785238000002</v>
      </c>
      <c r="P230" s="19" t="s">
        <v>15</v>
      </c>
      <c r="Q230" s="14" t="s">
        <v>775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142</v>
      </c>
      <c r="D231" s="20" t="s">
        <v>402</v>
      </c>
      <c r="E231" s="16"/>
      <c r="F231" s="17">
        <v>12.28</v>
      </c>
      <c r="G231" s="17">
        <v>10.88</v>
      </c>
      <c r="H231" s="17">
        <v>9.49</v>
      </c>
      <c r="I231" s="17"/>
      <c r="J231" s="17">
        <v>15.89</v>
      </c>
      <c r="K231" s="17">
        <v>18.670000000000002</v>
      </c>
      <c r="L231" s="17">
        <v>23.17</v>
      </c>
      <c r="M231" s="17"/>
      <c r="N231" s="17">
        <v>50.563655578999999</v>
      </c>
      <c r="O231" s="36">
        <v>13.006732714</v>
      </c>
      <c r="P231" s="20" t="s">
        <v>15</v>
      </c>
      <c r="Q231" s="15" t="s">
        <v>776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186</v>
      </c>
      <c r="D232" s="19" t="s">
        <v>403</v>
      </c>
      <c r="E232" s="16"/>
      <c r="F232" s="18">
        <v>20.16</v>
      </c>
      <c r="G232" s="18">
        <v>18.059999999999999</v>
      </c>
      <c r="H232" s="18">
        <v>15.96</v>
      </c>
      <c r="I232" s="17"/>
      <c r="J232" s="18">
        <v>22.73</v>
      </c>
      <c r="K232" s="18">
        <v>26.92</v>
      </c>
      <c r="L232" s="18">
        <v>33.700000000000003</v>
      </c>
      <c r="M232" s="18"/>
      <c r="N232" s="18">
        <v>40.598962317999998</v>
      </c>
      <c r="O232" s="18">
        <v>162.23400862</v>
      </c>
      <c r="P232" s="19" t="s">
        <v>15</v>
      </c>
      <c r="Q232" s="14" t="s">
        <v>777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195</v>
      </c>
      <c r="D233" s="20" t="s">
        <v>404</v>
      </c>
      <c r="E233" s="16"/>
      <c r="F233" s="17">
        <v>5.68</v>
      </c>
      <c r="G233" s="17">
        <v>5.07</v>
      </c>
      <c r="H233" s="17">
        <v>4.47</v>
      </c>
      <c r="I233" s="17"/>
      <c r="J233" s="17">
        <v>5.87</v>
      </c>
      <c r="K233" s="17">
        <v>7.07</v>
      </c>
      <c r="L233" s="17">
        <v>9.02</v>
      </c>
      <c r="M233" s="17"/>
      <c r="N233" s="17">
        <v>70.162006980000001</v>
      </c>
      <c r="O233" s="36">
        <v>2.7802571429</v>
      </c>
      <c r="P233" s="20" t="s">
        <v>15</v>
      </c>
      <c r="Q233" s="15" t="s">
        <v>778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143</v>
      </c>
      <c r="D234" s="19" t="s">
        <v>405</v>
      </c>
      <c r="E234" s="16"/>
      <c r="F234" s="18">
        <v>55.75</v>
      </c>
      <c r="G234" s="18">
        <v>49.18</v>
      </c>
      <c r="H234" s="18">
        <v>42.62</v>
      </c>
      <c r="I234" s="17"/>
      <c r="J234" s="18">
        <v>72.69</v>
      </c>
      <c r="K234" s="18">
        <v>85.81</v>
      </c>
      <c r="L234" s="18">
        <v>107.04</v>
      </c>
      <c r="M234" s="18"/>
      <c r="N234" s="18">
        <v>43.380246442000001</v>
      </c>
      <c r="O234" s="18">
        <v>27.008097476</v>
      </c>
      <c r="P234" s="19" t="s">
        <v>15</v>
      </c>
      <c r="Q234" s="14" t="s">
        <v>779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144</v>
      </c>
      <c r="D235" s="20" t="s">
        <v>406</v>
      </c>
      <c r="E235" s="16"/>
      <c r="F235" s="17">
        <v>5.73</v>
      </c>
      <c r="G235" s="17">
        <v>5.1100000000000003</v>
      </c>
      <c r="H235" s="17">
        <v>4.49</v>
      </c>
      <c r="I235" s="17"/>
      <c r="J235" s="17">
        <v>6.15</v>
      </c>
      <c r="K235" s="17">
        <v>7.38</v>
      </c>
      <c r="L235" s="17">
        <v>9.3800000000000008</v>
      </c>
      <c r="M235" s="17"/>
      <c r="N235" s="17">
        <v>59.281949986999997</v>
      </c>
      <c r="O235" s="36">
        <v>3.8936931429000001</v>
      </c>
      <c r="P235" s="20" t="s">
        <v>15</v>
      </c>
      <c r="Q235" s="15" t="s">
        <v>780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144</v>
      </c>
      <c r="D236" s="19" t="s">
        <v>407</v>
      </c>
      <c r="E236" s="16"/>
      <c r="F236" s="18">
        <v>5.8</v>
      </c>
      <c r="G236" s="18">
        <v>5.0599999999999996</v>
      </c>
      <c r="H236" s="18">
        <v>4.33</v>
      </c>
      <c r="I236" s="17"/>
      <c r="J236" s="18">
        <v>6.29</v>
      </c>
      <c r="K236" s="18">
        <v>7.75</v>
      </c>
      <c r="L236" s="18">
        <v>10.119999999999999</v>
      </c>
      <c r="M236" s="18"/>
      <c r="N236" s="18">
        <v>59.535313803999998</v>
      </c>
      <c r="O236" s="18">
        <v>67.941967618999996</v>
      </c>
      <c r="P236" s="19" t="s">
        <v>15</v>
      </c>
      <c r="Q236" s="14" t="s">
        <v>606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145</v>
      </c>
      <c r="D237" s="20" t="s">
        <v>408</v>
      </c>
      <c r="E237" s="16"/>
      <c r="F237" s="17">
        <v>70.31</v>
      </c>
      <c r="G237" s="17">
        <v>63.85</v>
      </c>
      <c r="H237" s="17">
        <v>57.4</v>
      </c>
      <c r="I237" s="17"/>
      <c r="J237" s="17">
        <v>71.12</v>
      </c>
      <c r="K237" s="17">
        <v>84.02</v>
      </c>
      <c r="L237" s="17">
        <v>104.91</v>
      </c>
      <c r="M237" s="17"/>
      <c r="N237" s="17">
        <v>83.106315147000004</v>
      </c>
      <c r="O237" s="36">
        <v>1773.6796554</v>
      </c>
      <c r="P237" s="20" t="s">
        <v>15</v>
      </c>
      <c r="Q237" s="15" t="s">
        <v>607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146</v>
      </c>
      <c r="D238" s="19" t="s">
        <v>409</v>
      </c>
      <c r="E238" s="16"/>
      <c r="F238" s="18">
        <v>20.75</v>
      </c>
      <c r="G238" s="18">
        <v>19.41</v>
      </c>
      <c r="H238" s="18">
        <v>18.07</v>
      </c>
      <c r="I238" s="17"/>
      <c r="J238" s="18">
        <v>22.58</v>
      </c>
      <c r="K238" s="18">
        <v>25.25</v>
      </c>
      <c r="L238" s="18">
        <v>29.57</v>
      </c>
      <c r="M238" s="18"/>
      <c r="N238" s="18">
        <v>47.832726131999998</v>
      </c>
      <c r="O238" s="18">
        <v>9.7540809999999993</v>
      </c>
      <c r="P238" s="19" t="s">
        <v>15</v>
      </c>
      <c r="Q238" s="14" t="s">
        <v>781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147</v>
      </c>
      <c r="D239" s="20" t="s">
        <v>410</v>
      </c>
      <c r="E239" s="16"/>
      <c r="F239" s="17">
        <v>3.28</v>
      </c>
      <c r="G239" s="17">
        <v>2.79</v>
      </c>
      <c r="H239" s="17">
        <v>2.31</v>
      </c>
      <c r="I239" s="17"/>
      <c r="J239" s="17">
        <v>4.43</v>
      </c>
      <c r="K239" s="17">
        <v>5.39</v>
      </c>
      <c r="L239" s="17">
        <v>6.95</v>
      </c>
      <c r="M239" s="17"/>
      <c r="N239" s="17">
        <v>26.822872595</v>
      </c>
      <c r="O239" s="36">
        <v>54.727141904999996</v>
      </c>
      <c r="P239" s="20" t="s">
        <v>15</v>
      </c>
      <c r="Q239" s="15" t="s">
        <v>782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148</v>
      </c>
      <c r="D240" s="19" t="s">
        <v>411</v>
      </c>
      <c r="E240" s="16"/>
      <c r="F240" s="18">
        <v>24.42</v>
      </c>
      <c r="G240" s="18">
        <v>22.02</v>
      </c>
      <c r="H240" s="18">
        <v>19.62</v>
      </c>
      <c r="I240" s="17"/>
      <c r="J240" s="18">
        <v>26.24</v>
      </c>
      <c r="K240" s="18">
        <v>31.03</v>
      </c>
      <c r="L240" s="18">
        <v>38.799999999999997</v>
      </c>
      <c r="M240" s="18"/>
      <c r="N240" s="18">
        <v>47.707730310999999</v>
      </c>
      <c r="O240" s="18">
        <v>301.49043005000004</v>
      </c>
      <c r="P240" s="19" t="s">
        <v>15</v>
      </c>
      <c r="Q240" s="14" t="s">
        <v>783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180</v>
      </c>
      <c r="D241" s="20" t="s">
        <v>412</v>
      </c>
      <c r="E241" s="16"/>
      <c r="F241" s="17">
        <v>13.23</v>
      </c>
      <c r="G241" s="17">
        <v>11.65</v>
      </c>
      <c r="H241" s="17">
        <v>10.07</v>
      </c>
      <c r="I241" s="17"/>
      <c r="J241" s="17">
        <v>14.92</v>
      </c>
      <c r="K241" s="17">
        <v>18.07</v>
      </c>
      <c r="L241" s="17">
        <v>23.17</v>
      </c>
      <c r="M241" s="17"/>
      <c r="N241" s="17">
        <v>47.562669339999999</v>
      </c>
      <c r="O241" s="36">
        <v>6.3696753333</v>
      </c>
      <c r="P241" s="20" t="s">
        <v>15</v>
      </c>
      <c r="Q241" s="15" t="s">
        <v>784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149</v>
      </c>
      <c r="D242" s="19" t="s">
        <v>413</v>
      </c>
      <c r="E242" s="16"/>
      <c r="F242" s="18">
        <v>32.619999999999997</v>
      </c>
      <c r="G242" s="18">
        <v>29.43</v>
      </c>
      <c r="H242" s="18">
        <v>26.25</v>
      </c>
      <c r="I242" s="17"/>
      <c r="J242" s="18">
        <v>36.65</v>
      </c>
      <c r="K242" s="18">
        <v>43.01</v>
      </c>
      <c r="L242" s="18">
        <v>53.31</v>
      </c>
      <c r="M242" s="18"/>
      <c r="N242" s="18">
        <v>45.131345308999997</v>
      </c>
      <c r="O242" s="18">
        <v>74.204451951999999</v>
      </c>
      <c r="P242" s="19" t="s">
        <v>15</v>
      </c>
      <c r="Q242" s="14" t="s">
        <v>785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211</v>
      </c>
      <c r="D243" s="20" t="s">
        <v>414</v>
      </c>
      <c r="E243" s="16"/>
      <c r="F243" s="17">
        <v>1.58</v>
      </c>
      <c r="G243" s="17">
        <v>1.27</v>
      </c>
      <c r="H243" s="17">
        <v>0.96</v>
      </c>
      <c r="I243" s="17"/>
      <c r="J243" s="17">
        <v>1.82</v>
      </c>
      <c r="K243" s="17">
        <v>2.4300000000000002</v>
      </c>
      <c r="L243" s="17">
        <v>3.42</v>
      </c>
      <c r="M243" s="17"/>
      <c r="N243" s="17">
        <v>51.776623964999999</v>
      </c>
      <c r="O243" s="36">
        <v>2.6262633332999998</v>
      </c>
      <c r="P243" s="20" t="s">
        <v>15</v>
      </c>
      <c r="Q243" s="15" t="s">
        <v>786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150</v>
      </c>
      <c r="D244" s="19" t="s">
        <v>415</v>
      </c>
      <c r="E244" s="16"/>
      <c r="F244" s="18">
        <v>19.98</v>
      </c>
      <c r="G244" s="18">
        <v>18.29</v>
      </c>
      <c r="H244" s="18">
        <v>16.61</v>
      </c>
      <c r="I244" s="17"/>
      <c r="J244" s="18">
        <v>20.91</v>
      </c>
      <c r="K244" s="18">
        <v>24.27</v>
      </c>
      <c r="L244" s="18">
        <v>29.72</v>
      </c>
      <c r="M244" s="18"/>
      <c r="N244" s="18">
        <v>48.657887825000003</v>
      </c>
      <c r="O244" s="18">
        <v>21.237027857000001</v>
      </c>
      <c r="P244" s="19" t="s">
        <v>15</v>
      </c>
      <c r="Q244" s="14" t="s">
        <v>787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511</v>
      </c>
      <c r="D245" s="20" t="s">
        <v>512</v>
      </c>
      <c r="E245" s="16"/>
      <c r="F245" s="17">
        <v>39.630000000000003</v>
      </c>
      <c r="G245" s="17">
        <v>37.1</v>
      </c>
      <c r="H245" s="17">
        <v>34.58</v>
      </c>
      <c r="I245" s="17"/>
      <c r="J245" s="17">
        <v>40.44</v>
      </c>
      <c r="K245" s="17">
        <v>45.48</v>
      </c>
      <c r="L245" s="17">
        <v>53.64</v>
      </c>
      <c r="M245" s="17"/>
      <c r="N245" s="17">
        <v>66.327995631999997</v>
      </c>
      <c r="O245" s="36">
        <v>1.9714330671</v>
      </c>
      <c r="P245" s="20" t="s">
        <v>15</v>
      </c>
      <c r="Q245" s="15" t="s">
        <v>788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491</v>
      </c>
      <c r="D246" s="19" t="s">
        <v>492</v>
      </c>
      <c r="E246" s="16"/>
      <c r="F246" s="18">
        <v>40.700000000000003</v>
      </c>
      <c r="G246" s="18">
        <v>38.56</v>
      </c>
      <c r="H246" s="18">
        <v>36.42</v>
      </c>
      <c r="I246" s="17"/>
      <c r="J246" s="18">
        <v>43.28</v>
      </c>
      <c r="K246" s="18">
        <v>47.55</v>
      </c>
      <c r="L246" s="18">
        <v>54.45</v>
      </c>
      <c r="M246" s="18"/>
      <c r="N246" s="18">
        <v>72.638144830000002</v>
      </c>
      <c r="O246" s="18">
        <v>4.0364658367000006</v>
      </c>
      <c r="P246" s="19" t="s">
        <v>15</v>
      </c>
      <c r="Q246" s="14" t="s">
        <v>608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151</v>
      </c>
      <c r="D247" s="20" t="s">
        <v>416</v>
      </c>
      <c r="E247" s="16"/>
      <c r="F247" s="17">
        <v>49.57</v>
      </c>
      <c r="G247" s="17">
        <v>44.66</v>
      </c>
      <c r="H247" s="17">
        <v>39.76</v>
      </c>
      <c r="I247" s="17"/>
      <c r="J247" s="17">
        <v>50.66</v>
      </c>
      <c r="K247" s="17">
        <v>60.46</v>
      </c>
      <c r="L247" s="17">
        <v>76.33</v>
      </c>
      <c r="M247" s="17"/>
      <c r="N247" s="17">
        <v>84.085145492999999</v>
      </c>
      <c r="O247" s="36">
        <v>411.72612385999997</v>
      </c>
      <c r="P247" s="20" t="s">
        <v>15</v>
      </c>
      <c r="Q247" s="15" t="s">
        <v>609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187</v>
      </c>
      <c r="D248" s="19" t="s">
        <v>417</v>
      </c>
      <c r="E248" s="16"/>
      <c r="F248" s="18">
        <v>8.65</v>
      </c>
      <c r="G248" s="18">
        <v>8.31</v>
      </c>
      <c r="H248" s="18">
        <v>7.98</v>
      </c>
      <c r="I248" s="17"/>
      <c r="J248" s="18">
        <v>8.8699999999999992</v>
      </c>
      <c r="K248" s="18">
        <v>9.5299999999999994</v>
      </c>
      <c r="L248" s="18">
        <v>10.61</v>
      </c>
      <c r="M248" s="18"/>
      <c r="N248" s="18">
        <v>67.880700552999997</v>
      </c>
      <c r="O248" s="18">
        <v>3.3609181905000001</v>
      </c>
      <c r="P248" s="19" t="s">
        <v>15</v>
      </c>
      <c r="Q248" s="14" t="s">
        <v>610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152</v>
      </c>
      <c r="D249" s="20" t="s">
        <v>418</v>
      </c>
      <c r="E249" s="16"/>
      <c r="F249" s="17" t="s">
        <v>32</v>
      </c>
      <c r="G249" s="17" t="s">
        <v>32</v>
      </c>
      <c r="H249" s="17" t="s">
        <v>32</v>
      </c>
      <c r="I249" s="17"/>
      <c r="J249" s="17" t="s">
        <v>32</v>
      </c>
      <c r="K249" s="17" t="s">
        <v>32</v>
      </c>
      <c r="L249" s="17" t="s">
        <v>32</v>
      </c>
      <c r="M249" s="17"/>
      <c r="N249" s="17" t="s">
        <v>32</v>
      </c>
      <c r="O249" s="36" t="s">
        <v>32</v>
      </c>
      <c r="P249" s="20" t="s">
        <v>32</v>
      </c>
      <c r="Q249" s="15" t="s">
        <v>224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153</v>
      </c>
      <c r="D250" s="19" t="s">
        <v>419</v>
      </c>
      <c r="E250" s="16"/>
      <c r="F250" s="18">
        <v>12.2</v>
      </c>
      <c r="G250" s="18">
        <v>11.13</v>
      </c>
      <c r="H250" s="18">
        <v>10.06</v>
      </c>
      <c r="I250" s="17"/>
      <c r="J250" s="18">
        <v>14.7</v>
      </c>
      <c r="K250" s="18">
        <v>16.829999999999998</v>
      </c>
      <c r="L250" s="18">
        <v>20.29</v>
      </c>
      <c r="M250" s="18"/>
      <c r="N250" s="18">
        <v>40.695488198</v>
      </c>
      <c r="O250" s="18">
        <v>35.481605429000005</v>
      </c>
      <c r="P250" s="19" t="s">
        <v>15</v>
      </c>
      <c r="Q250" s="14" t="s">
        <v>789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513</v>
      </c>
      <c r="D251" s="20" t="s">
        <v>514</v>
      </c>
      <c r="E251" s="16"/>
      <c r="F251" s="17">
        <v>82.45</v>
      </c>
      <c r="G251" s="17">
        <v>77.3</v>
      </c>
      <c r="H251" s="17">
        <v>72.16</v>
      </c>
      <c r="I251" s="17"/>
      <c r="J251" s="17">
        <v>86.69</v>
      </c>
      <c r="K251" s="17">
        <v>96.97</v>
      </c>
      <c r="L251" s="17">
        <v>113.61</v>
      </c>
      <c r="M251" s="17"/>
      <c r="N251" s="17">
        <v>47.024364222000003</v>
      </c>
      <c r="O251" s="36">
        <v>5.0348021505</v>
      </c>
      <c r="P251" s="20" t="s">
        <v>15</v>
      </c>
      <c r="Q251" s="15" t="s">
        <v>790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208</v>
      </c>
      <c r="D252" s="19" t="s">
        <v>420</v>
      </c>
      <c r="E252" s="16"/>
      <c r="F252" s="18">
        <v>159.9</v>
      </c>
      <c r="G252" s="18">
        <v>150.12</v>
      </c>
      <c r="H252" s="18">
        <v>140.34</v>
      </c>
      <c r="I252" s="17"/>
      <c r="J252" s="18">
        <v>168.38</v>
      </c>
      <c r="K252" s="18">
        <v>187.93</v>
      </c>
      <c r="L252" s="18">
        <v>219.57</v>
      </c>
      <c r="M252" s="18"/>
      <c r="N252" s="18">
        <v>48.028308895000002</v>
      </c>
      <c r="O252" s="18">
        <v>13.415663824999999</v>
      </c>
      <c r="P252" s="19" t="s">
        <v>15</v>
      </c>
      <c r="Q252" s="14" t="s">
        <v>791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154</v>
      </c>
      <c r="D253" s="20" t="s">
        <v>421</v>
      </c>
      <c r="E253" s="16"/>
      <c r="F253" s="17">
        <v>63.49</v>
      </c>
      <c r="G253" s="17">
        <v>55.4</v>
      </c>
      <c r="H253" s="17">
        <v>47.32</v>
      </c>
      <c r="I253" s="17"/>
      <c r="J253" s="17">
        <v>85.93</v>
      </c>
      <c r="K253" s="17">
        <v>102.09</v>
      </c>
      <c r="L253" s="17">
        <v>128.25</v>
      </c>
      <c r="M253" s="17"/>
      <c r="N253" s="17">
        <v>41.367176596</v>
      </c>
      <c r="O253" s="36">
        <v>5.9483807491</v>
      </c>
      <c r="P253" s="20" t="s">
        <v>15</v>
      </c>
      <c r="Q253" s="15" t="s">
        <v>792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155</v>
      </c>
      <c r="D254" s="20" t="s">
        <v>422</v>
      </c>
      <c r="E254" s="16"/>
      <c r="F254" s="17">
        <v>106.05</v>
      </c>
      <c r="G254" s="17">
        <v>90.37</v>
      </c>
      <c r="H254" s="17">
        <v>74.7</v>
      </c>
      <c r="I254" s="17"/>
      <c r="J254" s="17">
        <v>152.22</v>
      </c>
      <c r="K254" s="17">
        <v>183.56</v>
      </c>
      <c r="L254" s="17">
        <v>234.28</v>
      </c>
      <c r="M254" s="17"/>
      <c r="N254" s="17">
        <v>38.817084282000003</v>
      </c>
      <c r="O254" s="36">
        <v>20.581542605999999</v>
      </c>
      <c r="P254" s="20" t="s">
        <v>15</v>
      </c>
      <c r="Q254" s="15" t="s">
        <v>793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188</v>
      </c>
      <c r="D255" s="19" t="s">
        <v>423</v>
      </c>
      <c r="E255" s="16"/>
      <c r="F255" s="18">
        <v>44.54</v>
      </c>
      <c r="G255" s="18">
        <v>33.950000000000003</v>
      </c>
      <c r="H255" s="18">
        <v>23.37</v>
      </c>
      <c r="I255" s="17"/>
      <c r="J255" s="18">
        <v>76.400000000000006</v>
      </c>
      <c r="K255" s="18">
        <v>97.56</v>
      </c>
      <c r="L255" s="18">
        <v>131.81</v>
      </c>
      <c r="M255" s="18"/>
      <c r="N255" s="18">
        <v>39.216738454999998</v>
      </c>
      <c r="O255" s="18">
        <v>22.965016727999998</v>
      </c>
      <c r="P255" s="19" t="s">
        <v>15</v>
      </c>
      <c r="Q255" s="14" t="s">
        <v>794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156</v>
      </c>
      <c r="D256" s="20" t="s">
        <v>424</v>
      </c>
      <c r="E256" s="16"/>
      <c r="F256" s="17">
        <v>63.52</v>
      </c>
      <c r="G256" s="17">
        <v>53.18</v>
      </c>
      <c r="H256" s="17">
        <v>42.84</v>
      </c>
      <c r="I256" s="17"/>
      <c r="J256" s="17">
        <v>94.9</v>
      </c>
      <c r="K256" s="17">
        <v>115.57</v>
      </c>
      <c r="L256" s="17">
        <v>149.02000000000001</v>
      </c>
      <c r="M256" s="17"/>
      <c r="N256" s="17">
        <v>37.813573319</v>
      </c>
      <c r="O256" s="36">
        <v>35.079446195999999</v>
      </c>
      <c r="P256" s="20" t="s">
        <v>15</v>
      </c>
      <c r="Q256" s="15" t="s">
        <v>795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442</v>
      </c>
      <c r="D257" s="19" t="s">
        <v>443</v>
      </c>
      <c r="E257" s="16"/>
      <c r="F257" s="18">
        <v>78.650000000000006</v>
      </c>
      <c r="G257" s="18">
        <v>67.040000000000006</v>
      </c>
      <c r="H257" s="18">
        <v>55.44</v>
      </c>
      <c r="I257" s="17"/>
      <c r="J257" s="18">
        <v>113.17</v>
      </c>
      <c r="K257" s="18">
        <v>136.37</v>
      </c>
      <c r="L257" s="18">
        <v>173.92</v>
      </c>
      <c r="M257" s="18"/>
      <c r="N257" s="18">
        <v>39.149000229999999</v>
      </c>
      <c r="O257" s="18">
        <v>6.3387083323999995</v>
      </c>
      <c r="P257" s="19" t="s">
        <v>15</v>
      </c>
      <c r="Q257" s="14" t="s">
        <v>796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157</v>
      </c>
      <c r="D258" s="20" t="s">
        <v>425</v>
      </c>
      <c r="E258" s="16"/>
      <c r="F258" s="17">
        <v>138.19999999999999</v>
      </c>
      <c r="G258" s="17">
        <v>134.71</v>
      </c>
      <c r="H258" s="17">
        <v>131.22999999999999</v>
      </c>
      <c r="I258" s="17"/>
      <c r="J258" s="17">
        <v>140.27000000000001</v>
      </c>
      <c r="K258" s="17">
        <v>147.22999999999999</v>
      </c>
      <c r="L258" s="17">
        <v>158.5</v>
      </c>
      <c r="M258" s="17"/>
      <c r="N258" s="17">
        <v>66.574083525999995</v>
      </c>
      <c r="O258" s="36">
        <v>3.7367882690999998</v>
      </c>
      <c r="P258" s="20" t="s">
        <v>15</v>
      </c>
      <c r="Q258" s="15" t="s">
        <v>797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198</v>
      </c>
      <c r="D259" s="19" t="s">
        <v>426</v>
      </c>
      <c r="E259" s="16"/>
      <c r="F259" s="18">
        <v>88.25</v>
      </c>
      <c r="G259" s="18">
        <v>75.08</v>
      </c>
      <c r="H259" s="18">
        <v>61.92</v>
      </c>
      <c r="I259" s="17"/>
      <c r="J259" s="18">
        <v>127.1</v>
      </c>
      <c r="K259" s="18">
        <v>153.41999999999999</v>
      </c>
      <c r="L259" s="18">
        <v>196.02</v>
      </c>
      <c r="M259" s="18"/>
      <c r="N259" s="18">
        <v>39.208821207</v>
      </c>
      <c r="O259" s="18">
        <v>10.831814166000001</v>
      </c>
      <c r="P259" s="19" t="s">
        <v>15</v>
      </c>
      <c r="Q259" s="14" t="s">
        <v>798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189</v>
      </c>
      <c r="D260" s="20" t="s">
        <v>427</v>
      </c>
      <c r="E260" s="16"/>
      <c r="F260" s="17">
        <v>154.01</v>
      </c>
      <c r="G260" s="17">
        <v>144.51</v>
      </c>
      <c r="H260" s="17">
        <v>135.01</v>
      </c>
      <c r="I260" s="17"/>
      <c r="J260" s="17">
        <v>161.74</v>
      </c>
      <c r="K260" s="17">
        <v>180.73</v>
      </c>
      <c r="L260" s="17">
        <v>211.47</v>
      </c>
      <c r="M260" s="17"/>
      <c r="N260" s="17">
        <v>47.715534048000002</v>
      </c>
      <c r="O260" s="36">
        <v>1058.5067904</v>
      </c>
      <c r="P260" s="20" t="s">
        <v>15</v>
      </c>
      <c r="Q260" s="15" t="s">
        <v>799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517</v>
      </c>
      <c r="D261" s="19" t="s">
        <v>518</v>
      </c>
      <c r="E261" s="16"/>
      <c r="F261" s="18">
        <v>93.34</v>
      </c>
      <c r="G261" s="18">
        <v>90.06</v>
      </c>
      <c r="H261" s="18">
        <v>86.79</v>
      </c>
      <c r="I261" s="17"/>
      <c r="J261" s="18">
        <v>97.08</v>
      </c>
      <c r="K261" s="18">
        <v>103.62</v>
      </c>
      <c r="L261" s="18">
        <v>114.22</v>
      </c>
      <c r="M261" s="18"/>
      <c r="N261" s="18">
        <v>63.95357198</v>
      </c>
      <c r="O261" s="18">
        <v>5.5978546281000003</v>
      </c>
      <c r="P261" s="19" t="s">
        <v>15</v>
      </c>
      <c r="Q261" s="14" t="s">
        <v>611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493</v>
      </c>
      <c r="D262" s="19" t="s">
        <v>494</v>
      </c>
      <c r="E262" s="16"/>
      <c r="F262" s="18">
        <v>126.63</v>
      </c>
      <c r="G262" s="18">
        <v>120.5</v>
      </c>
      <c r="H262" s="18">
        <v>114.37</v>
      </c>
      <c r="I262" s="17"/>
      <c r="J262" s="18">
        <v>135.02000000000001</v>
      </c>
      <c r="K262" s="18">
        <v>147.27000000000001</v>
      </c>
      <c r="L262" s="18">
        <v>167.1</v>
      </c>
      <c r="M262" s="18"/>
      <c r="N262" s="18">
        <v>40.470751384000003</v>
      </c>
      <c r="O262" s="18">
        <v>2.2234919100000003</v>
      </c>
      <c r="P262" s="19" t="s">
        <v>15</v>
      </c>
      <c r="Q262" s="14" t="s">
        <v>800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519</v>
      </c>
      <c r="D263" s="20" t="s">
        <v>520</v>
      </c>
      <c r="E263" s="16"/>
      <c r="F263" s="17">
        <v>112.52</v>
      </c>
      <c r="G263" s="17">
        <v>103.52</v>
      </c>
      <c r="H263" s="17">
        <v>94.53</v>
      </c>
      <c r="I263" s="17"/>
      <c r="J263" s="17">
        <v>113.72</v>
      </c>
      <c r="K263" s="17">
        <v>131.69999999999999</v>
      </c>
      <c r="L263" s="17">
        <v>160.81</v>
      </c>
      <c r="M263" s="17"/>
      <c r="N263" s="17">
        <v>82.492765954999996</v>
      </c>
      <c r="O263" s="36">
        <v>13.965393548</v>
      </c>
      <c r="P263" s="20" t="s">
        <v>15</v>
      </c>
      <c r="Q263" s="15" t="s">
        <v>612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158</v>
      </c>
      <c r="D264" s="19" t="s">
        <v>428</v>
      </c>
      <c r="E264" s="16"/>
      <c r="F264" s="18">
        <v>418.01</v>
      </c>
      <c r="G264" s="18">
        <v>406.77</v>
      </c>
      <c r="H264" s="18">
        <v>395.53</v>
      </c>
      <c r="I264" s="17"/>
      <c r="J264" s="18">
        <v>424.9</v>
      </c>
      <c r="K264" s="18">
        <v>447.37</v>
      </c>
      <c r="L264" s="18">
        <v>483.74</v>
      </c>
      <c r="M264" s="18"/>
      <c r="N264" s="18">
        <v>62.558911524000003</v>
      </c>
      <c r="O264" s="18">
        <v>53.710190392999998</v>
      </c>
      <c r="P264" s="19" t="s">
        <v>15</v>
      </c>
      <c r="Q264" s="14" t="s">
        <v>613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478</v>
      </c>
      <c r="D265" s="20" t="s">
        <v>479</v>
      </c>
      <c r="E265" s="16"/>
      <c r="F265" s="17">
        <v>102</v>
      </c>
      <c r="G265" s="17">
        <v>86.6</v>
      </c>
      <c r="H265" s="17">
        <v>71.2</v>
      </c>
      <c r="I265" s="17"/>
      <c r="J265" s="17">
        <v>111.8</v>
      </c>
      <c r="K265" s="17">
        <v>142.59</v>
      </c>
      <c r="L265" s="17">
        <v>192.42</v>
      </c>
      <c r="M265" s="17"/>
      <c r="N265" s="17">
        <v>74.722623330999994</v>
      </c>
      <c r="O265" s="36">
        <v>5.7996884895000003</v>
      </c>
      <c r="P265" s="20" t="s">
        <v>15</v>
      </c>
      <c r="Q265" s="15" t="s">
        <v>801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159</v>
      </c>
      <c r="D266" s="19" t="s">
        <v>429</v>
      </c>
      <c r="E266" s="16"/>
      <c r="F266" s="18">
        <v>109.31</v>
      </c>
      <c r="G266" s="18">
        <v>103.25</v>
      </c>
      <c r="H266" s="18">
        <v>97.2</v>
      </c>
      <c r="I266" s="17"/>
      <c r="J266" s="18">
        <v>120.6</v>
      </c>
      <c r="K266" s="18">
        <v>132.69999999999999</v>
      </c>
      <c r="L266" s="18">
        <v>152.29</v>
      </c>
      <c r="M266" s="18"/>
      <c r="N266" s="18">
        <v>36.910184025</v>
      </c>
      <c r="O266" s="18">
        <v>272.78752951999996</v>
      </c>
      <c r="P266" s="19" t="s">
        <v>15</v>
      </c>
      <c r="Q266" s="14" t="s">
        <v>802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614</v>
      </c>
      <c r="D267" s="20" t="s">
        <v>615</v>
      </c>
      <c r="E267" s="16"/>
      <c r="F267" s="17">
        <v>58.72</v>
      </c>
      <c r="G267" s="17">
        <v>55.66</v>
      </c>
      <c r="H267" s="17">
        <v>52.61</v>
      </c>
      <c r="I267" s="17"/>
      <c r="J267" s="17">
        <v>61.03</v>
      </c>
      <c r="K267" s="17">
        <v>67.13</v>
      </c>
      <c r="L267" s="17">
        <v>77</v>
      </c>
      <c r="M267" s="17"/>
      <c r="N267" s="17">
        <v>49.913547162</v>
      </c>
      <c r="O267" s="36">
        <v>1.2152853143</v>
      </c>
      <c r="P267" s="20" t="s">
        <v>15</v>
      </c>
      <c r="Q267" s="15" t="s">
        <v>803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160</v>
      </c>
      <c r="D268" s="19" t="s">
        <v>430</v>
      </c>
      <c r="E268" s="16"/>
      <c r="F268" s="18">
        <v>161.01</v>
      </c>
      <c r="G268" s="18">
        <v>150.97</v>
      </c>
      <c r="H268" s="18">
        <v>140.93</v>
      </c>
      <c r="I268" s="17"/>
      <c r="J268" s="18">
        <v>169.63</v>
      </c>
      <c r="K268" s="18">
        <v>189.7</v>
      </c>
      <c r="L268" s="18">
        <v>222.18</v>
      </c>
      <c r="M268" s="18"/>
      <c r="N268" s="18">
        <v>47.428797314999997</v>
      </c>
      <c r="O268" s="18">
        <v>131.9763217</v>
      </c>
      <c r="P268" s="19" t="s">
        <v>15</v>
      </c>
      <c r="Q268" s="14" t="s">
        <v>804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161</v>
      </c>
      <c r="D269" s="20" t="s">
        <v>431</v>
      </c>
      <c r="E269" s="16"/>
      <c r="F269" s="17">
        <v>113.79</v>
      </c>
      <c r="G269" s="17">
        <v>107.33</v>
      </c>
      <c r="H269" s="17">
        <v>100.87</v>
      </c>
      <c r="I269" s="17"/>
      <c r="J269" s="17">
        <v>120</v>
      </c>
      <c r="K269" s="17">
        <v>132.91</v>
      </c>
      <c r="L269" s="17">
        <v>153.80000000000001</v>
      </c>
      <c r="M269" s="17"/>
      <c r="N269" s="17">
        <v>49.024583067000002</v>
      </c>
      <c r="O269" s="36">
        <v>9.1312390653000008</v>
      </c>
      <c r="P269" s="20" t="s">
        <v>15</v>
      </c>
      <c r="Q269" s="15" t="s">
        <v>805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485</v>
      </c>
      <c r="D270" s="19" t="s">
        <v>486</v>
      </c>
      <c r="E270" s="16"/>
      <c r="F270" s="18">
        <v>162.03</v>
      </c>
      <c r="G270" s="18">
        <v>151.28</v>
      </c>
      <c r="H270" s="18">
        <v>140.53</v>
      </c>
      <c r="I270" s="17"/>
      <c r="J270" s="18">
        <v>175.14</v>
      </c>
      <c r="K270" s="18">
        <v>196.63</v>
      </c>
      <c r="L270" s="18">
        <v>231.41</v>
      </c>
      <c r="M270" s="18"/>
      <c r="N270" s="18">
        <v>43.143081264000003</v>
      </c>
      <c r="O270" s="18">
        <v>9.2571357319000001</v>
      </c>
      <c r="P270" s="19" t="s">
        <v>15</v>
      </c>
      <c r="Q270" s="14" t="s">
        <v>806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616</v>
      </c>
      <c r="D271" s="20" t="s">
        <v>617</v>
      </c>
      <c r="E271" s="16"/>
      <c r="F271" s="17">
        <v>59.7</v>
      </c>
      <c r="G271" s="17">
        <v>56.08</v>
      </c>
      <c r="H271" s="17">
        <v>52.46</v>
      </c>
      <c r="I271" s="17"/>
      <c r="J271" s="17">
        <v>61.08</v>
      </c>
      <c r="K271" s="17">
        <v>68.31</v>
      </c>
      <c r="L271" s="17">
        <v>80.02</v>
      </c>
      <c r="M271" s="17"/>
      <c r="N271" s="17">
        <v>81.258792</v>
      </c>
      <c r="O271" s="36">
        <v>2.0702836733000001</v>
      </c>
      <c r="P271" s="20" t="s">
        <v>15</v>
      </c>
      <c r="Q271" s="15" t="s">
        <v>618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162</v>
      </c>
      <c r="D272" s="19" t="s">
        <v>432</v>
      </c>
      <c r="E272" s="16"/>
      <c r="F272" s="18">
        <v>61.71</v>
      </c>
      <c r="G272" s="18">
        <v>59.45</v>
      </c>
      <c r="H272" s="18">
        <v>57.19</v>
      </c>
      <c r="I272" s="17"/>
      <c r="J272" s="18">
        <v>63.74</v>
      </c>
      <c r="K272" s="18">
        <v>68.25</v>
      </c>
      <c r="L272" s="18">
        <v>75.55</v>
      </c>
      <c r="M272" s="18"/>
      <c r="N272" s="18">
        <v>49.383320085999998</v>
      </c>
      <c r="O272" s="18">
        <v>10.279348396</v>
      </c>
      <c r="P272" s="19" t="s">
        <v>15</v>
      </c>
      <c r="Q272" s="14" t="s">
        <v>619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480</v>
      </c>
      <c r="D273" s="20" t="s">
        <v>481</v>
      </c>
      <c r="E273" s="16"/>
      <c r="F273" s="17">
        <v>408.88</v>
      </c>
      <c r="G273" s="17">
        <v>395.59</v>
      </c>
      <c r="H273" s="17">
        <v>382.31</v>
      </c>
      <c r="I273" s="17"/>
      <c r="J273" s="17">
        <v>413.68</v>
      </c>
      <c r="K273" s="17">
        <v>440.24</v>
      </c>
      <c r="L273" s="17">
        <v>483.23</v>
      </c>
      <c r="M273" s="17"/>
      <c r="N273" s="17">
        <v>63.147940257999998</v>
      </c>
      <c r="O273" s="36">
        <v>7.1250248304999992</v>
      </c>
      <c r="P273" s="20" t="s">
        <v>15</v>
      </c>
      <c r="Q273" s="15" t="s">
        <v>620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196</v>
      </c>
      <c r="D274" s="19" t="s">
        <v>433</v>
      </c>
      <c r="E274" s="16"/>
      <c r="F274" s="18">
        <v>111.7</v>
      </c>
      <c r="G274" s="18">
        <v>107.09</v>
      </c>
      <c r="H274" s="18">
        <v>102.49</v>
      </c>
      <c r="I274" s="17"/>
      <c r="J274" s="18">
        <v>120.48</v>
      </c>
      <c r="K274" s="18">
        <v>129.68</v>
      </c>
      <c r="L274" s="18">
        <v>144.57</v>
      </c>
      <c r="M274" s="18"/>
      <c r="N274" s="18">
        <v>46.167082651000001</v>
      </c>
      <c r="O274" s="18">
        <v>10.258611068</v>
      </c>
      <c r="P274" s="19" t="s">
        <v>15</v>
      </c>
      <c r="Q274" s="14" t="s">
        <v>807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521</v>
      </c>
      <c r="D275" s="20" t="s">
        <v>522</v>
      </c>
      <c r="E275" s="16"/>
      <c r="F275" s="17">
        <v>129.41999999999999</v>
      </c>
      <c r="G275" s="17">
        <v>121.62</v>
      </c>
      <c r="H275" s="17">
        <v>113.83</v>
      </c>
      <c r="I275" s="17"/>
      <c r="J275" s="17">
        <v>135.81</v>
      </c>
      <c r="K275" s="17">
        <v>151.38999999999999</v>
      </c>
      <c r="L275" s="17">
        <v>176.61</v>
      </c>
      <c r="M275" s="17"/>
      <c r="N275" s="17">
        <v>48.177643609999997</v>
      </c>
      <c r="O275" s="36">
        <v>7.2671266124000002</v>
      </c>
      <c r="P275" s="20" t="s">
        <v>15</v>
      </c>
      <c r="Q275" s="15" t="s">
        <v>808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163</v>
      </c>
      <c r="D276" s="19" t="s">
        <v>434</v>
      </c>
      <c r="E276" s="16"/>
      <c r="F276" s="18">
        <v>28.32</v>
      </c>
      <c r="G276" s="18">
        <v>24.23</v>
      </c>
      <c r="H276" s="18">
        <v>20.14</v>
      </c>
      <c r="I276" s="17"/>
      <c r="J276" s="18">
        <v>40.479999999999997</v>
      </c>
      <c r="K276" s="18">
        <v>48.65</v>
      </c>
      <c r="L276" s="18">
        <v>61.88</v>
      </c>
      <c r="M276" s="18"/>
      <c r="N276" s="18">
        <v>39.579607694000003</v>
      </c>
      <c r="O276" s="18">
        <v>8.4756895295000003</v>
      </c>
      <c r="P276" s="19" t="s">
        <v>15</v>
      </c>
      <c r="Q276" s="14" t="s">
        <v>809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177</v>
      </c>
      <c r="D277" s="20" t="s">
        <v>435</v>
      </c>
      <c r="E277" s="16"/>
      <c r="F277" s="17">
        <v>7.95</v>
      </c>
      <c r="G277" s="17">
        <v>5.31</v>
      </c>
      <c r="H277" s="17">
        <v>2.67</v>
      </c>
      <c r="I277" s="17"/>
      <c r="J277" s="17">
        <v>16.489999999999998</v>
      </c>
      <c r="K277" s="17">
        <v>21.76</v>
      </c>
      <c r="L277" s="17">
        <v>30.3</v>
      </c>
      <c r="M277" s="17"/>
      <c r="N277" s="17">
        <v>33.335217384000003</v>
      </c>
      <c r="O277" s="36">
        <v>3.005078369</v>
      </c>
      <c r="P277" s="20" t="s">
        <v>15</v>
      </c>
      <c r="Q277" s="15" t="s">
        <v>810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203</v>
      </c>
      <c r="D278" s="19" t="s">
        <v>436</v>
      </c>
      <c r="E278" s="16"/>
      <c r="F278" s="18">
        <v>10.92</v>
      </c>
      <c r="G278" s="18">
        <v>8.3800000000000008</v>
      </c>
      <c r="H278" s="18">
        <v>5.85</v>
      </c>
      <c r="I278" s="17"/>
      <c r="J278" s="18">
        <v>18.559999999999999</v>
      </c>
      <c r="K278" s="18">
        <v>23.62</v>
      </c>
      <c r="L278" s="18">
        <v>31.81</v>
      </c>
      <c r="M278" s="18"/>
      <c r="N278" s="18">
        <v>37.377799879000001</v>
      </c>
      <c r="O278" s="18">
        <v>2.4859328823999998</v>
      </c>
      <c r="P278" s="19" t="s">
        <v>15</v>
      </c>
      <c r="Q278" s="14" t="s">
        <v>811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179</v>
      </c>
      <c r="D279" s="20" t="s">
        <v>437</v>
      </c>
      <c r="E279" s="16"/>
      <c r="F279" s="17">
        <v>18.079999999999998</v>
      </c>
      <c r="G279" s="17">
        <v>12.09</v>
      </c>
      <c r="H279" s="17">
        <v>6.1</v>
      </c>
      <c r="I279" s="17"/>
      <c r="J279" s="17">
        <v>37.46</v>
      </c>
      <c r="K279" s="17">
        <v>49.43</v>
      </c>
      <c r="L279" s="17">
        <v>68.81</v>
      </c>
      <c r="M279" s="17"/>
      <c r="N279" s="17">
        <v>34.433312940999997</v>
      </c>
      <c r="O279" s="36">
        <v>3.2475956694999999</v>
      </c>
      <c r="P279" s="20" t="s">
        <v>15</v>
      </c>
      <c r="Q279" s="15" t="s">
        <v>812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523</v>
      </c>
      <c r="D280" s="19" t="s">
        <v>524</v>
      </c>
      <c r="E280" s="16"/>
      <c r="F280" s="18">
        <v>16.18</v>
      </c>
      <c r="G280" s="18">
        <v>15.57</v>
      </c>
      <c r="H280" s="18">
        <v>14.96</v>
      </c>
      <c r="I280" s="17"/>
      <c r="J280" s="18">
        <v>17</v>
      </c>
      <c r="K280" s="18">
        <v>18.21</v>
      </c>
      <c r="L280" s="18">
        <v>20.170000000000002</v>
      </c>
      <c r="M280" s="18"/>
      <c r="N280" s="18">
        <v>64.224122703999996</v>
      </c>
      <c r="O280" s="18">
        <v>1.3866171604999999</v>
      </c>
      <c r="P280" s="19" t="s">
        <v>15</v>
      </c>
      <c r="Q280" s="14" t="s">
        <v>621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495</v>
      </c>
      <c r="D281" s="20" t="s">
        <v>496</v>
      </c>
      <c r="E281" s="16"/>
      <c r="F281" s="17">
        <v>8.5399999999999991</v>
      </c>
      <c r="G281" s="17">
        <v>8.24</v>
      </c>
      <c r="H281" s="17">
        <v>7.94</v>
      </c>
      <c r="I281" s="17"/>
      <c r="J281" s="17">
        <v>9.26</v>
      </c>
      <c r="K281" s="17">
        <v>9.85</v>
      </c>
      <c r="L281" s="17">
        <v>10.82</v>
      </c>
      <c r="M281" s="17"/>
      <c r="N281" s="17">
        <v>50.441990867000001</v>
      </c>
      <c r="O281" s="36">
        <v>2.1839747195000001</v>
      </c>
      <c r="P281" s="20" t="s">
        <v>15</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173</v>
      </c>
      <c r="D282" s="19" t="s">
        <v>438</v>
      </c>
      <c r="E282" s="16"/>
      <c r="F282" s="18" t="s">
        <v>32</v>
      </c>
      <c r="G282" s="18" t="s">
        <v>32</v>
      </c>
      <c r="H282" s="18" t="s">
        <v>32</v>
      </c>
      <c r="I282" s="17"/>
      <c r="J282" s="18" t="s">
        <v>32</v>
      </c>
      <c r="K282" s="18" t="s">
        <v>32</v>
      </c>
      <c r="L282" s="18" t="s">
        <v>32</v>
      </c>
      <c r="M282" s="18"/>
      <c r="N282" s="18" t="s">
        <v>32</v>
      </c>
      <c r="O282" s="18" t="s">
        <v>32</v>
      </c>
      <c r="P282" s="19" t="s">
        <v>32</v>
      </c>
      <c r="Q282" s="14" t="s">
        <v>224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174</v>
      </c>
      <c r="D283" s="20" t="s">
        <v>439</v>
      </c>
      <c r="E283" s="16"/>
      <c r="F283" s="17">
        <v>16.04</v>
      </c>
      <c r="G283" s="17">
        <v>15.04</v>
      </c>
      <c r="H283" s="17">
        <v>14.05</v>
      </c>
      <c r="I283" s="17"/>
      <c r="J283" s="17">
        <v>16.850000000000001</v>
      </c>
      <c r="K283" s="17">
        <v>18.829999999999998</v>
      </c>
      <c r="L283" s="17">
        <v>22.04</v>
      </c>
      <c r="M283" s="17"/>
      <c r="N283" s="17">
        <v>48.274107430999997</v>
      </c>
      <c r="O283" s="36">
        <v>17.435480205000001</v>
      </c>
      <c r="P283" s="20" t="s">
        <v>15</v>
      </c>
      <c r="Q283" s="15" t="s">
        <v>814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175</v>
      </c>
      <c r="D284" s="19" t="s">
        <v>440</v>
      </c>
      <c r="E284" s="16"/>
      <c r="F284" s="18">
        <v>19.11</v>
      </c>
      <c r="G284" s="18">
        <v>18.41</v>
      </c>
      <c r="H284" s="18">
        <v>17.71</v>
      </c>
      <c r="I284" s="17"/>
      <c r="J284" s="18">
        <v>19.72</v>
      </c>
      <c r="K284" s="18">
        <v>21.11</v>
      </c>
      <c r="L284" s="18">
        <v>23.37</v>
      </c>
      <c r="M284" s="18"/>
      <c r="N284" s="18">
        <v>55.50299613</v>
      </c>
      <c r="O284" s="18">
        <v>19.093644730000001</v>
      </c>
      <c r="P284" s="19" t="s">
        <v>15</v>
      </c>
      <c r="Q284" s="14" t="s">
        <v>622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176</v>
      </c>
      <c r="D285" s="20" t="s">
        <v>441</v>
      </c>
      <c r="E285" s="16"/>
      <c r="F285" s="17">
        <v>24.87</v>
      </c>
      <c r="G285" s="17">
        <v>22.9</v>
      </c>
      <c r="H285" s="17">
        <v>20.93</v>
      </c>
      <c r="I285" s="17"/>
      <c r="J285" s="17">
        <v>25.16</v>
      </c>
      <c r="K285" s="17">
        <v>29.09</v>
      </c>
      <c r="L285" s="17">
        <v>35.46</v>
      </c>
      <c r="M285" s="17"/>
      <c r="N285" s="17">
        <v>83.909622154999994</v>
      </c>
      <c r="O285" s="36">
        <v>33.369531928999997</v>
      </c>
      <c r="P285" s="20" t="s">
        <v>15</v>
      </c>
      <c r="Q285" s="15" t="s">
        <v>815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483</v>
      </c>
      <c r="D286" s="19" t="s">
        <v>484</v>
      </c>
      <c r="E286" s="16"/>
      <c r="F286" s="18">
        <v>15.94</v>
      </c>
      <c r="G286" s="18">
        <v>15.48</v>
      </c>
      <c r="H286" s="18">
        <v>15.02</v>
      </c>
      <c r="I286" s="17"/>
      <c r="J286" s="18">
        <v>16.27</v>
      </c>
      <c r="K286" s="18">
        <v>17.18</v>
      </c>
      <c r="L286" s="18">
        <v>18.66</v>
      </c>
      <c r="M286" s="18"/>
      <c r="N286" s="18">
        <v>62.533180047999998</v>
      </c>
      <c r="O286" s="18">
        <v>3.5221520038</v>
      </c>
      <c r="P286" s="19" t="s">
        <v>15</v>
      </c>
      <c r="Q286" s="14" t="s">
        <v>525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497</v>
      </c>
      <c r="D287" s="20" t="s">
        <v>498</v>
      </c>
      <c r="E287" s="16"/>
      <c r="F287" s="17">
        <v>24.18</v>
      </c>
      <c r="G287" s="17">
        <v>22.96</v>
      </c>
      <c r="H287" s="17">
        <v>21.75</v>
      </c>
      <c r="I287" s="17"/>
      <c r="J287" s="17">
        <v>25.75</v>
      </c>
      <c r="K287" s="17">
        <v>28.17</v>
      </c>
      <c r="L287" s="17">
        <v>32.090000000000003</v>
      </c>
      <c r="M287" s="17"/>
      <c r="N287" s="17">
        <v>49.911995173999998</v>
      </c>
      <c r="O287" s="36">
        <v>2.6482212962</v>
      </c>
      <c r="P287" s="20" t="s">
        <v>15</v>
      </c>
      <c r="Q287" s="15" t="s">
        <v>623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2025-12-19T22:06:34Z</cp:lastPrinted>
  <dcterms:created xsi:type="dcterms:W3CDTF">2020-05-21T15:06:06Z</dcterms:created>
  <dcterms:modified xsi:type="dcterms:W3CDTF">2025-12-19T22:07:21Z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