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 documentId="8_{C0A920A5-2D45-4AF9-A951-6F21A0C86B81}" xr6:coauthVersionLast="47" xr6:coauthVersionMax="47" xr10:uidLastSave="{CC62D9B5-C5A2-4991-B8E9-37F048385AC9}"/>
  <bookViews>
    <workbookView xWindow="2655" yWindow="16665" windowWidth="19200" windowHeight="157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<sst xmlns="http://schemas.openxmlformats.org/spreadsheetml/2006/main" count="1097" uniqueCount="790">
  <si>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</si>
  <si>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</si>
  <si>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</si>
  <si>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</si>
  <si>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</si>
  <si>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</si>
  <si>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</si>
  <si>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</si>
  <si>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</si>
  <si>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</si>
  <si>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</si>
  <si>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</si>
  <si>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</si>
  <si>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</si>
  <si>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</si>
  <si>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</si>
  <si>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</si>
  <si>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</si>
  <si>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</si>
  <si>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</si>
  <si>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</si>
  <si>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</si>
  <si>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</si>
  <si>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</si>
  <si>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</si>
  <si>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</si>
  <si>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</si>
  <si>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</si>
  <si>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</si>
  <si>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</si>
  <si>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</si>
  <si>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</si>
  <si>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</si>
  <si>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</si>
  <si>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</si>
  <si>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</si>
  <si>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</si>
  <si>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</si>
  <si>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</si>
  <si>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</si>
  <si>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</si>
  <si>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</si>
  <si>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</si>
  <si>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</si>
  <si>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</si>
  <si>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</si>
  <si>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</si>
  <si>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</si>
  <si>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</si>
  <si>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</si>
  <si>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</si>
  <si>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</si>
  <si>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</si>
  <si>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</si>
  <si>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</si>
  <si>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</si>
  <si>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</si>
  <si>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</si>
  <si>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</si>
  <si>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</si>
  <si>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</si>
  <si>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</si>
  <si>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</si>
  <si>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</si>
  <si>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</si>
  <si>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</si>
  <si>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</si>
  <si>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</si>
  <si>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</si>
  <si>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</si>
  <si>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</si>
  <si>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</si>
  <si>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</si>
  <si>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</si>
  <si>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</si>
  <si>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</si>
  <si>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</si>
  <si>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</si>
  <si>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</si>
  <si>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</si>
  <si>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</si>
  <si>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</si>
  <si>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</si>
  <si>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</si>
  <si>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</si>
  <si>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</si>
  <si>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</si>
  <si>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</si>
  <si>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</si>
  <si>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</si>
  <si>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</si>
  <si>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</si>
  <si>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</si>
  <si>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</si>
  <si>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</si>
  <si>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</si>
  <si>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</si>
  <si>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</si>
  <si>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</si>
  <si>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</si>
  <si>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</si>
  <si>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</si>
  <si>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</si>
  <si>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</si>
  <si>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</si>
  <si>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</si>
  <si>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</si>
  <si>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</si>
  <si>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</si>
  <si>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</si>
  <si>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</si>
  <si>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</si>
  <si>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</si>
  <si>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</si>
  <si>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</si>
  <si>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</si>
  <si>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</si>
  <si>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</si>
  <si>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</si>
  <si>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</si>
  <si>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</si>
  <si>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</si>
  <si>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</si>
  <si>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</si>
  <si>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</si>
  <si>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</si>
  <si>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</si>
  <si>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</si>
  <si>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</si>
  <si>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</si>
  <si>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</si>
  <si>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</si>
  <si>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</si>
  <si>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</si>
  <si>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</si>
  <si>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</si>
  <si>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</si>
  <si>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</si>
  <si>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</si>
  <si>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</si>
  <si>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</si>
  <si>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</si>
  <si>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</si>
  <si>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</si>
  <si>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</si>
  <si>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</si>
  <si>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</si>
  <si>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</si>
  <si>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</si>
  <si>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</si>
  <si>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</si>
  <si>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</si>
  <si>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</si>
  <si>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</si>
  <si>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</si>
  <si>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</si>
  <si>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</si>
  <si>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</si>
  <si>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</si>
  <si>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</si>
  <si>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</si>
  <si>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</si>
  <si>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</si>
  <si>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</si>
  <si>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</si>
  <si>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</si>
  <si>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</si>
  <si>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</si>
  <si>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</si>
  <si>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</si>
  <si>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</si>
  <si>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</si>
  <si>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</si>
  <si>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</si>
  <si>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</si>
  <si>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</si>
  <si>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</si>
  <si>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</si>
  <si>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</si>
  <si>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</si>
  <si>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</si>
  <si>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</si>
  <si>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</si>
  <si>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</si>
  <si>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</si>
  <si>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</si>
  <si>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</si>
  <si>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</si>
  <si>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</si>
  <si>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</si>
  <si>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</si>
  <si>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</si>
  <si>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</si>
  <si>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</si>
  <si>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</si>
  <si>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Blau</t>
  </si>
  <si>
    <t>Dasa</t>
  </si>
  <si>
    <t>Banco BMG</t>
  </si>
  <si>
    <t>Rede D Or</t>
  </si>
  <si>
    <t>Rumo S.A.</t>
  </si>
  <si>
    <t>Cruzeiro Edu</t>
  </si>
  <si>
    <t>Strategy Inc</t>
  </si>
  <si>
    <t>Oranjebtc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</si>
  <si>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</si>
  <si>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</si>
  <si>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</si>
  <si>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</si>
  <si>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</si>
  <si>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</si>
  <si>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</si>
  <si>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</si>
  <si>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</si>
  <si>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</si>
  <si>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</si>
  <si>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</si>
  <si>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</si>
  <si>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</si>
  <si>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</si>
  <si>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</si>
  <si>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</si>
  <si>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</si>
  <si>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</si>
  <si>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</si>
  <si>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</si>
  <si>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</si>
  <si>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</si>
  <si>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</si>
  <si>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</si>
  <si>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</si>
  <si>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</si>
  <si>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</si>
  <si>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</si>
  <si>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</si>
  <si>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</si>
  <si>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</si>
  <si>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</si>
  <si>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</si>
  <si>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</si>
  <si>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</si>
  <si>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</si>
  <si>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</si>
  <si>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</si>
  <si>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</si>
  <si>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</si>
  <si>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</si>
  <si>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</si>
  <si>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</si>
  <si>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</si>
  <si>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</si>
  <si>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</si>
  <si>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</si>
  <si>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</si>
  <si>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</si>
  <si>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</si>
  <si>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</si>
  <si>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</si>
  <si>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</si>
  <si>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</si>
  <si>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</si>
  <si>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</si>
  <si>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</si>
  <si>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</si>
  <si>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</si>
  <si>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</si>
  <si>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</si>
  <si>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</si>
  <si>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</si>
  <si>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</si>
  <si>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</si>
  <si>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</si>
  <si>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</si>
  <si>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</si>
  <si>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</si>
  <si>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</si>
  <si>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</si>
  <si>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</si>
  <si>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</si>
  <si>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</si>
  <si>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</si>
  <si>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</si>
  <si>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</si>
  <si>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</si>
  <si>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</si>
  <si>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</si>
  <si>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</si>
  <si>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</si>
  <si>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</si>
  <si>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</si>
  <si>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</si>
  <si>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</si>
  <si>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</si>
  <si>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</si>
  <si>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</si>
  <si>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</si>
  <si>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</si>
  <si>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</si>
  <si>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</si>
  <si>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</si>
  <si>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</si>
  <si>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</si>
  <si>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</si>
  <si>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</si>
  <si>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</si>
  <si>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</si>
  <si>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</si>
  <si>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</si>
  <si>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</si>
  <si>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</si>
  <si>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</si>
  <si>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</si>
  <si>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</si>
  <si>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</si>
  <si>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</si>
  <si>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</si>
  <si>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</si>
  <si>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</si>
  <si>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</si>
  <si>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</si>
  <si>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</si>
  <si>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</si>
  <si>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</si>
  <si>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</si>
  <si>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</si>
  <si>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</si>
  <si>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</si>
  <si>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</si>
  <si>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</si>
  <si>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</si>
  <si>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</si>
  <si>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</si>
  <si>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</si>
  <si>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</si>
  <si>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</si>
  <si>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</si>
  <si>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</si>
  <si>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</si>
  <si>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</si>
  <si>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</si>
  <si>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</si>
  <si>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</si>
  <si>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</si>
  <si>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</si>
  <si>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</si>
  <si>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</si>
  <si>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</si>
  <si>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</si>
  <si>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</si>
  <si>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</si>
  <si>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</si>
  <si>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</si>
  <si>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</si>
  <si>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</si>
  <si>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</si>
  <si>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</si>
  <si>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</si>
  <si>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</si>
  <si>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</si>
  <si>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</si>
  <si>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</si>
  <si>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</si>
  <si>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</si>
  <si>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</si>
  <si>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</si>
  <si>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</si>
  <si>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</si>
  <si>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</si>
  <si>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</si>
  <si>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</si>
  <si>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</si>
  <si>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</si>
  <si>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</si>
  <si>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</si>
  <si>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</si>
  <si>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</si>
  <si>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</si>
  <si>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</si>
  <si>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</si>
  <si>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</si>
  <si>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</si>
  <si>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</si>
  <si>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</si>
  <si>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</si>
  <si>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</si>
  <si>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</si>
  <si>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</si>
  <si>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</si>
  <si>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</si>
  <si>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</si>
  <si>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TRIS3</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</si>
  <si>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</si>
  <si>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</si>
  <si>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</si>
  <si>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</si>
  <si>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</si>
  <si>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</si>
  <si>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</si>
  <si>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</si>
  <si>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</si>
  <si>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</si>
  <si>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</si>
  <si>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</si>
  <si>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</si>
  <si>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</si>
  <si>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</si>
  <si>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</si>
  <si>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</si>
  <si>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</si>
  <si>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</si>
  <si>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</si>
  <si>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</si>
  <si>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</si>
  <si>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</si>
  <si>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</si>
  <si>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</si>
  <si>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</si>
  <si>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</si>
  <si>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</si>
  <si>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</si>
  <si>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</si>
  <si>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</si>
  <si>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</si>
  <si>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</si>
  <si>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</si>
  <si>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</si>
  <si>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</si>
  <si>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</si>
  <si>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</si>
  <si>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</si>
  <si>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</si>
  <si>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</si>
  <si>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</si>
  <si>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</si>
  <si>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</si>
  <si>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</si>
  <si>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</si>
  <si>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</si>
  <si>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</si>
  <si>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</si>
  <si>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</si>
  <si>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</si>
  <si>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</si>
  <si>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</si>
  <si>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</si>
  <si>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</si>
  <si>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</si>
  <si>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</si>
  <si>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</si>
  <si>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</si>
  <si>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</si>
  <si>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</si>
  <si>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</si>
  <si>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</si>
  <si>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</si>
  <si>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</si>
  <si>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</si>
  <si>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</si>
  <si>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</si>
  <si>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</si>
  <si>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</si>
  <si>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</si>
  <si>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</si>
  <si>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</si>
  <si>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Trend China</t>
  </si>
  <si>
    <t>XINA11</t>
  </si>
  <si>
    <t>Petrorio</t>
  </si>
  <si>
    <t>Mercantil</t>
  </si>
  <si>
    <t>BMEB4</t>
  </si>
  <si>
    <t>Paranapanema</t>
  </si>
  <si>
    <t>PMAM3</t>
  </si>
  <si>
    <t>Sigma Lithium Corp</t>
  </si>
  <si>
    <t>S2GM34</t>
  </si>
  <si>
    <t>Quero-Quero</t>
  </si>
  <si>
    <t>3tentos</t>
  </si>
  <si>
    <t>Baixa</t>
  </si>
  <si>
    <t>Priner</t>
  </si>
  <si>
    <t>Etf BV Spyi</t>
  </si>
  <si>
    <t>SPYI11</t>
  </si>
  <si>
    <t>Global X Silver Miners</t>
  </si>
  <si>
    <t>BSIL39</t>
  </si>
  <si>
    <t>AZUL54</t>
  </si>
  <si>
    <t>PFRM3</t>
  </si>
  <si>
    <t>Raizen</t>
  </si>
  <si>
    <t>Romi</t>
  </si>
  <si>
    <t>ROMI3</t>
  </si>
  <si>
    <t>It Now Ifnc Fundo de Indice</t>
  </si>
  <si>
    <t>FIND11</t>
  </si>
  <si>
    <t>Azevedo</t>
  </si>
  <si>
    <t>AZEV4</t>
  </si>
  <si>
    <t>Dexxos Par</t>
  </si>
  <si>
    <t>DEXP3</t>
  </si>
  <si>
    <t>RCSL3</t>
  </si>
  <si>
    <t>Schulz</t>
  </si>
  <si>
    <t>SHUL4</t>
  </si>
  <si>
    <t>SRNA3 está em tendência de alta no curto prazo e acima de 12,63 projetaria de 12,98 a 13,55. Tem suportes em 12,59 e 12,41.</t>
  </si>
  <si>
    <t>Gafisa</t>
  </si>
  <si>
    <t>GFSA3</t>
  </si>
  <si>
    <t>Multilaser</t>
  </si>
  <si>
    <t>MLAS3</t>
  </si>
  <si>
    <t>ONCO3 está em tendência de alta no curto prazo e acima de 3,9 projetaria de 5,31 a 7,61. Tem suportes em 2,64 e 1,93.</t>
  </si>
  <si>
    <t>PMAM3 está em tendência de alta no curto prazo e acima de 1,67 projetaria de 2,4 a 3,59. Tem suportes em 0,68 e 0,31.</t>
  </si>
  <si>
    <t>Profarma</t>
  </si>
  <si>
    <t>Sao Carlos</t>
  </si>
  <si>
    <t>SCAR3</t>
  </si>
  <si>
    <t>USIM3</t>
  </si>
  <si>
    <t>BB Etf Dolar</t>
  </si>
  <si>
    <t>DOLA11</t>
  </si>
  <si>
    <t>Etf Brad Bov</t>
  </si>
  <si>
    <t>BOVB11</t>
  </si>
  <si>
    <t>Global X Uranium</t>
  </si>
  <si>
    <t>BURA39</t>
  </si>
  <si>
    <t>Investo Hodl</t>
  </si>
  <si>
    <t>HODL11</t>
  </si>
  <si>
    <t>Trend Us Tec</t>
  </si>
  <si>
    <t>UTEC11</t>
  </si>
  <si>
    <t>TTEN3 está em tendência de baixa no curto prazo e abaixo de 16,35 projetaria de 14,99 a 13,63. Tem resistências em 16,59  e 19,3.</t>
  </si>
  <si>
    <t>ABCB4 está em tendência de alta no curto prazo e acima de 23,93 projetaria de 26,47 a 30,6. Tem suportes em 23,3 e 22,02. O padrão de volume favorece a alta.</t>
  </si>
  <si>
    <t>A1MD34 está em tendência de alta no curto prazo e acima de 178,2 projetaria de 226,94 a 305,82. Tem suportes em 147 e 122,62.</t>
  </si>
  <si>
    <t>BABA34 está em tendência de baixa no curto prazo e abaixo de 28,77 projetaria de 24,26 a 19,76. Tem resistências em 29,42  e 38,42.</t>
  </si>
  <si>
    <t>ALLD3 está em tendência de alta no curto prazo e acima de 8,5 projetaria de 9,81 a 11,94. Tem suportes em 8,16 e 7,5.</t>
  </si>
  <si>
    <t>ALOS3 está em tendência de alta no curto prazo e acima de 29,45 projetaria de 34,1 a 41,63. Tem suportes em 28,1 e 25,77.</t>
  </si>
  <si>
    <t>ALPA4 está em tendência de alta no curto prazo e acima de 12 projetaria de 14,57 a 18,74. Tem suportes em 11,69 e 10,4.</t>
  </si>
  <si>
    <t>GOGL34 está em tendência de alta no curto prazo e acima de 148,63 projetaria de 182,89 a 238,35. Tem suportes em 143,05 e 125,91.</t>
  </si>
  <si>
    <t>ALUP11 está em tendência de baixa no curto prazo e abaixo de 31,11 projetaria de 29,4 a 27,69. Tem resistências em 31,77  e 35,18.</t>
  </si>
  <si>
    <t>AMZO34 está em tendência de alta no curto prazo e acima de 69,18 projetaria de 76,5 a 88,36. Tem suportes em 63,33 e 59,66.</t>
  </si>
  <si>
    <t>ABEV3 está em tendência de alta no curto prazo e acima de 14,09 projetaria de 15,95 a 18,98. Tem suportes em 13,86 e 12,92. O IFR sobrecomprado alerta realizações se perder 13,86.</t>
  </si>
  <si>
    <t>AMER3 está em tendência de baixa no curto prazo e abaixo de 5,13 projetaria de 3,96 a 2,79. Tem resistências em 5,33  e 7,66. O IFR sobrevendido alerta para recuperações se superar 5,33</t>
  </si>
  <si>
    <t>ANIM3 está em tendência de baixa no curto prazo e abaixo de 3,29 projetaria de 2,93 a 2,58. Tem resistências em 3,36  e 4,06.</t>
  </si>
  <si>
    <t>AAPL34 está em tendência de baixa no curto prazo e abaixo de 74,74 projetaria de 69,92 a 65,1. Tem resistências em 75,52  e 85,15.</t>
  </si>
  <si>
    <t>ARML3 está em tendência de baixa no curto prazo e abaixo de 4,48 projetaria de 3,8 a 3,12. Tem resistências em 4,64  e 5,99.</t>
  </si>
  <si>
    <t>ASAI3 está em tendência de baixa no curto prazo e abaixo de 7,25 projetaria de 6,1 a 4,95. Tem resistências em 7,44  e 9,73.</t>
  </si>
  <si>
    <t>AURA33 está em tendência de alta no curto prazo e acima de 99,9 projetaria de 131,22 a 181,91. Tem suportes em 91,03 e 75,36.</t>
  </si>
  <si>
    <t>AURE3 está em tendência de baixa no curto prazo e abaixo de 11,81 projetaria de 10,87 a 9,93. Tem resistências em 11,96  e 13,83.</t>
  </si>
  <si>
    <t>AXIA3 está em tendência de alta no curto prazo e acima de 53,72 projetaria de 66,72 a 87,76. Tem suportes em 50,02 e 43,51.</t>
  </si>
  <si>
    <t>AXIA6 está em tendência de baixa no curto prazo e abaixo de 52,42 projetaria de 45,79 a 39,16. Tem resistências em 53,18  e 66,43.</t>
  </si>
  <si>
    <t>AZEV4 está em tendência de baixa no curto prazo e abaixo de 0,2 projetaria de 0,07 a -0,04. Tem resistências em 0,22  e 0,46.</t>
  </si>
  <si>
    <t>AZUL54 está em tendência de baixa no curto prazo e abaixo de 0,18 projetaria de -0,14 a -0,47. Tem resistências em 0,24  e 0,89. O IFR sobrevendido alerta para recuperações se superar 0,24</t>
  </si>
  <si>
    <t>AZZA3 está em tendência de alta no curto prazo e acima de 32,64 projetaria de 39,47 a 50,54. Tem suportes em 24,85 e 21,43.</t>
  </si>
  <si>
    <t>B3SA3 está em tendência de baixa no curto prazo e abaixo de 13,82 projetaria de 12,87 a 11,92. Tem resistências em 14,04  e 15,93.</t>
  </si>
  <si>
    <t>BMGB4 está em tendência de alta no curto prazo e acima de 5,1 projetaria de 6,19 a 7,96. Tem suportes em 4,9 e 4,35. O padrão de volume favorece a alta. O IFR sobrecomprado alerta realizações se perder 4,9.</t>
  </si>
  <si>
    <t>BPAN4 está em tendência de baixa no curto prazo e abaixo de 11,25 projetaria de 9,78 a 8,32. Tem resistências em 11,35  e 14,27.</t>
  </si>
  <si>
    <t>BRSR6 está em tendência de alta no curto prazo e acima de 15,37 projetaria de 18,43 a 23,4. Tem suportes em 14,98 e 13,44. O IFR sobrecomprado alerta realizações se perder 14,98.</t>
  </si>
  <si>
    <t>BBSE3 está em tendência de alta no curto prazo e acima de 36,4 projetaria de 39,31 a 44,03. Tem suportes em 36,05 e 34,59.</t>
  </si>
  <si>
    <t>BMOB3 está em tendência de baixa no curto prazo e abaixo de 22,17 projetaria de 19,77 a 17,37. Tem resistências em 22,88  e 27,67.</t>
  </si>
  <si>
    <t>BERK34 está em tendência de alta no curto prazo e acima de 140,34 projetaria de 148,76 a 162,4. Tem suportes em 137,5 e 133,28.</t>
  </si>
  <si>
    <t>BLAU3 está em tendência de alta no curto prazo e acima de 14,15 projetaria de 15,84 a 18,59. Tem suportes em 13,49 e 12,64. O padrão de volume favorece a alta. O IFR sobrecomprado alerta realizações se perder 13,49.</t>
  </si>
  <si>
    <t>SOJA3 está em tendência de alta no curto prazo e acima de 10,47 projetaria de 12,11 a 14,76. Tem suportes em 9,04 e 8,21.</t>
  </si>
  <si>
    <t>BRBI11 está em tendência de alta no curto prazo e acima de 20,76 projetaria de 24,4 a 30,3. Tem suportes em 19,17 e 17,34.</t>
  </si>
  <si>
    <t>BBDC3 está em tendência de baixa no curto prazo e abaixo de 15,6 projetaria de 14,6 a 13,6. Tem resistências em 15,83  e 17,82.</t>
  </si>
  <si>
    <t>BBDC4 está em tendência de baixa no curto prazo e abaixo de 18,19 projetaria de 16,97 a 15,75. Tem resistências em 18,5  e 20,93.</t>
  </si>
  <si>
    <t>BRAP3</t>
  </si>
  <si>
    <t>BRAP3 está em tendência de alta no curto prazo e acima de 18,5 projetaria de 21,87 a 27,33. Tem suportes em 17,6 e 15,91.</t>
  </si>
  <si>
    <t>BRAP4 está em tendência de alta no curto prazo e acima de 20,85 projetaria de 24,88 a 31,41. Tem suportes em 19,89 e 17,87.</t>
  </si>
  <si>
    <t>BBAS3 está em tendência de alta no curto prazo e acima de 23,46 projetaria de 25,7 a 29,35. Tem suportes em 21,77 e 20,64.</t>
  </si>
  <si>
    <t>AGRO3 está em tendência de baixa no curto prazo e abaixo de 19,87 projetaria de 19,25 a 18,64. Tem resistências em 20,1  e 21,32.</t>
  </si>
  <si>
    <t>BRKM5 está em tendência de alta no curto prazo e acima de 9,86 projetaria de 12,17 a 15,92. Tem suportes em 7,87 e 6,71.</t>
  </si>
  <si>
    <t>BRAV3 está em tendência de alta no curto prazo e acima de 20,48 projetaria de 24,92 a 32,11. Tem suportes em 16,67 e 14,44. O IFR sobrecomprado alerta realizações se perder 16,67.</t>
  </si>
  <si>
    <t>AVGO34 está em tendência de baixa no curto prazo e abaixo de 27,21 projetaria de 24,12 a 21,03. Tem resistências em 27,9  e 34,07.</t>
  </si>
  <si>
    <t>BPAC11 está em tendência de baixa no curto prazo e abaixo de 52,53 projetaria de 48,1 a 43,68. Tem resistências em 53,17  e 62,01.</t>
  </si>
  <si>
    <t>CXSE3 está em tendência de alta no curto prazo e acima de 16,78 projetaria de 18,77 a 21,99. Tem suportes em 16,6 e 15,6.</t>
  </si>
  <si>
    <t>CAML3 está em tendência de baixa no curto prazo e abaixo de 5,5 projetaria de 5,02 a 4,55. Tem resistências em 5,62  e 6,56.</t>
  </si>
  <si>
    <t>BHIA3 está em tendência de baixa no curto prazo e abaixo de 3,08 projetaria de 2,28 a 1,49. Tem resistências em 3,21  e 4,79.</t>
  </si>
  <si>
    <t>CBAV3 está em tendência de alta no curto prazo e acima de 7,35 projetaria de 9,9 a 14,04. Tem suportes em 7,08 e 5,8. O IFR sobrecomprado alerta realizações se perder 7,08.</t>
  </si>
  <si>
    <t>CEAB3 está em tendência de baixa no curto prazo e abaixo de 12,57 projetaria de 10,65 a 8,73. Tem resistências em 12,95  e 16,78.</t>
  </si>
  <si>
    <t>CMIG4 está em tendência de alta no curto prazo e acima de 11,81 projetaria de 12,87 a 14,59. Tem suportes em 11,15 e 10,61.</t>
  </si>
  <si>
    <t>COCA34 está em tendência de alta no curto prazo e acima de 65,81 projetaria de 70,92 a 79,2. Tem suportes em 63,8 e 61,24.</t>
  </si>
  <si>
    <t>COGN3 está em tendência de baixa no curto prazo e abaixo de 3,12 projetaria de 2,78 a 2,45. Tem resistências em 3,18  e 3,84.</t>
  </si>
  <si>
    <t>C2OI34 está em tendência de baixa no curto prazo e abaixo de 50,96 projetaria de 39,28 a 27,61. Tem resistências em 51,99  e 75,33.</t>
  </si>
  <si>
    <t>CSMG3 está em tendência de alta no curto prazo e acima de 44,65 projetaria de 55,54 a 73,16. Tem suportes em 43,12 e 37,67. O padrão de volume favorece a alta.</t>
  </si>
  <si>
    <t>CPLE3 está em tendência de baixa no curto prazo e abaixo de 12,9 projetaria de 11,96 a 11,03. Tem resistências em 13,13  e 14,99.</t>
  </si>
  <si>
    <t>CSAN3 está em tendência de baixa no curto prazo e abaixo de 5,3 projetaria de 4,4 a 3,51. Tem resistências em 5,4  e 7,18.</t>
  </si>
  <si>
    <t>CPFE3 está em tendência de alta no curto prazo e acima de 53,91 projetaria de 64,08 a 80,55. Tem suportes em 53,13 e 48,04. O IFR sobrecomprado alerta realizações se perder 53,13.</t>
  </si>
  <si>
    <t>CSED3 está em tendência de alta no curto prazo e acima de 6,35 projetaria de 7,7 a 9,89. Tem suportes em 6,05 e 5,37. O IFR sobrecomprado alerta realizações se perder 6,05.</t>
  </si>
  <si>
    <t>CMIN3 está em tendência de baixa no curto prazo e abaixo de 5,41 projetaria de 5,06 a 4,71. Tem resistências em 5,52  e 6,21.</t>
  </si>
  <si>
    <t>Csu Digital</t>
  </si>
  <si>
    <t>CSUD3</t>
  </si>
  <si>
    <t>CSUD3 está em tendência de baixa no curto prazo e abaixo de 16,9 projetaria de 15,8 a 14,7. Tem resistências em 17,55  e 19,74.</t>
  </si>
  <si>
    <t>CURY3 está em tendência de baixa no curto prazo e abaixo de 31,55 projetaria de 28,72 a 25,9. Tem resistências em 32,3  e 37,94.</t>
  </si>
  <si>
    <t>CVCB3 está em tendência de alta no curto prazo e acima de 2,24 projetaria de 2,61 a 3,21. Tem suportes em 2,13 e 1,94. O padrão de volume favorece a alta. O IFR sobrecomprado alerta realizações se perder 2,13.</t>
  </si>
  <si>
    <t>CYRE3 está em tendência de baixa no curto prazo e abaixo de 29,07 projetaria de 25,5 a 21,94. Tem resistências em 29,96  e 37,08.</t>
  </si>
  <si>
    <t>DASA3 está em tendência de alta no curto prazo e acima de 4,73 projetaria de 6,87 a 10,34. Tem suportes em 4,38 e 3,3. O IFR sobrecomprado alerta realizações se perder 4,38.</t>
  </si>
  <si>
    <t>DESK3 está em tendência de alta no curto prazo e acima de 17,43 projetaria de 23,44 a 33,18. Tem suportes em 16,52 e 13,51. O padrão de volume favorece a alta.</t>
  </si>
  <si>
    <t>DXCO3 está em tendência de alta no curto prazo e acima de 5,47 projetaria de 6,11 a 7,16. Tem suportes em 5 e 4,67.</t>
  </si>
  <si>
    <t>DEXP3 está em tendência de alta no curto prazo e acima de 8,01 projetaria de 8,99 a 10,59. Tem suportes em 7,56 e 7,06. O padrão de volume favorece a alta.</t>
  </si>
  <si>
    <t>PNVL3 está em tendência de alta no curto prazo e acima de 12 projetaria de 13,84 a 16,83. Tem suportes em 11,84 e 10,91. O IFR sobrecomprado alerta realizações se perder 11,84.</t>
  </si>
  <si>
    <t>DIRR3 está em tendência de baixa no curto prazo e abaixo de 13,84 projetaria de 12,45 a 11,07. Tem resistências em 14,27  e 17,03.</t>
  </si>
  <si>
    <t>ECOR3 está em tendência de alta no curto prazo e acima de 11,44 projetaria de 14,02 a 18,2. Tem suportes em 10,4 e 9,1.</t>
  </si>
  <si>
    <t>LILY34 está em tendência de alta no curto prazo e acima de 208,36 projetaria de 258,89 a 340,66. Tem suportes em 196,85 e 171,58.</t>
  </si>
  <si>
    <t>EMBJ3 está em tendência de alta no curto prazo e acima de 91,14 projetaria de 101,86 a 119,2. Tem suportes em 88,6 e 83,23.</t>
  </si>
  <si>
    <t>ENGI11 está em tendência de baixa no curto prazo e abaixo de 46,95 projetaria de 44 a 41,05. Tem resistências em 47,32  e 53,21.</t>
  </si>
  <si>
    <t>ENEV3 está em tendência de baixa no curto prazo e abaixo de 19,98 projetaria de 17,99 a 16,01. Tem resistências em 20,27  e 24,23.</t>
  </si>
  <si>
    <t>EGIE3 está em tendência de alta no curto prazo e acima de 32,22 projetaria de 35,18 a 39,98. Tem suportes em 30,93 e 29,44.</t>
  </si>
  <si>
    <t>EQTL3 está em tendência de baixa no curto prazo e abaixo de 38,2 projetaria de 35,71 a 33,23. Tem resistências em 38,56  e 43,52.</t>
  </si>
  <si>
    <t>EVEN3 está em tendência de baixa no curto prazo e abaixo de 7,62 projetaria de 6,86 a 6,11. Tem resistências em 7,86  e 9,36.</t>
  </si>
  <si>
    <t>EZTC3 está em tendência de baixa no curto prazo e abaixo de 13,56 projetaria de 11,64 a 9,73. Tem resistências em 13,76  e 17,58.</t>
  </si>
  <si>
    <t>FESA4 está em tendência de baixa no curto prazo e abaixo de 6,9 projetaria de 6,29 a 5,69. Tem resistências em 7  e 8,2.</t>
  </si>
  <si>
    <t>FLRY3 está em tendência de alta no curto prazo e acima de 15,43 projetaria de 16,81 a 19,06. Tem suportes em 14,77 e 14,07.</t>
  </si>
  <si>
    <t>FRAS3 está em tendência de alta no curto prazo e acima de 25,43 projetaria de 27,88 a 31,86. Tem suportes em 23,95 e 22,72.</t>
  </si>
  <si>
    <t>GFSA3 está em tendência de alta no curto prazo e acima de 13,75 projetaria de 19,46 a 28,7. Tem suportes em 5,21 e 2,35.</t>
  </si>
  <si>
    <t>GGBR4 está em tendência de alta no curto prazo e acima de 20,87 projetaria de 23,88 a 28,76. Tem suportes em 20,39 e 18,88.</t>
  </si>
  <si>
    <t>GOAU4 está em tendência de alta no curto prazo e acima de 9,21 projetaria de 10,72 a 13,17. Tem suportes em 8,93 e 8,17. O padrão de volume favorece a alta.</t>
  </si>
  <si>
    <t>GGPS3 está em tendência de baixa no curto prazo e abaixo de 15,95 projetaria de 14,97 a 14. Tem resistências em 16,26  e 18,2.</t>
  </si>
  <si>
    <t>GRND3 está em tendência de alta no curto prazo e acima de 4,72 projetaria de 5,45 a 6,64. Tem suportes em 4,53 e 4,16. O IFR sobrecomprado alerta realizações se perder 4,53.</t>
  </si>
  <si>
    <t>GMAT3 está em tendência de baixa no curto prazo e abaixo de 4,49 projetaria de 3,56 a 2,64. Tem resistências em 4,6  e 6,44.</t>
  </si>
  <si>
    <t>SBFG3 está em tendência de baixa no curto prazo e abaixo de 12,83 projetaria de 11,15 a 9,48. Tem resistências em 13,14  e 16,48.</t>
  </si>
  <si>
    <t>GUAR3 está em tendência de alta no curto prazo e acima de 9,17 projetaria de 10,95 a 13,83. Tem suportes em 8,77 e 7,87.</t>
  </si>
  <si>
    <t>HAPV3 está em tendência de alta no curto prazo e acima de 42,66 projetaria de 61,13 a 91,02. Tem suportes em 14,55 e 5,31.</t>
  </si>
  <si>
    <t>HBRE3 está em tendência de alta no curto prazo e acima de 5,49 projetaria de 6,54 a 8,25. Tem suportes em 4,48 e 3,95. O padrão de volume favorece a alta.</t>
  </si>
  <si>
    <t>HBOR3 está em tendência de baixa no curto prazo e abaixo de 2,41 projetaria de 1,81 a 1,21. Tem resistências em 2,5  e 3,69.</t>
  </si>
  <si>
    <t>HBSA3 está em tendência de baixa no curto prazo e abaixo de 3,64 projetaria de 3,33 a 3,03. Tem resistências em 3,71  e 4,31.</t>
  </si>
  <si>
    <t>HYPE3 está em tendência de baixa no curto prazo e abaixo de 23,21 projetaria de 21,03 a 18,85. Tem resistências em 23,62  e 27,97.</t>
  </si>
  <si>
    <t>IGTI11 está em tendência de baixa no curto prazo e abaixo de 25,14 projetaria de 23,35 a 21,57. Tem resistências em 25,57  e 29,13.</t>
  </si>
  <si>
    <t>ITLC34 está em tendência de baixa no curto prazo e abaixo de 33,76 projetaria de 28,32 a 22,89. Tem resistências em 35,04  e 45,9.</t>
  </si>
  <si>
    <t>INTB3 está em tendência de baixa no curto prazo e abaixo de 11,58 projetaria de 10,77 a 9,96. Tem resistências em 11,79  e 13,4.</t>
  </si>
  <si>
    <t>INBR32 está em tendência de alta no curto prazo e acima de 53 projetaria de 59,22 a 69,3. Tem suportes em 46,36 e 43,24.</t>
  </si>
  <si>
    <t>MYPK3 está em tendência de alta no curto prazo e acima de 13,91 projetaria de 16,48 a 20,66. Tem suportes em 9,99 e 8,7.</t>
  </si>
  <si>
    <t>RANI3 está em tendência de alta no curto prazo e acima de 9,04 projetaria de 9,96 a 11,46. Tem suportes em 8,68 e 8,21.</t>
  </si>
  <si>
    <t>IRBR3 está em tendência de alta no curto prazo e acima de 55,5 projetaria de 61,49 a 71,19. Tem suportes em 53,35 e 50,35.</t>
  </si>
  <si>
    <t>ISAE4 está em tendência de alta no curto prazo e acima de 28,46 projetaria de 32,57 a 39,22. Tem suportes em 27,13 e 25,07.</t>
  </si>
  <si>
    <t>ITSA3 está em tendência de alta no curto prazo e acima de 12,1 projetaria de 13,46 a 15,67. Tem suportes em 11,95 e 11,26. O padrão de volume favorece a alta.</t>
  </si>
  <si>
    <t>ITSA4 está em tendência de alta no curto prazo e acima de 11,93 projetaria de 13,22 a 15,31. Tem suportes em 11,63 e 10,98.</t>
  </si>
  <si>
    <t>ITUB3 está em tendência de alta no curto prazo e acima de 36,71 projetaria de 41,06 a 48,12. Tem suportes em 36,05 e 33,87.</t>
  </si>
  <si>
    <t>ITUB4 está em tendência de alta no curto prazo e acima de 39,85 projetaria de 43,71 a 49,97. Tem suportes em 39,15 e 37,21.</t>
  </si>
  <si>
    <t>JALL3 está em tendência de baixa no curto prazo e abaixo de 2,77 projetaria de 2,56 a 2,36. Tem resistências em 2,9  e 3,3.</t>
  </si>
  <si>
    <t>JBSS32 está em tendência de alta no curto prazo e acima de 90,39 projetaria de 104,83 a 128,2. Tem suportes em 78,94 e 71,71.</t>
  </si>
  <si>
    <t>JHSF3 está em tendência de alta no curto prazo e acima de 8,28 projetaria de 10,11 a 13,07. Tem suportes em 7,9 e 6,98.</t>
  </si>
  <si>
    <t>JPMC34 está em tendência de alta no curto prazo e acima de 182,89 projetaria de 198,74 a 224,4. Tem suportes em 176,71 e 168,78.</t>
  </si>
  <si>
    <t>JSLG3 está em tendência de alta no curto prazo e acima de 6,45 projetaria de 8,04 a 10,62. Tem suportes em 5,75 e 4,95. O padrão de volume favorece a alta.</t>
  </si>
  <si>
    <t>KEPL3 está em tendência de alta no curto prazo e acima de 10,2 projetaria de 12,3 a 15,71. Tem suportes em 9,71 e 8,65.</t>
  </si>
  <si>
    <t>KLBN3 está em tendência de alta no curto prazo e acima de 3,81 projetaria de 4,18 a 4,78. Tem suportes em 3,76 e 3,57. O IFR sobrecomprado alerta realizações se perder 3,76.</t>
  </si>
  <si>
    <t>KLBN4 está em tendência de alta no curto prazo e acima de 3,79 projetaria de 4,15 a 4,73. Tem suportes em 3,7 e 3,51. O IFR sobrecomprado alerta realizações se perder 3,7.</t>
  </si>
  <si>
    <t>KLBN11 está em tendência de alta no curto prazo e acima de 18,97 projetaria de 20,78 a 23,73. Tem suportes em 18,67 e 17,76. O IFR sobrecomprado alerta realizações se perder 18,67.</t>
  </si>
  <si>
    <t>LAVV3 está em tendência de alta no curto prazo e acima de 16,55 projetaria de 19,67 a 24,74. Tem suportes em 15,73 e 14,16. O padrão de volume favorece a alta.</t>
  </si>
  <si>
    <t>LIGT3 está em tendência de baixa no curto prazo e abaixo de 4,62 projetaria de 3,9 a 3,19. Tem resistências em 4,77  e 6,19.</t>
  </si>
  <si>
    <t>RENT3 está em tendência de baixa no curto prazo e abaixo de 43,37 projetaria de 38,54 a 33,71. Tem resistências em 45,1  e 54,75.</t>
  </si>
  <si>
    <t>LOGG3 está em tendência de alta no curto prazo e acima de 24,46 projetaria de 28,42 a 34,83. Tem suportes em 23,9 e 21,91. O IFR sobrecomprado alerta realizações se perder 23,9.</t>
  </si>
  <si>
    <t>LREN3 está em tendência de baixa no curto prazo e abaixo de 13,44 projetaria de 12,18 a 10,93. Tem resistências em 13,77  e 16,27.</t>
  </si>
  <si>
    <t>LWSA3 está em tendência de baixa no curto prazo e abaixo de 4,14 projetaria de 3,8 a 3,47. Tem resistências em 4,26  e 4,92.</t>
  </si>
  <si>
    <t>MDIA3 está em tendência de baixa no curto prazo e abaixo de 23,88 projetaria de 21,98 a 20,08. Tem resistências em 24,1  e 27,89.</t>
  </si>
  <si>
    <t>MGLU3 está em tendência de baixa no curto prazo e abaixo de 8,87 projetaria de 7,32 a 5,78. Tem resistências em 9,24  e 12,32.</t>
  </si>
  <si>
    <t>POMO3 está em tendência de alta no curto prazo e acima de 6,83 projetaria de 7,92 a 9,69. Tem suportes em 5,7 e 5,15.</t>
  </si>
  <si>
    <t>POMO4 está em tendência de alta no curto prazo e acima de 8,05 projetaria de 9,65 a 12,24. Tem suportes em 5,97 e 5,16.</t>
  </si>
  <si>
    <t>MBRF3 está em tendência de alta no curto prazo e acima de 26,83 projetaria de 34,39 a 46,63. Tem suportes em 19,75 e 15,96.</t>
  </si>
  <si>
    <t>CASH3 está em tendência de baixa no curto prazo e abaixo de 3,83 projetaria de 3,36 a 2,89. Tem resistências em 4,01  e 4,94.</t>
  </si>
  <si>
    <t>MELK3 está em tendência de alta no curto prazo e acima de 3,93 projetaria de 4,27 a 4,82. Tem suportes em 3,72 e 3,54.</t>
  </si>
  <si>
    <t>MELI34 está em tendência de alta no curto prazo e acima de 113 projetaria de 129,93 a 157,33. Tem suportes em 91,56 e 83,09.</t>
  </si>
  <si>
    <t>BMEB4 está em tendência de alta no curto prazo e acima de 85 projetaria de 110,02 a 150,52. Tem suportes em 70 e 57,48.</t>
  </si>
  <si>
    <t>M1TA34 está em tendência de alta no curto prazo e acima de 150,05 projetaria de 174,23 a 213,36. Tem suportes em 129,25 e 117,15.</t>
  </si>
  <si>
    <t>LEVE3 está em tendência de alta no curto prazo e acima de 35,02 projetaria de 40,56 a 49,52. Tem suportes em 33,92 e 31,14.</t>
  </si>
  <si>
    <t>MUTC34 está em tendência de alta no curto prazo e acima de 282 projetaria de 391,68 a 569,16. Tem suportes em 266,78 e 211,93. O IFR sobrecomprado alerta realizações se perder 266,78.</t>
  </si>
  <si>
    <t>MSFT34 está em tendência de alta no curto prazo e acima de 124,38 projetaria de 136,6 a 156,39. Tem suportes em 110,91 e 104,79.</t>
  </si>
  <si>
    <t>MILS3 está em tendência de alta no curto prazo e acima de 14,22 projetaria de 16,03 a 18,96. Tem suportes em 14 e 13,09. O IFR sobrecomprado alerta realizações se perder 14.</t>
  </si>
  <si>
    <t>BEEF3 está em tendência de baixa no curto prazo e abaixo de 5,71 projetaria de 5,15 a 4,6. Tem resistências em 5,86  e 6,96.</t>
  </si>
  <si>
    <t>Mitre Realty</t>
  </si>
  <si>
    <t>MTRE3</t>
  </si>
  <si>
    <t>MTRE3 está em tendência de alta no curto prazo e acima de 3,83 projetaria de 4,14 a 4,66. Tem suportes em 3,62 e 3,46. O padrão de volume favorece a alta.</t>
  </si>
  <si>
    <t>MOTV3 está em tendência de baixa no curto prazo e abaixo de 14,92 projetaria de 13,9 a 12,88. Tem resistências em 15,16  e 17,19.</t>
  </si>
  <si>
    <t>MDNE3 está em tendência de alta no curto prazo e acima de 30,39 projetaria de 34,38 a 40,85. Tem suportes em 27,01 e 25,01. O padrão de volume favorece a alta.</t>
  </si>
  <si>
    <t>MOVI3 está em tendência de baixa no curto prazo e abaixo de 9,69 projetaria de 7,68 a 5,68. Tem resistências em 9,96  e 13,96.</t>
  </si>
  <si>
    <t>MRVE3 está em tendência de baixa no curto prazo e abaixo de 7,72 projetaria de 6,67 a 5,62. Tem resistências em 7,86  e 9,95.</t>
  </si>
  <si>
    <t>MLAS3 está em tendência de baixa no curto prazo e abaixo de 1,35 projetaria de 1,12 a 0,89. Tem resistências em 1,44  e 1,89.</t>
  </si>
  <si>
    <t>MULT3 está em tendência de baixa no curto prazo e abaixo de 27,08 projetaria de 25,65 a 24,23. Tem resistências em 27,48  e 30,32.</t>
  </si>
  <si>
    <t>NATU3 está em tendência de baixa no curto prazo e abaixo de 7,26 projetaria de 6,23 a 5,21. Tem resistências em 7,54  e 9,58.</t>
  </si>
  <si>
    <t>NEOE3 está em tendência de alta no curto prazo e acima de 32,47 projetaria de 36,21 a 42,27. Tem suportes em 32,34 e 30,46. O IFR sobrecomprado alerta realizações se perder 32,34.</t>
  </si>
  <si>
    <t>NFLX34 está em tendência de baixa no curto prazo e abaixo de 10,25 projetaria de 9,11 a 7,97. Tem resistências em 10,38  e 12,65.</t>
  </si>
  <si>
    <t>Novo Nordisk A S</t>
  </si>
  <si>
    <t>N1VO34</t>
  </si>
  <si>
    <t>N1VO34 está em tendência de alta no curto prazo e acima de 41,48 projetaria de 49,47 a 62,41. Tem suportes em 35,09 e 31,09. O padrão de volume favorece a alta. O IFR sobrecomprado alerta realizações se perder 35,09.</t>
  </si>
  <si>
    <t>ROXO34 está em tendência de alta no curto prazo e acima de 16,04 projetaria de 17,91 a 20,95. Tem suportes em 15,35 e 14,41.</t>
  </si>
  <si>
    <t>NVDC34 está em tendência de alta no curto prazo e acima de 23,58 projetaria de 26,73 a 31,84. Tem suportes em 21,2 e 19,62.</t>
  </si>
  <si>
    <t>OPCT3 está em tendência de alta no curto prazo e acima de 8,5 projetaria de 9,82 a 11,96. Tem suportes em 8,3 e 7,63. O IFR sobrecomprado alerta realizações se perder 8,3.</t>
  </si>
  <si>
    <t>ODPV3 está em tendência de baixa no curto prazo e abaixo de 11,09 projetaria de 10,26 a 9,43. Tem resistências em 11,23  e 12,88.</t>
  </si>
  <si>
    <t>ORCL34 está em tendência de baixa no curto prazo e abaixo de 178,72 projetaria de 132,94 a 87,16. Tem resistências em 181,87  e 273,42.</t>
  </si>
  <si>
    <t>OBTC3 está em tendência de baixa no curto prazo e abaixo de 9,07 projetaria de 2,89 a -3,29. Tem resistências em 9,79  e 22,15.</t>
  </si>
  <si>
    <t>ORVR3 está em tendência de alta no curto prazo e acima de 71,28 projetaria de 82,94 a 101,82. Tem suportes em 69,39 e 63,55.</t>
  </si>
  <si>
    <t>PCAR3 está em tendência de baixa no curto prazo e abaixo de 3,69 projetaria de 3,3 a 2,91. Tem resistências em 3,8  e 4,57.</t>
  </si>
  <si>
    <t>PGMN3 está em tendência de alta no curto prazo e acima de 6,31 projetaria de 8,18 a 11,21. Tem suportes em 5,9 e 4,96.</t>
  </si>
  <si>
    <t>P2LT34 está em tendência de baixa no curto prazo e abaixo de 330,51 projetaria de 297,49 a 264,48. Tem resistências em 341  e 407,02.</t>
  </si>
  <si>
    <t>PETR3 está em tendência de alta no curto prazo e acima de 34,98 projetaria de 38,01 a 42,93. Tem suportes em 32,2 e 30,68.</t>
  </si>
  <si>
    <t>PETR4 está em tendência de alta no curto prazo e acima de 32,42 projetaria de 34,89 a 38,89. Tem suportes em 30,65 e 29,41.</t>
  </si>
  <si>
    <t>RECV3 está em tendência de alta no curto prazo e acima de 13,42 projetaria de 15,28 a 18,3. Tem suportes em 11,27 e 10,33.</t>
  </si>
  <si>
    <t>PRIO3 está em tendência de alta no curto prazo e acima de 41,58 projetaria de 46,15 a 53,55. Tem suportes em 40,9 e 38,61. O IFR sobrecomprado alerta realizações se perder 40,9.</t>
  </si>
  <si>
    <t>PETZ3 está em tendência de baixa no curto prazo e abaixo de 4,28 projetaria de 3,85 a 3,42. Tem resistências em 4,38  e 5,23.</t>
  </si>
  <si>
    <t>PINE4 está em tendência de alta no curto prazo e acima de 13,45 projetaria de 18,06 a 25,52. Tem suportes em 12,96 e 10,65. O IFR sobrecomprado alerta realizações se perder 12,96.</t>
  </si>
  <si>
    <t>PLPL3 está em tendência de baixa no curto prazo e abaixo de 13,51 projetaria de 12,12 a 10,73. Tem resistências em 13,81  e 16,58.</t>
  </si>
  <si>
    <t>PSSA3 está em tendência de alta no curto prazo e acima de 52,09 projetaria de 56,72 a 64,23. Tem suportes em 47,73 e 45,41.</t>
  </si>
  <si>
    <t>POSI3 está em tendência de baixa no curto prazo e abaixo de 3,98 projetaria de 3,69 a 3,4. Tem resistências em 4,05  e 4,62.</t>
  </si>
  <si>
    <t>PRNR3 está em tendência de baixa no curto prazo e abaixo de 15,91 projetaria de 14,77 a 13,64. Tem resistências em 16,31  e 18,57.</t>
  </si>
  <si>
    <t>PFRM3 está em tendência de alta no curto prazo e acima de 9,3 projetaria de 11,11 a 14,05. Tem suportes em 9 e 8,09. O padrão de volume favorece a alta.</t>
  </si>
  <si>
    <t>QUAL3 está em tendência de alta no curto prazo e acima de 2,82 projetaria de 3,45 a 4,47. Tem suportes em 2,18 e 1,86.</t>
  </si>
  <si>
    <t>LJQQ3 está em tendência de baixa no curto prazo e abaixo de 2,16 projetaria de 1,88 a 1,6. Tem resistências em 2,23  e 2,78.</t>
  </si>
  <si>
    <t>RADL3 está em tendência de alta no curto prazo e acima de 24,95 projetaria de 30,34 a 39,08. Tem suportes em 23,2 e 20,5.</t>
  </si>
  <si>
    <t>RAIZ4 está em tendência de baixa no curto prazo e abaixo de 0,8 projetaria de 0,6 a 0,41. Tem resistências em 0,82  e 1,2.</t>
  </si>
  <si>
    <t>RAPT4 está em tendência de baixa no curto prazo e abaixo de 5,52 projetaria de 4,96 a 4,4. Tem resistências em 5,68  e 6,79.</t>
  </si>
  <si>
    <t>RCSL3 está em tendência de baixa no curto prazo e abaixo de 2,34 projetaria de 1,57 a 0,8. Tem resistências em 2,59  e 4,12.</t>
  </si>
  <si>
    <t>RCSL4 está em tendência de alta no curto prazo e acima de 6,78 projetaria de 10,33 a 16,09. Tem suportes em 6 e 4,22. O padrão de volume favorece a alta. O IFR sobrecomprado alerta realizações se perder 6.</t>
  </si>
  <si>
    <t>RDOR3 está em tendência de baixa no curto prazo e abaixo de 40,43 projetaria de 37,26 a 34,1. Tem resistências em 41,1  e 47,42.</t>
  </si>
  <si>
    <t>Rigetti Computing</t>
  </si>
  <si>
    <t>RGTI34</t>
  </si>
  <si>
    <t>RGTI34 está em tendência de baixa no curto prazo e abaixo de 121,19 projetaria de 46,96 a -27,25. Tem resistências em 126,16  e 274,6.</t>
  </si>
  <si>
    <t>ROMI3 está em tendência de baixa no curto prazo e abaixo de 8,02 projetaria de 7,76 a 7,5. Tem resistências em 8,17  e 8,68.</t>
  </si>
  <si>
    <t>RAIL3 está em tendência de baixa no curto prazo e abaixo de 14,6 projetaria de 13,54 a 12,48. Tem resistências em 14,81  e 16,92.</t>
  </si>
  <si>
    <t>SBSP3 está em tendência de alta no curto prazo e acima de 138,67 projetaria de 155,13 a 181,77. Tem suportes em 132,45 e 124,21.</t>
  </si>
  <si>
    <t>SAPR4 está em tendência de alta no curto prazo e acima de 7,85 projetaria de 8,73 a 10,16. Tem suportes em 7,69 e 7,24. O IFR sobrecomprado alerta realizações se perder 7,69.</t>
  </si>
  <si>
    <t>SAPR11 está em tendência de alta no curto prazo e acima de 40,36 projetaria de 44,71 a 51,75. Tem suportes em 39,32 e 37,14.</t>
  </si>
  <si>
    <t>SANB11 está em tendência de alta no curto prazo e acima de 35,16 projetaria de 40,56 a 49,3. Tem suportes em 33,52 e 30,81.</t>
  </si>
  <si>
    <t>SCAR3 está em tendência de baixa no curto prazo e abaixo de 13,56 projetaria de 10,91 a 8,27. Tem resistências em 14,45  e 19,73.</t>
  </si>
  <si>
    <t>SMTO3 está em tendência de alta no curto prazo e acima de 18,58 projetaria de 22,08 a 27,75. Tem suportes em 15,12 e 13,36.</t>
  </si>
  <si>
    <t>SHUL4 está em tendência de alta no curto prazo e acima de 5,09 projetaria de 5,71 a 6,71. Tem suportes em 4,98 e 4,66. O IFR sobrecomprado alerta realizações se perder 4,98.</t>
  </si>
  <si>
    <t>SEER3 está em tendência de alta no curto prazo e acima de 11,49 projetaria de 13,43 a 16,57. Tem suportes em 9,61 e 8,63.</t>
  </si>
  <si>
    <t>CSNA3 está em tendência de baixa no curto prazo e abaixo de 8,92 projetaria de 8,07 a 7,23. Tem resistências em 9,07  e 10,75.</t>
  </si>
  <si>
    <t>S2GM34 está em tendência de alta no curto prazo e acima de 26,97 projetaria de 38,5 a 57,16. Tem suportes em 24,55 e 18,78.</t>
  </si>
  <si>
    <t>SIMH3 está em tendência de baixa no curto prazo e abaixo de 5,15 projetaria de 4,11 a 3,07. Tem resistências em 5,31  e 7,38.</t>
  </si>
  <si>
    <t>SLCE3 está em tendência de alta no curto prazo e acima de 16,86 projetaria de 18,16 a 20,26. Tem suportes em 15,99 e 15,33.</t>
  </si>
  <si>
    <t>SMFT3 está em tendência de baixa no curto prazo e abaixo de 23,1 projetaria de 21,86 a 20,62. Tem resistências em 23,43  e 25,9.</t>
  </si>
  <si>
    <t>STOC34 está em tendência de alta no curto prazo e acima de 105,95 projetaria de 123,98 a 153,17. Tem suportes em 81,27 e 72,25.</t>
  </si>
  <si>
    <t>M2ST34 está em tendência de baixa no curto prazo e abaixo de 12,13 projetaria de 7,23 a 2,34. Tem resistências em 12,48  e 22,26.</t>
  </si>
  <si>
    <t>SUZB3 está em tendência de alta no curto prazo e acima de 52,53 projetaria de 56,88 a 63,93. Tem suportes em 51,24 e 49,06.</t>
  </si>
  <si>
    <t>SYNE3 está em tendência de alta no curto prazo e acima de 5,21 projetaria de 5,91 a 7,04. Tem suportes em 5,02 e 4,66.</t>
  </si>
  <si>
    <t>TAEE4</t>
  </si>
  <si>
    <t>TAEE4 está em tendência de alta no curto prazo e acima de 15,15 projetaria de 17,61 a 21,6. Tem suportes em 13,9 e 12,66.</t>
  </si>
  <si>
    <t>TAEE11 está em tendência de alta no curto prazo e acima de 45,45 projetaria de 52,9 a 64,96. Tem suportes em 41,49 e 37,76. O padrão de volume favorece a alta.</t>
  </si>
  <si>
    <t>TSMC34 está em tendência de alta no curto prazo e acima de 213,99 projetaria de 252,35 a 314,42. Tem suportes em 205,5 e 186,31.</t>
  </si>
  <si>
    <t>TGMA3 está em tendência de baixa no curto prazo e abaixo de 36,47 projetaria de 34,25 a 32,03. Tem resistências em 37,12  e 41,55.</t>
  </si>
  <si>
    <t>VIVT3 está em tendência de baixa no curto prazo e abaixo de 32,96 projetaria de 31,69 a 30,43. Tem resistências em 33,3  e 35,82.</t>
  </si>
  <si>
    <t>TEND3 está em tendência de alta no curto prazo e acima de 27,64 projetaria de 32,13 a 39,42. Tem suportes em 24,07 e 21,82.</t>
  </si>
  <si>
    <t>TSLA34 está em tendência de baixa no curto prazo e abaixo de 77,52 projetaria de 68 a 58,48. Tem resistências em 80,05  e 99,08.</t>
  </si>
  <si>
    <t>TIMS3 está em tendência de baixa no curto prazo e abaixo de 21,34 projetaria de 20,29 a 19,25. Tem resistências em 21,86  e 23,94. O IFR sobrevendido alerta para recuperações se superar 21,86</t>
  </si>
  <si>
    <t>TOTS3 está em tendência de baixa no curto prazo e abaixo de 41,62 projetaria de 39,32 a 37,02. Tem resistências em 42,25  e 46,84.</t>
  </si>
  <si>
    <t>TFCO4 está em tendência de baixa no curto prazo e abaixo de 15,93 projetaria de 14,78 a 13,63. Tem resistências em 16,3  e 18,59.</t>
  </si>
  <si>
    <t>TRIS3 está em tendência de alta no curto prazo e acima de 6,76 projetaria de 8,35 a 10,93. Tem suportes em 6,11 e 5,31.</t>
  </si>
  <si>
    <t>TUPY3 está em tendência de alta no curto prazo e acima de 15,36 projetaria de 17,81 a 21,78. Tem suportes em 12,1 e 10,87. O padrão de volume favorece a alta.</t>
  </si>
  <si>
    <t>UGPA3 está em tendência de baixa no curto prazo e abaixo de 20,9 projetaria de 19,18 a 17,46. Tem resistências em 21,12  e 24,55.</t>
  </si>
  <si>
    <t>FIQE3 está em tendência de alta no curto prazo e acima de 5,59 projetaria de 6,92 a 9,08. Tem suportes em 4,93 e 4,26. O padrão de volume favorece a alta. O IFR sobrecomprado alerta realizações se perder 4,93.</t>
  </si>
  <si>
    <t>UNIP6 está em tendência de alta no curto prazo e acima de 72,69 projetaria de 84,91 a 104,68. Tem suportes em 57,87 e 51,75.</t>
  </si>
  <si>
    <t>USIM3 está em tendência de alta no curto prazo e acima de 6,15 projetaria de 7,35 a 9,3. Tem suportes em 5,88 e 5,27.</t>
  </si>
  <si>
    <t>USIM5 está em tendência de alta no curto prazo e acima de 6,29 projetaria de 7,62 a 9,78. Tem suportes em 5,91 e 5,24.</t>
  </si>
  <si>
    <t>VALE3 está em tendência de alta no curto prazo e acima de 73,74 projetaria de 87,12 a 108,78. Tem suportes em 71,91 e 65,21. O IFR sobrecomprado alerta realizações se perder 71,91.</t>
  </si>
  <si>
    <t>VLID3 está em tendência de alta no curto prazo e acima de 22,58 projetaria de 25,25 a 29,57. Tem suportes em 21,24 e 19,9.</t>
  </si>
  <si>
    <t>VAMO3 está em tendência de baixa no curto prazo e abaixo de 3,23 projetaria de 2,76 a 2,3. Tem resistências em 3,35  e 4,27.</t>
  </si>
  <si>
    <t>VBBR3 está em tendência de alta no curto prazo e acima de 26,24 projetaria de 30,07 a 36,28. Tem suportes em 25,26 e 23,34.</t>
  </si>
  <si>
    <t>VTRU3 está em tendência de alta no curto prazo e acima de 14,92 projetaria de 18 a 22,99. Tem suportes em 13,8 e 12,25.</t>
  </si>
  <si>
    <t>VIVA3 está em tendência de baixa no curto prazo e abaixo de 32,83 projetaria de 29,71 a 26,59. Tem resistências em 33,25  e 39,48.</t>
  </si>
  <si>
    <t>VVEO3 está em tendência de baixa no curto prazo e abaixo de 1,42 projetaria de 1,11 a 0,81. Tem resistências em 1,47  e 2,07.</t>
  </si>
  <si>
    <t>VULC3 está em tendência de alta no curto prazo e acima de 20,22 projetaria de 23,15 a 27,89. Tem suportes em 19,88 e 18,41.</t>
  </si>
  <si>
    <t>WEGE3 está em tendência de alta no curto prazo e acima de 49,45 projetaria de 58,89 a 74,16. Tem suportes em 48,28 e 43,55.</t>
  </si>
  <si>
    <t>WIZC3 está em tendência de alta no curto prazo e acima de 8,98 projetaria de 9,77 a 11,06. Tem suportes em 8,78 e 8,38. O padrão de volume favorece a alta. O IFR sobrecomprado alerta realizações se perder 8,78.</t>
  </si>
  <si>
    <t>YDUQ3 está em tendência de baixa no curto prazo e abaixo de 12,03 projetaria de 11 a 9,98. Tem resistências em 12,32  e 14,36.</t>
  </si>
  <si>
    <t>DOLA11 está em tendência de alta no curto prazo e acima de 10,76 projetaria de 11,27 a 12,1. Tem suportes em 10,44 e 10,18.</t>
  </si>
  <si>
    <t>BB Etf Ibov</t>
  </si>
  <si>
    <t>BBOV11</t>
  </si>
  <si>
    <t>BBOV11 está em tendência de alta no curto prazo e acima de 86,69 projetaria de 95,76 a 110,44. Tem suportes em 84,22 e 79,68. O padrão de volume favorece a alta.</t>
  </si>
  <si>
    <t>Btgteva Auvp</t>
  </si>
  <si>
    <t>AUVP11</t>
  </si>
  <si>
    <t>AUVP11 está em tendência de alta no curto prazo e acima de 116,56 projetaria de 128,14 a 146,88. Tem suportes em 114,14 e 108,34.</t>
  </si>
  <si>
    <t>BOVB11 está em tendência de alta no curto prazo e acima de 168,38 projetaria de 185,59 a 213,45. Tem suportes em 164,73 e 156,12.</t>
  </si>
  <si>
    <t>COIN11 está em tendência de baixa no curto prazo e abaixo de 63,96 projetaria de 56,05 a 48,14. Tem resistências em 64,81  e 80,62.</t>
  </si>
  <si>
    <t>SPYI11 está em tendência de alta no curto prazo e acima de 117,22 projetaria de 124,27 a 135,68. Tem suportes em 115,01 e 111,48.</t>
  </si>
  <si>
    <t>Fundo Buena Vista II Fundo de Índice</t>
  </si>
  <si>
    <t>QQQI11</t>
  </si>
  <si>
    <t>QQQI11 está em tendência de alta no curto prazo e acima de 104,69 projetaria de 111,43 a 122,35. Tem suportes em 102,46 e 99,08.</t>
  </si>
  <si>
    <t>BSIL39 está em tendência de alta no curto prazo e acima de 61,16 projetaria de 80,5 a 111,8. Tem suportes em 47,13 e 37,45.</t>
  </si>
  <si>
    <t>BURA39 está em tendência de baixa no curto prazo e abaixo de 39,3 projetaria de 33,41 a 27,53. Tem resistências em 41,6  e 53,36.</t>
  </si>
  <si>
    <t>BITH11 está em tendência de baixa no curto prazo e abaixo de 109,5 projetaria de 93,82 a 78,15. Tem resistências em 111,14  e 142,48.</t>
  </si>
  <si>
    <t>ETHE11 está em tendência de baixa no curto prazo e abaixo de 47,13 projetaria de 37,22 a 27,32. Tem resistências em 48,07  e 67,87.</t>
  </si>
  <si>
    <t>HASH11 está em tendência de baixa no curto prazo e abaixo de 65,7 projetaria de 55,36 a 45,02. Tem resistências em 66,7  e 87,37.</t>
  </si>
  <si>
    <t>HODL11 está em tendência de baixa no curto prazo e abaixo de 81,25 projetaria de 69,64 a 58,04. Tem resistências em 82,79  e 105,99.</t>
  </si>
  <si>
    <t>WRLD11 está em tendência de alta no curto prazo e acima de 148,49 projetaria de 160,53 a 180,02. Tem suportes em 140,23 e 134,2.</t>
  </si>
  <si>
    <t>BOVA11 está em tendência de alta no curto prazo e acima de 161,74 projetaria de 178,56 a 205,78. Tem suportes em 157,96 e 149,54.</t>
  </si>
  <si>
    <t>IVVB11 está em tendência de alta no curto prazo e acima de 433,61 projetaria de 461,46 a 506,54. Tem suportes em 424,2 e 410,27.</t>
  </si>
  <si>
    <t>BSLV39 está em tendência de alta no curto prazo e acima de 132,6 projetaria de 175,65 a 245,32. Tem suportes em 124,79 e 103,26. O padrão de volume favorece a alta. O IFR sobrecomprado alerta realizações se perder 124,79.</t>
  </si>
  <si>
    <t>SMAL11 está em tendência de baixa no curto prazo e abaixo de 111,89 projetaria de 106,05 a 100,22. Tem resistências em 113,3  e 124,96.</t>
  </si>
  <si>
    <t>BOVV11 está em tendência de alta no curto prazo e acima de 169,63 projetaria de 187,62 a 216,74. Tem suportes em 165,64 e 156,64.</t>
  </si>
  <si>
    <t>DIVO11 está em tendência de alta no curto prazo e acima de 120 projetaria de 131,26 a 149,49. Tem suportes em 116,6 e 110,96.</t>
  </si>
  <si>
    <t>FIND11 está em tendência de alta no curto prazo e acima de 175,14 projetaria de 194,29 a 225,28. Tem suportes em 166 e 156,42.</t>
  </si>
  <si>
    <t>SPXR11 está em tendência de alta no curto prazo e acima de 64,15 projetaria de 68,63 a 75,88. Tem suportes em 63,21 e 60,96.</t>
  </si>
  <si>
    <t>SPXI11 está em tendência de alta no curto prazo e acima de 423,67 projetaria de 456,41 a 509,39. Tem suportes em 412,64 e 396,26.</t>
  </si>
  <si>
    <t>TECK11 está em tendência de baixa no curto prazo e abaixo de 113,54 projetaria de 109,14 a 104,75. Tem resistências em 115,3  e 124,08.</t>
  </si>
  <si>
    <t>Pactual Ibov</t>
  </si>
  <si>
    <t>IBOB11</t>
  </si>
  <si>
    <t>IBOB11 está em tendência de alta no curto prazo e acima de 135,81 projetaria de 149,76 a 172,34. Tem suportes em 132,56 e 125,58.</t>
  </si>
  <si>
    <t>QBTC11 está em tendência de baixa no curto prazo e abaixo de 29,24 projetaria de 25,15 a 21,06. Tem resistências em 29,82  e 37,99.</t>
  </si>
  <si>
    <t>Trend Acwi</t>
  </si>
  <si>
    <t>ACWI11</t>
  </si>
  <si>
    <t>ACWI11 está em tendência de alta no curto prazo e acima de 17 projetaria de 18,21 a 20,17. Tem suportes em 16,4 e 15,79.</t>
  </si>
  <si>
    <t>XINA11 está em tendência de baixa no curto prazo e abaixo de 8,59 projetaria de 8,29 a 7,99. Tem resistências em 8,74  e 9,33.</t>
  </si>
  <si>
    <t>BOVX11 está em tendência de alta no curto prazo e acima de 16,85 projetaria de 18,59 a 21,41. Tem suportes em 16,49 e 15,61.</t>
  </si>
  <si>
    <t>NASD11 está em tendência de alta no curto prazo e acima de 19,96 projetaria de 21,48 a 23,95. Tem suportes em 19,44 e 18,67.</t>
  </si>
  <si>
    <t>GOLD11 está em tendência de alta no curto prazo e acima de 26,28 projetaria de 30,68 a 37,81. Tem suportes em 24,77 e 22,56.</t>
  </si>
  <si>
    <t>USAL11 está em tendência de alta no curto prazo e acima de 16,66 projetaria de 17,81 a 19,68. Tem suportes em 16,25 e 15,67.</t>
  </si>
  <si>
    <t>UTEC11 está em tendência de alta no curto prazo e acima de 25,75 projetaria de 27,98 a 31,59. Tem suportes em 24,71 e 23,59.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</si>
</sst>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7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154</v>
      </c>
      <c r="W7" s="44">
        <f>COUNTIF($P$15:$P$350,"Baixa")</f>
        <v>106</v>
      </c>
      <c r="X7" s="44"/>
      <c r="Y7" s="44">
        <f>V7+W7</f>
        <v>260</v>
      </c>
    </row>
    <row r="8" spans="2:259" ht="15" customHeight="1" x14ac:dyDescent="0.25">
      <c r="B8" s="3"/>
      <c r="C8" s="31"/>
      <c r="D8" s="32"/>
      <c r="E8" s="32"/>
      <c r="F8" s="32"/>
      <c r="G8" s="32"/>
      <c r="H8" s="32"/>
      <c r="I8" s="32"/>
      <c r="J8" s="32"/>
      <c r="K8" s="32"/>
      <c r="L8" s="32"/>
      <c r="M8" s="32"/>
      <c r="N8" s="32"/>
      <c r="O8" s="33"/>
      <c r="P8" s="32"/>
      <c r="Q8" s="34"/>
      <c r="R8" s="23"/>
      <c r="V8" s="45">
        <f>V7/Y7</f>
        <v>0.59230769230769231</v>
      </c>
      <c r="W8" s="45">
        <f>W7/Y7</f>
        <v>0.40769230769230769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46024</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472</v>
      </c>
      <c r="D15" s="19" t="s">
        <v>204</v>
      </c>
      <c r="E15" s="16"/>
      <c r="F15" s="18">
        <v>16.350000000000001</v>
      </c>
      <c r="G15" s="18">
        <v>14.99</v>
      </c>
      <c r="H15" s="18">
        <v>13.63</v>
      </c>
      <c r="I15" s="17"/>
      <c r="J15" s="18">
        <v>16.59</v>
      </c>
      <c r="K15" s="18">
        <v>19.3</v>
      </c>
      <c r="L15" s="18">
        <v>23.69</v>
      </c>
      <c r="M15" s="18"/>
      <c r="N15" s="18">
        <v>52.686111459000003</v>
      </c>
      <c r="O15" s="18">
        <v>20.941577894999998</v>
      </c>
      <c r="P15" s="19" t="s">
        <v>473</v>
      </c>
      <c r="Q15" s="14" t="s">
        <v>514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205</v>
      </c>
      <c r="E16" s="16"/>
      <c r="F16" s="17">
        <v>23.3</v>
      </c>
      <c r="G16" s="17">
        <v>22.02</v>
      </c>
      <c r="H16" s="17">
        <v>20.75</v>
      </c>
      <c r="I16" s="17"/>
      <c r="J16" s="17">
        <v>23.93</v>
      </c>
      <c r="K16" s="17">
        <v>26.47</v>
      </c>
      <c r="L16" s="17">
        <v>30.6</v>
      </c>
      <c r="M16" s="17"/>
      <c r="N16" s="17">
        <v>64.717574341000002</v>
      </c>
      <c r="O16" s="36">
        <v>13.783551421</v>
      </c>
      <c r="P16" s="20" t="s">
        <v>15</v>
      </c>
      <c r="Q16" s="15" t="s">
        <v>515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206</v>
      </c>
      <c r="E17" s="16"/>
      <c r="F17" s="18">
        <v>147</v>
      </c>
      <c r="G17" s="18">
        <v>122.62</v>
      </c>
      <c r="H17" s="18">
        <v>98.25</v>
      </c>
      <c r="I17" s="17"/>
      <c r="J17" s="18">
        <v>178.2</v>
      </c>
      <c r="K17" s="18">
        <v>226.94</v>
      </c>
      <c r="L17" s="18">
        <v>305.82</v>
      </c>
      <c r="M17" s="18"/>
      <c r="N17" s="18">
        <v>49.445687206999999</v>
      </c>
      <c r="O17" s="18">
        <v>6.1070419099999995</v>
      </c>
      <c r="P17" s="19" t="s">
        <v>15</v>
      </c>
      <c r="Q17" s="14" t="s">
        <v>516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207</v>
      </c>
      <c r="E18" s="16"/>
      <c r="F18" s="17">
        <v>28.77</v>
      </c>
      <c r="G18" s="17">
        <v>24.26</v>
      </c>
      <c r="H18" s="17">
        <v>19.760000000000002</v>
      </c>
      <c r="I18" s="17"/>
      <c r="J18" s="17">
        <v>29.42</v>
      </c>
      <c r="K18" s="17">
        <v>38.42</v>
      </c>
      <c r="L18" s="17">
        <v>52.99</v>
      </c>
      <c r="M18" s="17"/>
      <c r="N18" s="17">
        <v>37.732345940000002</v>
      </c>
      <c r="O18" s="36">
        <v>7.8712024531999996</v>
      </c>
      <c r="P18" s="20" t="s">
        <v>473</v>
      </c>
      <c r="Q18" s="15" t="s">
        <v>517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187</v>
      </c>
      <c r="D19" s="19" t="s">
        <v>208</v>
      </c>
      <c r="E19" s="16"/>
      <c r="F19" s="18">
        <v>8.16</v>
      </c>
      <c r="G19" s="18">
        <v>7.5</v>
      </c>
      <c r="H19" s="18">
        <v>6.84</v>
      </c>
      <c r="I19" s="17"/>
      <c r="J19" s="18">
        <v>8.5</v>
      </c>
      <c r="K19" s="18">
        <v>9.81</v>
      </c>
      <c r="L19" s="18">
        <v>11.94</v>
      </c>
      <c r="M19" s="18"/>
      <c r="N19" s="18">
        <v>51.921441727000001</v>
      </c>
      <c r="O19" s="18">
        <v>2.6910353684000001</v>
      </c>
      <c r="P19" s="19" t="s">
        <v>15</v>
      </c>
      <c r="Q19" s="14" t="s">
        <v>518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209</v>
      </c>
      <c r="E20" s="16"/>
      <c r="F20" s="17">
        <v>28.1</v>
      </c>
      <c r="G20" s="17">
        <v>25.77</v>
      </c>
      <c r="H20" s="17">
        <v>23.44</v>
      </c>
      <c r="I20" s="17"/>
      <c r="J20" s="17">
        <v>29.45</v>
      </c>
      <c r="K20" s="17">
        <v>34.1</v>
      </c>
      <c r="L20" s="17">
        <v>41.63</v>
      </c>
      <c r="M20" s="17"/>
      <c r="N20" s="17">
        <v>56.747582991999998</v>
      </c>
      <c r="O20" s="36">
        <v>219.95759789000002</v>
      </c>
      <c r="P20" s="20" t="s">
        <v>15</v>
      </c>
      <c r="Q20" s="15" t="s">
        <v>519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210</v>
      </c>
      <c r="E21" s="16"/>
      <c r="F21" s="18">
        <v>11.69</v>
      </c>
      <c r="G21" s="18">
        <v>10.4</v>
      </c>
      <c r="H21" s="18">
        <v>9.11</v>
      </c>
      <c r="I21" s="17"/>
      <c r="J21" s="18">
        <v>12</v>
      </c>
      <c r="K21" s="18">
        <v>14.57</v>
      </c>
      <c r="L21" s="18">
        <v>18.739999999999998</v>
      </c>
      <c r="M21" s="18"/>
      <c r="N21" s="18">
        <v>65.850254950999997</v>
      </c>
      <c r="O21" s="18">
        <v>28.762228421</v>
      </c>
      <c r="P21" s="19" t="s">
        <v>15</v>
      </c>
      <c r="Q21" s="14" t="s">
        <v>520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211</v>
      </c>
      <c r="E22" s="16"/>
      <c r="F22" s="17">
        <v>143.05000000000001</v>
      </c>
      <c r="G22" s="17">
        <v>125.91</v>
      </c>
      <c r="H22" s="17">
        <v>108.78</v>
      </c>
      <c r="I22" s="17"/>
      <c r="J22" s="17">
        <v>148.63</v>
      </c>
      <c r="K22" s="17">
        <v>182.89</v>
      </c>
      <c r="L22" s="17">
        <v>238.35</v>
      </c>
      <c r="M22" s="17"/>
      <c r="N22" s="17">
        <v>54.770114417999999</v>
      </c>
      <c r="O22" s="36">
        <v>29.467225226</v>
      </c>
      <c r="P22" s="20" t="s">
        <v>15</v>
      </c>
      <c r="Q22" s="15" t="s">
        <v>521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212</v>
      </c>
      <c r="E23" s="16"/>
      <c r="F23" s="18">
        <v>31.11</v>
      </c>
      <c r="G23" s="18">
        <v>29.4</v>
      </c>
      <c r="H23" s="18">
        <v>27.69</v>
      </c>
      <c r="I23" s="17"/>
      <c r="J23" s="18">
        <v>31.77</v>
      </c>
      <c r="K23" s="18">
        <v>35.18</v>
      </c>
      <c r="L23" s="18">
        <v>40.71</v>
      </c>
      <c r="M23" s="18"/>
      <c r="N23" s="18">
        <v>47.878485183000002</v>
      </c>
      <c r="O23" s="18">
        <v>23.659451578999999</v>
      </c>
      <c r="P23" s="19" t="s">
        <v>473</v>
      </c>
      <c r="Q23" s="14" t="s">
        <v>522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213</v>
      </c>
      <c r="E24" s="16"/>
      <c r="F24" s="17">
        <v>63.33</v>
      </c>
      <c r="G24" s="17">
        <v>59.66</v>
      </c>
      <c r="H24" s="17">
        <v>56</v>
      </c>
      <c r="I24" s="17"/>
      <c r="J24" s="17">
        <v>69.180000000000007</v>
      </c>
      <c r="K24" s="17">
        <v>76.5</v>
      </c>
      <c r="L24" s="17">
        <v>88.36</v>
      </c>
      <c r="M24" s="17"/>
      <c r="N24" s="17">
        <v>54.038717804000001</v>
      </c>
      <c r="O24" s="36">
        <v>31.153532762999998</v>
      </c>
      <c r="P24" s="20" t="s">
        <v>15</v>
      </c>
      <c r="Q24" s="15" t="s">
        <v>523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214</v>
      </c>
      <c r="E25" s="16"/>
      <c r="F25" s="18">
        <v>13.86</v>
      </c>
      <c r="G25" s="18">
        <v>12.92</v>
      </c>
      <c r="H25" s="18">
        <v>11.99</v>
      </c>
      <c r="I25" s="17"/>
      <c r="J25" s="18">
        <v>14.09</v>
      </c>
      <c r="K25" s="18">
        <v>15.95</v>
      </c>
      <c r="L25" s="18">
        <v>18.98</v>
      </c>
      <c r="M25" s="18"/>
      <c r="N25" s="18">
        <v>71.229562415000004</v>
      </c>
      <c r="O25" s="18">
        <v>462.15119325999996</v>
      </c>
      <c r="P25" s="19" t="s">
        <v>15</v>
      </c>
      <c r="Q25" s="14" t="s">
        <v>524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215</v>
      </c>
      <c r="E26" s="16"/>
      <c r="F26" s="17" t="s">
        <v>32</v>
      </c>
      <c r="G26" s="17" t="s">
        <v>32</v>
      </c>
      <c r="H26" s="17" t="s">
        <v>32</v>
      </c>
      <c r="I26" s="17"/>
      <c r="J26" s="17" t="s">
        <v>32</v>
      </c>
      <c r="K26" s="17" t="s">
        <v>32</v>
      </c>
      <c r="L26" s="17" t="s">
        <v>32</v>
      </c>
      <c r="M26" s="17"/>
      <c r="N26" s="17" t="s">
        <v>32</v>
      </c>
      <c r="O26" s="36" t="s">
        <v>32</v>
      </c>
      <c r="P26" s="20" t="s">
        <v>32</v>
      </c>
      <c r="Q26" s="15" t="s">
        <v>216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217</v>
      </c>
      <c r="E27" s="16"/>
      <c r="F27" s="18">
        <v>5.13</v>
      </c>
      <c r="G27" s="18">
        <v>3.96</v>
      </c>
      <c r="H27" s="18">
        <v>2.79</v>
      </c>
      <c r="I27" s="17"/>
      <c r="J27" s="18">
        <v>5.33</v>
      </c>
      <c r="K27" s="18">
        <v>7.66</v>
      </c>
      <c r="L27" s="18">
        <v>11.44</v>
      </c>
      <c r="M27" s="18"/>
      <c r="N27" s="18">
        <v>28.105797112000001</v>
      </c>
      <c r="O27" s="18">
        <v>14.784731315</v>
      </c>
      <c r="P27" s="19" t="s">
        <v>473</v>
      </c>
      <c r="Q27" s="14" t="s">
        <v>525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218</v>
      </c>
      <c r="E28" s="16"/>
      <c r="F28" s="17">
        <v>3.29</v>
      </c>
      <c r="G28" s="17">
        <v>2.93</v>
      </c>
      <c r="H28" s="17">
        <v>2.58</v>
      </c>
      <c r="I28" s="17"/>
      <c r="J28" s="17">
        <v>3.36</v>
      </c>
      <c r="K28" s="17">
        <v>4.0599999999999996</v>
      </c>
      <c r="L28" s="17">
        <v>5.2</v>
      </c>
      <c r="M28" s="17"/>
      <c r="N28" s="17">
        <v>40.946628251</v>
      </c>
      <c r="O28" s="36">
        <v>25.105779316</v>
      </c>
      <c r="P28" s="20" t="s">
        <v>473</v>
      </c>
      <c r="Q28" s="15" t="s">
        <v>526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219</v>
      </c>
      <c r="E29" s="16"/>
      <c r="F29" s="18">
        <v>74.739999999999995</v>
      </c>
      <c r="G29" s="18">
        <v>69.92</v>
      </c>
      <c r="H29" s="18">
        <v>65.099999999999994</v>
      </c>
      <c r="I29" s="17"/>
      <c r="J29" s="18">
        <v>75.52</v>
      </c>
      <c r="K29" s="18">
        <v>85.15</v>
      </c>
      <c r="L29" s="18">
        <v>100.74</v>
      </c>
      <c r="M29" s="18"/>
      <c r="N29" s="18">
        <v>47.756501812000003</v>
      </c>
      <c r="O29" s="18">
        <v>15.380862405</v>
      </c>
      <c r="P29" s="19" t="s">
        <v>473</v>
      </c>
      <c r="Q29" s="14" t="s">
        <v>527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220</v>
      </c>
      <c r="E30" s="16"/>
      <c r="F30" s="17">
        <v>4.4800000000000004</v>
      </c>
      <c r="G30" s="17">
        <v>3.8</v>
      </c>
      <c r="H30" s="17">
        <v>3.12</v>
      </c>
      <c r="I30" s="17"/>
      <c r="J30" s="17">
        <v>4.6399999999999997</v>
      </c>
      <c r="K30" s="17">
        <v>5.99</v>
      </c>
      <c r="L30" s="17">
        <v>8.19</v>
      </c>
      <c r="M30" s="17"/>
      <c r="N30" s="17">
        <v>54.721241964999997</v>
      </c>
      <c r="O30" s="36">
        <v>4.0450292105000001</v>
      </c>
      <c r="P30" s="20" t="s">
        <v>473</v>
      </c>
      <c r="Q30" s="15" t="s">
        <v>528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221</v>
      </c>
      <c r="E31" s="16"/>
      <c r="F31" s="18">
        <v>7.25</v>
      </c>
      <c r="G31" s="18">
        <v>6.1</v>
      </c>
      <c r="H31" s="18">
        <v>4.95</v>
      </c>
      <c r="I31" s="17"/>
      <c r="J31" s="18">
        <v>7.44</v>
      </c>
      <c r="K31" s="18">
        <v>9.73</v>
      </c>
      <c r="L31" s="18">
        <v>13.45</v>
      </c>
      <c r="M31" s="18"/>
      <c r="N31" s="18">
        <v>31.871862387</v>
      </c>
      <c r="O31" s="18">
        <v>131.60433647000002</v>
      </c>
      <c r="P31" s="19" t="s">
        <v>473</v>
      </c>
      <c r="Q31" s="14" t="s">
        <v>529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222</v>
      </c>
      <c r="E32" s="16"/>
      <c r="F32" s="17">
        <v>91.03</v>
      </c>
      <c r="G32" s="17">
        <v>75.36</v>
      </c>
      <c r="H32" s="17">
        <v>59.7</v>
      </c>
      <c r="I32" s="17"/>
      <c r="J32" s="17">
        <v>99.9</v>
      </c>
      <c r="K32" s="17">
        <v>131.22</v>
      </c>
      <c r="L32" s="17">
        <v>181.91</v>
      </c>
      <c r="M32" s="17"/>
      <c r="N32" s="17">
        <v>61.406613507000003</v>
      </c>
      <c r="O32" s="36">
        <v>57.332940971999996</v>
      </c>
      <c r="P32" s="20" t="s">
        <v>15</v>
      </c>
      <c r="Q32" s="15" t="s">
        <v>530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223</v>
      </c>
      <c r="E33" s="16"/>
      <c r="F33" s="18">
        <v>11.81</v>
      </c>
      <c r="G33" s="18">
        <v>10.87</v>
      </c>
      <c r="H33" s="18">
        <v>9.93</v>
      </c>
      <c r="I33" s="17"/>
      <c r="J33" s="18">
        <v>11.96</v>
      </c>
      <c r="K33" s="18">
        <v>13.83</v>
      </c>
      <c r="L33" s="18">
        <v>16.87</v>
      </c>
      <c r="M33" s="18"/>
      <c r="N33" s="18">
        <v>42.628201771999997</v>
      </c>
      <c r="O33" s="18">
        <v>47.321950895000001</v>
      </c>
      <c r="P33" s="19" t="s">
        <v>473</v>
      </c>
      <c r="Q33" s="14" t="s">
        <v>531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423</v>
      </c>
      <c r="D34" s="20" t="s">
        <v>424</v>
      </c>
      <c r="E34" s="16"/>
      <c r="F34" s="17">
        <v>50.02</v>
      </c>
      <c r="G34" s="17">
        <v>43.51</v>
      </c>
      <c r="H34" s="17">
        <v>37.01</v>
      </c>
      <c r="I34" s="17"/>
      <c r="J34" s="17">
        <v>53.72</v>
      </c>
      <c r="K34" s="17">
        <v>66.72</v>
      </c>
      <c r="L34" s="17">
        <v>87.76</v>
      </c>
      <c r="M34" s="17"/>
      <c r="N34" s="17">
        <v>57.069400979000001</v>
      </c>
      <c r="O34" s="36">
        <v>715.03100021</v>
      </c>
      <c r="P34" s="20" t="s">
        <v>15</v>
      </c>
      <c r="Q34" s="15" t="s">
        <v>532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423</v>
      </c>
      <c r="D35" s="19" t="s">
        <v>425</v>
      </c>
      <c r="E35" s="16"/>
      <c r="F35" s="18">
        <v>52.42</v>
      </c>
      <c r="G35" s="18">
        <v>45.79</v>
      </c>
      <c r="H35" s="18">
        <v>39.159999999999997</v>
      </c>
      <c r="I35" s="17"/>
      <c r="J35" s="18">
        <v>53.18</v>
      </c>
      <c r="K35" s="18">
        <v>66.430000000000007</v>
      </c>
      <c r="L35" s="18">
        <v>87.89</v>
      </c>
      <c r="M35" s="18"/>
      <c r="N35" s="18">
        <v>53.027641392</v>
      </c>
      <c r="O35" s="18">
        <v>102.92173126</v>
      </c>
      <c r="P35" s="19" t="s">
        <v>473</v>
      </c>
      <c r="Q35" s="14" t="s">
        <v>533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486</v>
      </c>
      <c r="D36" s="20" t="s">
        <v>487</v>
      </c>
      <c r="E36" s="16"/>
      <c r="F36" s="17">
        <v>0.2</v>
      </c>
      <c r="G36" s="17">
        <v>7.0000000000000007E-2</v>
      </c>
      <c r="H36" s="17">
        <v>-0.04</v>
      </c>
      <c r="I36" s="17"/>
      <c r="J36" s="17">
        <v>0.22</v>
      </c>
      <c r="K36" s="17">
        <v>0.46</v>
      </c>
      <c r="L36" s="17">
        <v>0.86</v>
      </c>
      <c r="M36" s="17"/>
      <c r="N36" s="17">
        <v>39.694215464000003</v>
      </c>
      <c r="O36" s="36">
        <v>2.2038790525999996</v>
      </c>
      <c r="P36" s="20" t="s">
        <v>473</v>
      </c>
      <c r="Q36" s="15" t="s">
        <v>534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479</v>
      </c>
      <c r="E37" s="16"/>
      <c r="F37" s="18">
        <v>0.18</v>
      </c>
      <c r="G37" s="18">
        <v>-0.14000000000000001</v>
      </c>
      <c r="H37" s="18">
        <v>-0.47</v>
      </c>
      <c r="I37" s="17"/>
      <c r="J37" s="18">
        <v>0.24</v>
      </c>
      <c r="K37" s="18">
        <v>0.89</v>
      </c>
      <c r="L37" s="18">
        <v>1.96</v>
      </c>
      <c r="M37" s="18"/>
      <c r="N37" s="18">
        <v>8.1342630750999998</v>
      </c>
      <c r="O37" s="18">
        <v>22.231067671000002</v>
      </c>
      <c r="P37" s="19" t="s">
        <v>473</v>
      </c>
      <c r="Q37" s="14" t="s">
        <v>535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224</v>
      </c>
      <c r="E38" s="16"/>
      <c r="F38" s="17">
        <v>24.85</v>
      </c>
      <c r="G38" s="17">
        <v>21.43</v>
      </c>
      <c r="H38" s="17">
        <v>18.010000000000002</v>
      </c>
      <c r="I38" s="17"/>
      <c r="J38" s="17">
        <v>32.64</v>
      </c>
      <c r="K38" s="17">
        <v>39.47</v>
      </c>
      <c r="L38" s="17">
        <v>50.54</v>
      </c>
      <c r="M38" s="17"/>
      <c r="N38" s="17">
        <v>62.744733916000001</v>
      </c>
      <c r="O38" s="36">
        <v>94.129454368000012</v>
      </c>
      <c r="P38" s="20" t="s">
        <v>15</v>
      </c>
      <c r="Q38" s="15" t="s">
        <v>536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225</v>
      </c>
      <c r="E39" s="16"/>
      <c r="F39" s="18">
        <v>13.82</v>
      </c>
      <c r="G39" s="18">
        <v>12.87</v>
      </c>
      <c r="H39" s="18">
        <v>11.92</v>
      </c>
      <c r="I39" s="17"/>
      <c r="J39" s="18">
        <v>14.04</v>
      </c>
      <c r="K39" s="18">
        <v>15.93</v>
      </c>
      <c r="L39" s="18">
        <v>18.989999999999998</v>
      </c>
      <c r="M39" s="18"/>
      <c r="N39" s="18">
        <v>51.760317166999997</v>
      </c>
      <c r="O39" s="18">
        <v>575.43701589</v>
      </c>
      <c r="P39" s="19" t="s">
        <v>473</v>
      </c>
      <c r="Q39" s="14" t="s">
        <v>537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197</v>
      </c>
      <c r="D40" s="20" t="s">
        <v>226</v>
      </c>
      <c r="E40" s="16"/>
      <c r="F40" s="17">
        <v>4.9000000000000004</v>
      </c>
      <c r="G40" s="17">
        <v>4.3499999999999996</v>
      </c>
      <c r="H40" s="17">
        <v>3.8</v>
      </c>
      <c r="I40" s="17"/>
      <c r="J40" s="17">
        <v>5.0999999999999996</v>
      </c>
      <c r="K40" s="17">
        <v>6.19</v>
      </c>
      <c r="L40" s="17">
        <v>7.96</v>
      </c>
      <c r="M40" s="17"/>
      <c r="N40" s="17">
        <v>82.443627966999998</v>
      </c>
      <c r="O40" s="36">
        <v>3.6808296316</v>
      </c>
      <c r="P40" s="20" t="s">
        <v>15</v>
      </c>
      <c r="Q40" s="15" t="s">
        <v>538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227</v>
      </c>
      <c r="E41" s="16"/>
      <c r="F41" s="18">
        <v>11.25</v>
      </c>
      <c r="G41" s="18">
        <v>9.7799999999999994</v>
      </c>
      <c r="H41" s="18">
        <v>8.32</v>
      </c>
      <c r="I41" s="17"/>
      <c r="J41" s="18">
        <v>11.35</v>
      </c>
      <c r="K41" s="18">
        <v>14.27</v>
      </c>
      <c r="L41" s="18">
        <v>19.010000000000002</v>
      </c>
      <c r="M41" s="18"/>
      <c r="N41" s="18">
        <v>50.898225095999997</v>
      </c>
      <c r="O41" s="18">
        <v>14.727109736000001</v>
      </c>
      <c r="P41" s="19" t="s">
        <v>473</v>
      </c>
      <c r="Q41" s="14" t="s">
        <v>539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228</v>
      </c>
      <c r="E42" s="16"/>
      <c r="F42" s="17">
        <v>14.98</v>
      </c>
      <c r="G42" s="17">
        <v>13.44</v>
      </c>
      <c r="H42" s="17">
        <v>11.91</v>
      </c>
      <c r="I42" s="17"/>
      <c r="J42" s="17">
        <v>15.37</v>
      </c>
      <c r="K42" s="17">
        <v>18.43</v>
      </c>
      <c r="L42" s="17">
        <v>23.4</v>
      </c>
      <c r="M42" s="17"/>
      <c r="N42" s="17">
        <v>84.246169753999993</v>
      </c>
      <c r="O42" s="36">
        <v>27.441089789000003</v>
      </c>
      <c r="P42" s="20" t="s">
        <v>15</v>
      </c>
      <c r="Q42" s="15" t="s">
        <v>540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229</v>
      </c>
      <c r="E43" s="16"/>
      <c r="F43" s="17">
        <v>36.049999999999997</v>
      </c>
      <c r="G43" s="17">
        <v>34.590000000000003</v>
      </c>
      <c r="H43" s="17">
        <v>33.130000000000003</v>
      </c>
      <c r="I43" s="17"/>
      <c r="J43" s="17">
        <v>36.4</v>
      </c>
      <c r="K43" s="17">
        <v>39.31</v>
      </c>
      <c r="L43" s="17">
        <v>44.03</v>
      </c>
      <c r="M43" s="17"/>
      <c r="N43" s="17">
        <v>67.832420272999997</v>
      </c>
      <c r="O43" s="36">
        <v>201.36972521000001</v>
      </c>
      <c r="P43" s="20" t="s">
        <v>15</v>
      </c>
      <c r="Q43" s="15" t="s">
        <v>541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230</v>
      </c>
      <c r="E44" s="16"/>
      <c r="F44" s="18">
        <v>22.17</v>
      </c>
      <c r="G44" s="18">
        <v>19.77</v>
      </c>
      <c r="H44" s="18">
        <v>17.37</v>
      </c>
      <c r="I44" s="17"/>
      <c r="J44" s="18">
        <v>22.88</v>
      </c>
      <c r="K44" s="18">
        <v>27.67</v>
      </c>
      <c r="L44" s="18">
        <v>35.44</v>
      </c>
      <c r="M44" s="18"/>
      <c r="N44" s="18">
        <v>38.410763916999997</v>
      </c>
      <c r="O44" s="18">
        <v>8.6571014737000009</v>
      </c>
      <c r="P44" s="19" t="s">
        <v>473</v>
      </c>
      <c r="Q44" s="14" t="s">
        <v>542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231</v>
      </c>
      <c r="E45" s="16"/>
      <c r="F45" s="17">
        <v>137.5</v>
      </c>
      <c r="G45" s="17">
        <v>133.28</v>
      </c>
      <c r="H45" s="17">
        <v>129.07</v>
      </c>
      <c r="I45" s="17"/>
      <c r="J45" s="17">
        <v>140.34</v>
      </c>
      <c r="K45" s="17">
        <v>148.76</v>
      </c>
      <c r="L45" s="17">
        <v>162.4</v>
      </c>
      <c r="M45" s="17"/>
      <c r="N45" s="17">
        <v>51.751092786000001</v>
      </c>
      <c r="O45" s="36">
        <v>3.7332999158</v>
      </c>
      <c r="P45" s="20" t="s">
        <v>15</v>
      </c>
      <c r="Q45" s="15" t="s">
        <v>543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195</v>
      </c>
      <c r="D46" s="19" t="s">
        <v>232</v>
      </c>
      <c r="E46" s="16"/>
      <c r="F46" s="18">
        <v>13.49</v>
      </c>
      <c r="G46" s="18">
        <v>12.64</v>
      </c>
      <c r="H46" s="18">
        <v>11.79</v>
      </c>
      <c r="I46" s="17"/>
      <c r="J46" s="18">
        <v>14.15</v>
      </c>
      <c r="K46" s="18">
        <v>15.84</v>
      </c>
      <c r="L46" s="18">
        <v>18.59</v>
      </c>
      <c r="M46" s="18"/>
      <c r="N46" s="18">
        <v>73.195931880000003</v>
      </c>
      <c r="O46" s="18">
        <v>4.8775476841999996</v>
      </c>
      <c r="P46" s="19" t="s">
        <v>15</v>
      </c>
      <c r="Q46" s="14" t="s">
        <v>544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233</v>
      </c>
      <c r="E47" s="16"/>
      <c r="F47" s="17">
        <v>9.0399999999999991</v>
      </c>
      <c r="G47" s="17">
        <v>8.2100000000000009</v>
      </c>
      <c r="H47" s="17">
        <v>7.39</v>
      </c>
      <c r="I47" s="17"/>
      <c r="J47" s="17">
        <v>10.47</v>
      </c>
      <c r="K47" s="17">
        <v>12.11</v>
      </c>
      <c r="L47" s="17">
        <v>14.76</v>
      </c>
      <c r="M47" s="17"/>
      <c r="N47" s="17">
        <v>67.642268599999994</v>
      </c>
      <c r="O47" s="36">
        <v>7.8802871052999999</v>
      </c>
      <c r="P47" s="20" t="s">
        <v>15</v>
      </c>
      <c r="Q47" s="15" t="s">
        <v>545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234</v>
      </c>
      <c r="E48" s="16"/>
      <c r="F48" s="18">
        <v>19.170000000000002</v>
      </c>
      <c r="G48" s="18">
        <v>17.34</v>
      </c>
      <c r="H48" s="18">
        <v>15.52</v>
      </c>
      <c r="I48" s="17"/>
      <c r="J48" s="18">
        <v>20.76</v>
      </c>
      <c r="K48" s="18">
        <v>24.4</v>
      </c>
      <c r="L48" s="18">
        <v>30.3</v>
      </c>
      <c r="M48" s="18"/>
      <c r="N48" s="18">
        <v>65.511217204999994</v>
      </c>
      <c r="O48" s="18">
        <v>4.0368221053000006</v>
      </c>
      <c r="P48" s="19" t="s">
        <v>15</v>
      </c>
      <c r="Q48" s="14" t="s">
        <v>546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235</v>
      </c>
      <c r="E49" s="16"/>
      <c r="F49" s="17">
        <v>15.6</v>
      </c>
      <c r="G49" s="17">
        <v>14.6</v>
      </c>
      <c r="H49" s="17">
        <v>13.6</v>
      </c>
      <c r="I49" s="17"/>
      <c r="J49" s="17">
        <v>15.83</v>
      </c>
      <c r="K49" s="17">
        <v>17.82</v>
      </c>
      <c r="L49" s="17">
        <v>21.06</v>
      </c>
      <c r="M49" s="17"/>
      <c r="N49" s="17">
        <v>51.891345862000001</v>
      </c>
      <c r="O49" s="36">
        <v>99.495724053000004</v>
      </c>
      <c r="P49" s="20" t="s">
        <v>473</v>
      </c>
      <c r="Q49" s="15" t="s">
        <v>547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236</v>
      </c>
      <c r="E50" s="16"/>
      <c r="F50" s="18">
        <v>18.190000000000001</v>
      </c>
      <c r="G50" s="18">
        <v>16.97</v>
      </c>
      <c r="H50" s="18">
        <v>15.75</v>
      </c>
      <c r="I50" s="17"/>
      <c r="J50" s="18">
        <v>18.5</v>
      </c>
      <c r="K50" s="18">
        <v>20.93</v>
      </c>
      <c r="L50" s="18">
        <v>24.86</v>
      </c>
      <c r="M50" s="18"/>
      <c r="N50" s="18">
        <v>51.335361218999999</v>
      </c>
      <c r="O50" s="18">
        <v>601.71141278999994</v>
      </c>
      <c r="P50" s="19" t="s">
        <v>473</v>
      </c>
      <c r="Q50" s="14" t="s">
        <v>548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549</v>
      </c>
      <c r="E51" s="16"/>
      <c r="F51" s="17">
        <v>17.600000000000001</v>
      </c>
      <c r="G51" s="17">
        <v>15.91</v>
      </c>
      <c r="H51" s="17">
        <v>14.22</v>
      </c>
      <c r="I51" s="17"/>
      <c r="J51" s="17">
        <v>18.5</v>
      </c>
      <c r="K51" s="17">
        <v>21.87</v>
      </c>
      <c r="L51" s="17">
        <v>27.33</v>
      </c>
      <c r="M51" s="17"/>
      <c r="N51" s="17">
        <v>60.702494788999999</v>
      </c>
      <c r="O51" s="36">
        <v>1.6037672632</v>
      </c>
      <c r="P51" s="20" t="s">
        <v>15</v>
      </c>
      <c r="Q51" s="15" t="s">
        <v>550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237</v>
      </c>
      <c r="E52" s="16"/>
      <c r="F52" s="18">
        <v>19.89</v>
      </c>
      <c r="G52" s="18">
        <v>17.87</v>
      </c>
      <c r="H52" s="18">
        <v>15.85</v>
      </c>
      <c r="I52" s="17"/>
      <c r="J52" s="18">
        <v>20.85</v>
      </c>
      <c r="K52" s="18">
        <v>24.88</v>
      </c>
      <c r="L52" s="18">
        <v>31.41</v>
      </c>
      <c r="M52" s="18"/>
      <c r="N52" s="18">
        <v>57.328602013000001</v>
      </c>
      <c r="O52" s="18">
        <v>125.7713961</v>
      </c>
      <c r="P52" s="19" t="s">
        <v>15</v>
      </c>
      <c r="Q52" s="14" t="s">
        <v>551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182</v>
      </c>
      <c r="D53" s="20" t="s">
        <v>238</v>
      </c>
      <c r="E53" s="16"/>
      <c r="F53" s="17">
        <v>21.77</v>
      </c>
      <c r="G53" s="17">
        <v>20.64</v>
      </c>
      <c r="H53" s="17">
        <v>19.52</v>
      </c>
      <c r="I53" s="17"/>
      <c r="J53" s="17">
        <v>23.46</v>
      </c>
      <c r="K53" s="17">
        <v>25.7</v>
      </c>
      <c r="L53" s="17">
        <v>29.35</v>
      </c>
      <c r="M53" s="17"/>
      <c r="N53" s="17">
        <v>55.132381727000002</v>
      </c>
      <c r="O53" s="36">
        <v>477.93533989000002</v>
      </c>
      <c r="P53" s="20" t="s">
        <v>15</v>
      </c>
      <c r="Q53" s="15" t="s">
        <v>552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239</v>
      </c>
      <c r="E54" s="16"/>
      <c r="F54" s="18">
        <v>19.87</v>
      </c>
      <c r="G54" s="18">
        <v>19.25</v>
      </c>
      <c r="H54" s="18">
        <v>18.64</v>
      </c>
      <c r="I54" s="17"/>
      <c r="J54" s="18">
        <v>20.100000000000001</v>
      </c>
      <c r="K54" s="18">
        <v>21.32</v>
      </c>
      <c r="L54" s="18">
        <v>23.31</v>
      </c>
      <c r="M54" s="18"/>
      <c r="N54" s="18">
        <v>48.002002445000002</v>
      </c>
      <c r="O54" s="18">
        <v>3.5560297368000002</v>
      </c>
      <c r="P54" s="19" t="s">
        <v>473</v>
      </c>
      <c r="Q54" s="14" t="s">
        <v>553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240</v>
      </c>
      <c r="E55" s="16"/>
      <c r="F55" s="17">
        <v>7.87</v>
      </c>
      <c r="G55" s="17">
        <v>6.71</v>
      </c>
      <c r="H55" s="17">
        <v>5.55</v>
      </c>
      <c r="I55" s="17"/>
      <c r="J55" s="17">
        <v>9.86</v>
      </c>
      <c r="K55" s="17">
        <v>12.17</v>
      </c>
      <c r="L55" s="17">
        <v>15.92</v>
      </c>
      <c r="M55" s="17"/>
      <c r="N55" s="17">
        <v>54.802091187999999</v>
      </c>
      <c r="O55" s="36">
        <v>36.081912105000001</v>
      </c>
      <c r="P55" s="20" t="s">
        <v>15</v>
      </c>
      <c r="Q55" s="15" t="s">
        <v>554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241</v>
      </c>
      <c r="E56" s="16"/>
      <c r="F56" s="18">
        <v>16.670000000000002</v>
      </c>
      <c r="G56" s="18">
        <v>14.44</v>
      </c>
      <c r="H56" s="18">
        <v>12.22</v>
      </c>
      <c r="I56" s="17"/>
      <c r="J56" s="18">
        <v>20.48</v>
      </c>
      <c r="K56" s="18">
        <v>24.92</v>
      </c>
      <c r="L56" s="18">
        <v>32.11</v>
      </c>
      <c r="M56" s="18"/>
      <c r="N56" s="18">
        <v>90.830960646999998</v>
      </c>
      <c r="O56" s="18">
        <v>208.16725953000002</v>
      </c>
      <c r="P56" s="19" t="s">
        <v>15</v>
      </c>
      <c r="Q56" s="14" t="s">
        <v>555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432</v>
      </c>
      <c r="D57" s="20" t="s">
        <v>433</v>
      </c>
      <c r="E57" s="16"/>
      <c r="F57" s="17">
        <v>27.21</v>
      </c>
      <c r="G57" s="17">
        <v>24.12</v>
      </c>
      <c r="H57" s="17">
        <v>21.03</v>
      </c>
      <c r="I57" s="17"/>
      <c r="J57" s="17">
        <v>27.9</v>
      </c>
      <c r="K57" s="17">
        <v>34.07</v>
      </c>
      <c r="L57" s="17">
        <v>44.06</v>
      </c>
      <c r="M57" s="17"/>
      <c r="N57" s="17">
        <v>44.959848487999999</v>
      </c>
      <c r="O57" s="36">
        <v>8.4247862636999997</v>
      </c>
      <c r="P57" s="20" t="s">
        <v>473</v>
      </c>
      <c r="Q57" s="15" t="s">
        <v>556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242</v>
      </c>
      <c r="E58" s="16"/>
      <c r="F58" s="18">
        <v>52.53</v>
      </c>
      <c r="G58" s="18">
        <v>48.1</v>
      </c>
      <c r="H58" s="18">
        <v>43.68</v>
      </c>
      <c r="I58" s="17"/>
      <c r="J58" s="18">
        <v>53.17</v>
      </c>
      <c r="K58" s="18">
        <v>62.01</v>
      </c>
      <c r="L58" s="18">
        <v>76.319999999999993</v>
      </c>
      <c r="M58" s="18"/>
      <c r="N58" s="18">
        <v>50.324543749</v>
      </c>
      <c r="O58" s="18">
        <v>458.67227867999998</v>
      </c>
      <c r="P58" s="19" t="s">
        <v>473</v>
      </c>
      <c r="Q58" s="14" t="s">
        <v>557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243</v>
      </c>
      <c r="E59" s="16"/>
      <c r="F59" s="18">
        <v>16.600000000000001</v>
      </c>
      <c r="G59" s="18">
        <v>15.6</v>
      </c>
      <c r="H59" s="18">
        <v>14.6</v>
      </c>
      <c r="I59" s="17"/>
      <c r="J59" s="18">
        <v>16.78</v>
      </c>
      <c r="K59" s="18">
        <v>18.77</v>
      </c>
      <c r="L59" s="18">
        <v>21.99</v>
      </c>
      <c r="M59" s="18"/>
      <c r="N59" s="18">
        <v>66.022680682000001</v>
      </c>
      <c r="O59" s="18">
        <v>57.566036210999997</v>
      </c>
      <c r="P59" s="19" t="s">
        <v>15</v>
      </c>
      <c r="Q59" s="14" t="s">
        <v>558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244</v>
      </c>
      <c r="E60" s="16"/>
      <c r="F60" s="17">
        <v>5.5</v>
      </c>
      <c r="G60" s="17">
        <v>5.0199999999999996</v>
      </c>
      <c r="H60" s="17">
        <v>4.55</v>
      </c>
      <c r="I60" s="17"/>
      <c r="J60" s="17">
        <v>5.62</v>
      </c>
      <c r="K60" s="17">
        <v>6.56</v>
      </c>
      <c r="L60" s="17">
        <v>8.1</v>
      </c>
      <c r="M60" s="17"/>
      <c r="N60" s="17">
        <v>51.450671890000002</v>
      </c>
      <c r="O60" s="36">
        <v>4.8737926316000006</v>
      </c>
      <c r="P60" s="20" t="s">
        <v>473</v>
      </c>
      <c r="Q60" s="15" t="s">
        <v>559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245</v>
      </c>
      <c r="E61" s="16"/>
      <c r="F61" s="18">
        <v>3.08</v>
      </c>
      <c r="G61" s="18">
        <v>2.2799999999999998</v>
      </c>
      <c r="H61" s="18">
        <v>1.49</v>
      </c>
      <c r="I61" s="17"/>
      <c r="J61" s="18">
        <v>3.21</v>
      </c>
      <c r="K61" s="18">
        <v>4.79</v>
      </c>
      <c r="L61" s="18">
        <v>7.36</v>
      </c>
      <c r="M61" s="18"/>
      <c r="N61" s="18">
        <v>46.958000124000002</v>
      </c>
      <c r="O61" s="18">
        <v>14.867965630999999</v>
      </c>
      <c r="P61" s="19" t="s">
        <v>473</v>
      </c>
      <c r="Q61" s="14" t="s">
        <v>560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246</v>
      </c>
      <c r="D62" s="20" t="s">
        <v>247</v>
      </c>
      <c r="E62" s="16"/>
      <c r="F62" s="17">
        <v>7.08</v>
      </c>
      <c r="G62" s="17">
        <v>5.8</v>
      </c>
      <c r="H62" s="17">
        <v>4.5199999999999996</v>
      </c>
      <c r="I62" s="17"/>
      <c r="J62" s="17">
        <v>7.35</v>
      </c>
      <c r="K62" s="17">
        <v>9.9</v>
      </c>
      <c r="L62" s="17">
        <v>14.04</v>
      </c>
      <c r="M62" s="17"/>
      <c r="N62" s="17">
        <v>76.542794193000006</v>
      </c>
      <c r="O62" s="36">
        <v>30.285153105000003</v>
      </c>
      <c r="P62" s="20" t="s">
        <v>15</v>
      </c>
      <c r="Q62" s="15" t="s">
        <v>561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248</v>
      </c>
      <c r="E63" s="16"/>
      <c r="F63" s="18">
        <v>12.57</v>
      </c>
      <c r="G63" s="18">
        <v>10.65</v>
      </c>
      <c r="H63" s="18">
        <v>8.73</v>
      </c>
      <c r="I63" s="17"/>
      <c r="J63" s="18">
        <v>12.95</v>
      </c>
      <c r="K63" s="18">
        <v>16.78</v>
      </c>
      <c r="L63" s="18">
        <v>22.98</v>
      </c>
      <c r="M63" s="18"/>
      <c r="N63" s="18">
        <v>41.155924120999998</v>
      </c>
      <c r="O63" s="18">
        <v>214.40256611000001</v>
      </c>
      <c r="P63" s="19" t="s">
        <v>473</v>
      </c>
      <c r="Q63" s="14" t="s">
        <v>562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249</v>
      </c>
      <c r="E64" s="16"/>
      <c r="F64" s="17">
        <v>11.15</v>
      </c>
      <c r="G64" s="17">
        <v>10.61</v>
      </c>
      <c r="H64" s="17">
        <v>10.08</v>
      </c>
      <c r="I64" s="17"/>
      <c r="J64" s="17">
        <v>11.81</v>
      </c>
      <c r="K64" s="17">
        <v>12.87</v>
      </c>
      <c r="L64" s="17">
        <v>14.59</v>
      </c>
      <c r="M64" s="17"/>
      <c r="N64" s="17">
        <v>67.488428369999994</v>
      </c>
      <c r="O64" s="36">
        <v>135.90421778999999</v>
      </c>
      <c r="P64" s="20" t="s">
        <v>15</v>
      </c>
      <c r="Q64" s="15" t="s">
        <v>563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434</v>
      </c>
      <c r="D65" s="19" t="s">
        <v>435</v>
      </c>
      <c r="E65" s="16"/>
      <c r="F65" s="18">
        <v>63.8</v>
      </c>
      <c r="G65" s="18">
        <v>61.24</v>
      </c>
      <c r="H65" s="18">
        <v>58.68</v>
      </c>
      <c r="I65" s="17"/>
      <c r="J65" s="18">
        <v>65.81</v>
      </c>
      <c r="K65" s="18">
        <v>70.92</v>
      </c>
      <c r="L65" s="18">
        <v>79.2</v>
      </c>
      <c r="M65" s="18"/>
      <c r="N65" s="18">
        <v>52.500574366999999</v>
      </c>
      <c r="O65" s="18">
        <v>2.4214103595000003</v>
      </c>
      <c r="P65" s="19" t="s">
        <v>15</v>
      </c>
      <c r="Q65" s="14" t="s">
        <v>564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250</v>
      </c>
      <c r="D66" s="20" t="s">
        <v>251</v>
      </c>
      <c r="E66" s="16"/>
      <c r="F66" s="17">
        <v>3.12</v>
      </c>
      <c r="G66" s="17">
        <v>2.78</v>
      </c>
      <c r="H66" s="17">
        <v>2.4500000000000002</v>
      </c>
      <c r="I66" s="17"/>
      <c r="J66" s="17">
        <v>3.18</v>
      </c>
      <c r="K66" s="17">
        <v>3.84</v>
      </c>
      <c r="L66" s="17">
        <v>4.93</v>
      </c>
      <c r="M66" s="17"/>
      <c r="N66" s="17">
        <v>46.442352722000003</v>
      </c>
      <c r="O66" s="36">
        <v>89.556961842000007</v>
      </c>
      <c r="P66" s="20" t="s">
        <v>473</v>
      </c>
      <c r="Q66" s="15" t="s">
        <v>565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436</v>
      </c>
      <c r="D67" s="19" t="s">
        <v>437</v>
      </c>
      <c r="E67" s="16"/>
      <c r="F67" s="18">
        <v>50.96</v>
      </c>
      <c r="G67" s="18">
        <v>39.28</v>
      </c>
      <c r="H67" s="18">
        <v>27.61</v>
      </c>
      <c r="I67" s="17"/>
      <c r="J67" s="18">
        <v>51.99</v>
      </c>
      <c r="K67" s="18">
        <v>75.33</v>
      </c>
      <c r="L67" s="18">
        <v>113.11</v>
      </c>
      <c r="M67" s="18"/>
      <c r="N67" s="18">
        <v>32.809376708999999</v>
      </c>
      <c r="O67" s="18">
        <v>4.2034502995</v>
      </c>
      <c r="P67" s="19" t="s">
        <v>473</v>
      </c>
      <c r="Q67" s="14" t="s">
        <v>566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54</v>
      </c>
      <c r="D68" s="20" t="s">
        <v>252</v>
      </c>
      <c r="E68" s="16"/>
      <c r="F68" s="17">
        <v>43.12</v>
      </c>
      <c r="G68" s="17">
        <v>37.67</v>
      </c>
      <c r="H68" s="17">
        <v>32.22</v>
      </c>
      <c r="I68" s="17"/>
      <c r="J68" s="17">
        <v>44.65</v>
      </c>
      <c r="K68" s="17">
        <v>55.54</v>
      </c>
      <c r="L68" s="17">
        <v>73.16</v>
      </c>
      <c r="M68" s="17"/>
      <c r="N68" s="17">
        <v>66.356512072000001</v>
      </c>
      <c r="O68" s="36">
        <v>131.78932426</v>
      </c>
      <c r="P68" s="20" t="s">
        <v>15</v>
      </c>
      <c r="Q68" s="15" t="s">
        <v>567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55</v>
      </c>
      <c r="D69" s="19" t="s">
        <v>253</v>
      </c>
      <c r="E69" s="16"/>
      <c r="F69" s="18">
        <v>12.9</v>
      </c>
      <c r="G69" s="18">
        <v>11.96</v>
      </c>
      <c r="H69" s="18">
        <v>11.03</v>
      </c>
      <c r="I69" s="17"/>
      <c r="J69" s="18">
        <v>13.13</v>
      </c>
      <c r="K69" s="18">
        <v>14.99</v>
      </c>
      <c r="L69" s="18">
        <v>18</v>
      </c>
      <c r="M69" s="18"/>
      <c r="N69" s="18">
        <v>47.922240789999996</v>
      </c>
      <c r="O69" s="18">
        <v>176.57685720999999</v>
      </c>
      <c r="P69" s="19" t="s">
        <v>473</v>
      </c>
      <c r="Q69" s="14" t="s">
        <v>568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254</v>
      </c>
      <c r="D70" s="20" t="s">
        <v>255</v>
      </c>
      <c r="E70" s="16"/>
      <c r="F70" s="17">
        <v>5.3</v>
      </c>
      <c r="G70" s="17">
        <v>4.4000000000000004</v>
      </c>
      <c r="H70" s="17">
        <v>3.51</v>
      </c>
      <c r="I70" s="17"/>
      <c r="J70" s="17">
        <v>5.4</v>
      </c>
      <c r="K70" s="17">
        <v>7.18</v>
      </c>
      <c r="L70" s="17">
        <v>10.07</v>
      </c>
      <c r="M70" s="17"/>
      <c r="N70" s="17">
        <v>36.567568770999998</v>
      </c>
      <c r="O70" s="36">
        <v>213.19928958</v>
      </c>
      <c r="P70" s="20" t="s">
        <v>473</v>
      </c>
      <c r="Q70" s="15" t="s">
        <v>569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56</v>
      </c>
      <c r="D71" s="19" t="s">
        <v>256</v>
      </c>
      <c r="E71" s="16"/>
      <c r="F71" s="18">
        <v>53.13</v>
      </c>
      <c r="G71" s="18">
        <v>48.04</v>
      </c>
      <c r="H71" s="18">
        <v>42.95</v>
      </c>
      <c r="I71" s="17"/>
      <c r="J71" s="18">
        <v>53.91</v>
      </c>
      <c r="K71" s="18">
        <v>64.08</v>
      </c>
      <c r="L71" s="18">
        <v>80.55</v>
      </c>
      <c r="M71" s="18"/>
      <c r="N71" s="18">
        <v>73.318619882999997</v>
      </c>
      <c r="O71" s="18">
        <v>120.17109726</v>
      </c>
      <c r="P71" s="19" t="s">
        <v>15</v>
      </c>
      <c r="Q71" s="14" t="s">
        <v>570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200</v>
      </c>
      <c r="D72" s="20" t="s">
        <v>257</v>
      </c>
      <c r="E72" s="16"/>
      <c r="F72" s="17">
        <v>6.05</v>
      </c>
      <c r="G72" s="17">
        <v>5.37</v>
      </c>
      <c r="H72" s="17">
        <v>4.6900000000000004</v>
      </c>
      <c r="I72" s="17"/>
      <c r="J72" s="17">
        <v>6.35</v>
      </c>
      <c r="K72" s="17">
        <v>7.7</v>
      </c>
      <c r="L72" s="17">
        <v>9.89</v>
      </c>
      <c r="M72" s="17"/>
      <c r="N72" s="17">
        <v>70.587058390999999</v>
      </c>
      <c r="O72" s="36">
        <v>4.1972244210999996</v>
      </c>
      <c r="P72" s="20" t="s">
        <v>15</v>
      </c>
      <c r="Q72" s="15" t="s">
        <v>571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258</v>
      </c>
      <c r="E73" s="16"/>
      <c r="F73" s="18">
        <v>5.41</v>
      </c>
      <c r="G73" s="18">
        <v>5.0599999999999996</v>
      </c>
      <c r="H73" s="18">
        <v>4.71</v>
      </c>
      <c r="I73" s="17"/>
      <c r="J73" s="18">
        <v>5.52</v>
      </c>
      <c r="K73" s="18">
        <v>6.21</v>
      </c>
      <c r="L73" s="18">
        <v>7.34</v>
      </c>
      <c r="M73" s="18"/>
      <c r="N73" s="18">
        <v>47.834847445999998</v>
      </c>
      <c r="O73" s="18">
        <v>44.422823631999997</v>
      </c>
      <c r="P73" s="19" t="s">
        <v>473</v>
      </c>
      <c r="Q73" s="14" t="s">
        <v>572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573</v>
      </c>
      <c r="D74" s="20" t="s">
        <v>574</v>
      </c>
      <c r="E74" s="16"/>
      <c r="F74" s="17">
        <v>16.899999999999999</v>
      </c>
      <c r="G74" s="17">
        <v>15.8</v>
      </c>
      <c r="H74" s="17">
        <v>14.7</v>
      </c>
      <c r="I74" s="17"/>
      <c r="J74" s="17">
        <v>17.55</v>
      </c>
      <c r="K74" s="17">
        <v>19.739999999999998</v>
      </c>
      <c r="L74" s="17">
        <v>23.28</v>
      </c>
      <c r="M74" s="17"/>
      <c r="N74" s="17">
        <v>39.469530872999997</v>
      </c>
      <c r="O74" s="36">
        <v>1.6463344737000001</v>
      </c>
      <c r="P74" s="20" t="s">
        <v>473</v>
      </c>
      <c r="Q74" s="15" t="s">
        <v>575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58</v>
      </c>
      <c r="D75" s="19" t="s">
        <v>259</v>
      </c>
      <c r="E75" s="16"/>
      <c r="F75" s="18">
        <v>31.55</v>
      </c>
      <c r="G75" s="18">
        <v>28.72</v>
      </c>
      <c r="H75" s="18">
        <v>25.9</v>
      </c>
      <c r="I75" s="17"/>
      <c r="J75" s="18">
        <v>32.299999999999997</v>
      </c>
      <c r="K75" s="18">
        <v>37.94</v>
      </c>
      <c r="L75" s="18">
        <v>47.07</v>
      </c>
      <c r="M75" s="18"/>
      <c r="N75" s="18">
        <v>43.722585015999996</v>
      </c>
      <c r="O75" s="18">
        <v>116.77085993999999</v>
      </c>
      <c r="P75" s="19" t="s">
        <v>473</v>
      </c>
      <c r="Q75" s="14" t="s">
        <v>576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59</v>
      </c>
      <c r="D76" s="20" t="s">
        <v>260</v>
      </c>
      <c r="E76" s="16"/>
      <c r="F76" s="17">
        <v>2.13</v>
      </c>
      <c r="G76" s="17">
        <v>1.94</v>
      </c>
      <c r="H76" s="17">
        <v>1.75</v>
      </c>
      <c r="I76" s="17"/>
      <c r="J76" s="17">
        <v>2.2400000000000002</v>
      </c>
      <c r="K76" s="17">
        <v>2.61</v>
      </c>
      <c r="L76" s="17">
        <v>3.21</v>
      </c>
      <c r="M76" s="17"/>
      <c r="N76" s="17">
        <v>73.541035823000001</v>
      </c>
      <c r="O76" s="36">
        <v>22.274562999999997</v>
      </c>
      <c r="P76" s="20" t="s">
        <v>15</v>
      </c>
      <c r="Q76" s="15" t="s">
        <v>577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60</v>
      </c>
      <c r="D77" s="19" t="s">
        <v>261</v>
      </c>
      <c r="E77" s="16"/>
      <c r="F77" s="18">
        <v>29.07</v>
      </c>
      <c r="G77" s="18">
        <v>25.5</v>
      </c>
      <c r="H77" s="18">
        <v>21.94</v>
      </c>
      <c r="I77" s="17"/>
      <c r="J77" s="18">
        <v>29.96</v>
      </c>
      <c r="K77" s="18">
        <v>37.08</v>
      </c>
      <c r="L77" s="18">
        <v>48.6</v>
      </c>
      <c r="M77" s="18"/>
      <c r="N77" s="18">
        <v>38.57160047</v>
      </c>
      <c r="O77" s="18">
        <v>220.46760358</v>
      </c>
      <c r="P77" s="19" t="s">
        <v>473</v>
      </c>
      <c r="Q77" s="14" t="s">
        <v>578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196</v>
      </c>
      <c r="D78" s="20" t="s">
        <v>262</v>
      </c>
      <c r="E78" s="16"/>
      <c r="F78" s="17">
        <v>4.38</v>
      </c>
      <c r="G78" s="17">
        <v>3.3</v>
      </c>
      <c r="H78" s="17">
        <v>2.23</v>
      </c>
      <c r="I78" s="17"/>
      <c r="J78" s="17">
        <v>4.7300000000000004</v>
      </c>
      <c r="K78" s="17">
        <v>6.87</v>
      </c>
      <c r="L78" s="17">
        <v>10.34</v>
      </c>
      <c r="M78" s="17"/>
      <c r="N78" s="17">
        <v>70.528017727999995</v>
      </c>
      <c r="O78" s="36">
        <v>11.039300421</v>
      </c>
      <c r="P78" s="20" t="s">
        <v>15</v>
      </c>
      <c r="Q78" s="15" t="s">
        <v>579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188</v>
      </c>
      <c r="D79" s="19" t="s">
        <v>263</v>
      </c>
      <c r="E79" s="16"/>
      <c r="F79" s="18">
        <v>16.52</v>
      </c>
      <c r="G79" s="18">
        <v>13.51</v>
      </c>
      <c r="H79" s="18">
        <v>10.5</v>
      </c>
      <c r="I79" s="17"/>
      <c r="J79" s="18">
        <v>17.43</v>
      </c>
      <c r="K79" s="18">
        <v>23.44</v>
      </c>
      <c r="L79" s="18">
        <v>33.18</v>
      </c>
      <c r="M79" s="18"/>
      <c r="N79" s="18">
        <v>65.973470632000002</v>
      </c>
      <c r="O79" s="18">
        <v>14.500532315000001</v>
      </c>
      <c r="P79" s="19" t="s">
        <v>15</v>
      </c>
      <c r="Q79" s="14" t="s">
        <v>580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61</v>
      </c>
      <c r="D80" s="20" t="s">
        <v>264</v>
      </c>
      <c r="E80" s="16"/>
      <c r="F80" s="17">
        <v>5</v>
      </c>
      <c r="G80" s="17">
        <v>4.67</v>
      </c>
      <c r="H80" s="17">
        <v>4.3499999999999996</v>
      </c>
      <c r="I80" s="17"/>
      <c r="J80" s="17">
        <v>5.47</v>
      </c>
      <c r="K80" s="17">
        <v>6.11</v>
      </c>
      <c r="L80" s="17">
        <v>7.16</v>
      </c>
      <c r="M80" s="17"/>
      <c r="N80" s="17">
        <v>60.784364877999998</v>
      </c>
      <c r="O80" s="36">
        <v>11.131818105000001</v>
      </c>
      <c r="P80" s="20" t="s">
        <v>15</v>
      </c>
      <c r="Q80" s="15" t="s">
        <v>581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488</v>
      </c>
      <c r="D81" s="19" t="s">
        <v>489</v>
      </c>
      <c r="E81" s="16"/>
      <c r="F81" s="18">
        <v>7.56</v>
      </c>
      <c r="G81" s="18">
        <v>7.06</v>
      </c>
      <c r="H81" s="18">
        <v>6.57</v>
      </c>
      <c r="I81" s="17"/>
      <c r="J81" s="18">
        <v>8.01</v>
      </c>
      <c r="K81" s="18">
        <v>8.99</v>
      </c>
      <c r="L81" s="18">
        <v>10.59</v>
      </c>
      <c r="M81" s="18"/>
      <c r="N81" s="18">
        <v>68.313313238000006</v>
      </c>
      <c r="O81" s="18">
        <v>1.9928713683999999</v>
      </c>
      <c r="P81" s="19" t="s">
        <v>15</v>
      </c>
      <c r="Q81" s="14" t="s">
        <v>582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169</v>
      </c>
      <c r="D82" s="20" t="s">
        <v>265</v>
      </c>
      <c r="E82" s="16"/>
      <c r="F82" s="17">
        <v>11.84</v>
      </c>
      <c r="G82" s="17">
        <v>10.91</v>
      </c>
      <c r="H82" s="17">
        <v>9.99</v>
      </c>
      <c r="I82" s="17"/>
      <c r="J82" s="17">
        <v>12</v>
      </c>
      <c r="K82" s="17">
        <v>13.84</v>
      </c>
      <c r="L82" s="17">
        <v>16.829999999999998</v>
      </c>
      <c r="M82" s="17"/>
      <c r="N82" s="17">
        <v>78.395548860000005</v>
      </c>
      <c r="O82" s="36">
        <v>8.3519725788999999</v>
      </c>
      <c r="P82" s="20" t="s">
        <v>15</v>
      </c>
      <c r="Q82" s="15" t="s">
        <v>583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62</v>
      </c>
      <c r="D83" s="19" t="s">
        <v>266</v>
      </c>
      <c r="E83" s="16"/>
      <c r="F83" s="18">
        <v>13.84</v>
      </c>
      <c r="G83" s="18">
        <v>12.45</v>
      </c>
      <c r="H83" s="18">
        <v>11.07</v>
      </c>
      <c r="I83" s="17"/>
      <c r="J83" s="18">
        <v>14.27</v>
      </c>
      <c r="K83" s="18">
        <v>17.03</v>
      </c>
      <c r="L83" s="18">
        <v>21.51</v>
      </c>
      <c r="M83" s="18"/>
      <c r="N83" s="18">
        <v>37.957349078999997</v>
      </c>
      <c r="O83" s="18">
        <v>158.44692431999999</v>
      </c>
      <c r="P83" s="19" t="s">
        <v>473</v>
      </c>
      <c r="Q83" s="14" t="s">
        <v>584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267</v>
      </c>
      <c r="E84" s="16"/>
      <c r="F84" s="17">
        <v>10.4</v>
      </c>
      <c r="G84" s="17">
        <v>9.1</v>
      </c>
      <c r="H84" s="17">
        <v>7.81</v>
      </c>
      <c r="I84" s="17"/>
      <c r="J84" s="17">
        <v>11.44</v>
      </c>
      <c r="K84" s="17">
        <v>14.02</v>
      </c>
      <c r="L84" s="17">
        <v>18.2</v>
      </c>
      <c r="M84" s="17"/>
      <c r="N84" s="17">
        <v>59.230259930999999</v>
      </c>
      <c r="O84" s="36">
        <v>52.260124525999998</v>
      </c>
      <c r="P84" s="20" t="s">
        <v>15</v>
      </c>
      <c r="Q84" s="15" t="s">
        <v>585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438</v>
      </c>
      <c r="D85" s="19" t="s">
        <v>439</v>
      </c>
      <c r="E85" s="16"/>
      <c r="F85" s="18">
        <v>196.85</v>
      </c>
      <c r="G85" s="18">
        <v>171.58</v>
      </c>
      <c r="H85" s="18">
        <v>146.31</v>
      </c>
      <c r="I85" s="17"/>
      <c r="J85" s="18">
        <v>208.36</v>
      </c>
      <c r="K85" s="18">
        <v>258.89</v>
      </c>
      <c r="L85" s="18">
        <v>340.66</v>
      </c>
      <c r="M85" s="18"/>
      <c r="N85" s="18">
        <v>62.467356457999998</v>
      </c>
      <c r="O85" s="18">
        <v>3.4604965037000004</v>
      </c>
      <c r="P85" s="19" t="s">
        <v>15</v>
      </c>
      <c r="Q85" s="14" t="s">
        <v>586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178</v>
      </c>
      <c r="D86" s="20" t="s">
        <v>268</v>
      </c>
      <c r="E86" s="16"/>
      <c r="F86" s="17" t="s">
        <v>32</v>
      </c>
      <c r="G86" s="17" t="s">
        <v>32</v>
      </c>
      <c r="H86" s="17" t="s">
        <v>32</v>
      </c>
      <c r="I86" s="17"/>
      <c r="J86" s="17" t="s">
        <v>32</v>
      </c>
      <c r="K86" s="17" t="s">
        <v>32</v>
      </c>
      <c r="L86" s="17" t="s">
        <v>32</v>
      </c>
      <c r="M86" s="17"/>
      <c r="N86" s="17">
        <v>94.064508982000007</v>
      </c>
      <c r="O86" s="36">
        <v>1.0764285713999999</v>
      </c>
      <c r="P86" s="20" t="s">
        <v>15</v>
      </c>
      <c r="Q86" s="15" t="s">
        <v>32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269</v>
      </c>
      <c r="E87" s="16"/>
      <c r="F87" s="18">
        <v>88.6</v>
      </c>
      <c r="G87" s="18">
        <v>83.23</v>
      </c>
      <c r="H87" s="18">
        <v>77.87</v>
      </c>
      <c r="I87" s="17"/>
      <c r="J87" s="18">
        <v>91.14</v>
      </c>
      <c r="K87" s="18">
        <v>101.86</v>
      </c>
      <c r="L87" s="18">
        <v>119.2</v>
      </c>
      <c r="M87" s="18"/>
      <c r="N87" s="18">
        <v>55.960016132</v>
      </c>
      <c r="O87" s="18">
        <v>366.56670279000002</v>
      </c>
      <c r="P87" s="19" t="s">
        <v>15</v>
      </c>
      <c r="Q87" s="14" t="s">
        <v>587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270</v>
      </c>
      <c r="E88" s="16"/>
      <c r="F88" s="17">
        <v>46.95</v>
      </c>
      <c r="G88" s="17">
        <v>44</v>
      </c>
      <c r="H88" s="17">
        <v>41.05</v>
      </c>
      <c r="I88" s="17"/>
      <c r="J88" s="17">
        <v>47.32</v>
      </c>
      <c r="K88" s="17">
        <v>53.21</v>
      </c>
      <c r="L88" s="17">
        <v>62.76</v>
      </c>
      <c r="M88" s="17"/>
      <c r="N88" s="17">
        <v>45.153930252000002</v>
      </c>
      <c r="O88" s="36">
        <v>163.52016684</v>
      </c>
      <c r="P88" s="20" t="s">
        <v>473</v>
      </c>
      <c r="Q88" s="15" t="s">
        <v>588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271</v>
      </c>
      <c r="E89" s="16"/>
      <c r="F89" s="18">
        <v>19.98</v>
      </c>
      <c r="G89" s="18">
        <v>17.989999999999998</v>
      </c>
      <c r="H89" s="18">
        <v>16.010000000000002</v>
      </c>
      <c r="I89" s="17"/>
      <c r="J89" s="18">
        <v>20.27</v>
      </c>
      <c r="K89" s="18">
        <v>24.23</v>
      </c>
      <c r="L89" s="18">
        <v>30.64</v>
      </c>
      <c r="M89" s="18"/>
      <c r="N89" s="18">
        <v>53.361313056999997</v>
      </c>
      <c r="O89" s="18">
        <v>233.35449921</v>
      </c>
      <c r="P89" s="19" t="s">
        <v>473</v>
      </c>
      <c r="Q89" s="14" t="s">
        <v>589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272</v>
      </c>
      <c r="E90" s="16"/>
      <c r="F90" s="17">
        <v>30.93</v>
      </c>
      <c r="G90" s="17">
        <v>29.44</v>
      </c>
      <c r="H90" s="17">
        <v>27.96</v>
      </c>
      <c r="I90" s="17"/>
      <c r="J90" s="17">
        <v>32.22</v>
      </c>
      <c r="K90" s="17">
        <v>35.18</v>
      </c>
      <c r="L90" s="17">
        <v>39.979999999999997</v>
      </c>
      <c r="M90" s="17"/>
      <c r="N90" s="17">
        <v>59.665681999</v>
      </c>
      <c r="O90" s="36">
        <v>49.070511104999994</v>
      </c>
      <c r="P90" s="20" t="s">
        <v>15</v>
      </c>
      <c r="Q90" s="15" t="s">
        <v>590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273</v>
      </c>
      <c r="E91" s="16"/>
      <c r="F91" s="18">
        <v>38.200000000000003</v>
      </c>
      <c r="G91" s="18">
        <v>35.71</v>
      </c>
      <c r="H91" s="18">
        <v>33.229999999999997</v>
      </c>
      <c r="I91" s="17"/>
      <c r="J91" s="18">
        <v>38.56</v>
      </c>
      <c r="K91" s="18">
        <v>43.52</v>
      </c>
      <c r="L91" s="18">
        <v>51.55</v>
      </c>
      <c r="M91" s="18"/>
      <c r="N91" s="18">
        <v>48.639241022999997</v>
      </c>
      <c r="O91" s="18">
        <v>319.68082805</v>
      </c>
      <c r="P91" s="19" t="s">
        <v>473</v>
      </c>
      <c r="Q91" s="14" t="s">
        <v>591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69</v>
      </c>
      <c r="D92" s="20" t="s">
        <v>274</v>
      </c>
      <c r="E92" s="16"/>
      <c r="F92" s="17">
        <v>7.62</v>
      </c>
      <c r="G92" s="17">
        <v>6.86</v>
      </c>
      <c r="H92" s="17">
        <v>6.11</v>
      </c>
      <c r="I92" s="17"/>
      <c r="J92" s="17">
        <v>7.86</v>
      </c>
      <c r="K92" s="17">
        <v>9.36</v>
      </c>
      <c r="L92" s="17">
        <v>11.8</v>
      </c>
      <c r="M92" s="17"/>
      <c r="N92" s="17">
        <v>48.811836694999997</v>
      </c>
      <c r="O92" s="36">
        <v>6.6203845263000005</v>
      </c>
      <c r="P92" s="20" t="s">
        <v>473</v>
      </c>
      <c r="Q92" s="15" t="s">
        <v>592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70</v>
      </c>
      <c r="D93" s="19" t="s">
        <v>275</v>
      </c>
      <c r="E93" s="16"/>
      <c r="F93" s="18">
        <v>13.56</v>
      </c>
      <c r="G93" s="18">
        <v>11.64</v>
      </c>
      <c r="H93" s="18">
        <v>9.73</v>
      </c>
      <c r="I93" s="17"/>
      <c r="J93" s="18">
        <v>13.76</v>
      </c>
      <c r="K93" s="18">
        <v>17.579999999999998</v>
      </c>
      <c r="L93" s="18">
        <v>23.77</v>
      </c>
      <c r="M93" s="18"/>
      <c r="N93" s="18">
        <v>37.259689129000002</v>
      </c>
      <c r="O93" s="18">
        <v>32.266318736999999</v>
      </c>
      <c r="P93" s="19" t="s">
        <v>473</v>
      </c>
      <c r="Q93" s="14" t="s">
        <v>593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276</v>
      </c>
      <c r="D94" s="20" t="s">
        <v>277</v>
      </c>
      <c r="E94" s="16"/>
      <c r="F94" s="17">
        <v>6.9</v>
      </c>
      <c r="G94" s="17">
        <v>6.29</v>
      </c>
      <c r="H94" s="17">
        <v>5.69</v>
      </c>
      <c r="I94" s="17"/>
      <c r="J94" s="17">
        <v>7</v>
      </c>
      <c r="K94" s="17">
        <v>8.1999999999999993</v>
      </c>
      <c r="L94" s="17">
        <v>10.15</v>
      </c>
      <c r="M94" s="17"/>
      <c r="N94" s="17">
        <v>48.492917753999997</v>
      </c>
      <c r="O94" s="36">
        <v>4.9594573157999999</v>
      </c>
      <c r="P94" s="20" t="s">
        <v>473</v>
      </c>
      <c r="Q94" s="15" t="s">
        <v>594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71</v>
      </c>
      <c r="D95" s="19" t="s">
        <v>278</v>
      </c>
      <c r="E95" s="16"/>
      <c r="F95" s="18">
        <v>14.77</v>
      </c>
      <c r="G95" s="18">
        <v>14.07</v>
      </c>
      <c r="H95" s="18">
        <v>13.38</v>
      </c>
      <c r="I95" s="17"/>
      <c r="J95" s="18">
        <v>15.43</v>
      </c>
      <c r="K95" s="18">
        <v>16.809999999999999</v>
      </c>
      <c r="L95" s="18">
        <v>19.059999999999999</v>
      </c>
      <c r="M95" s="18"/>
      <c r="N95" s="18">
        <v>56.129803912</v>
      </c>
      <c r="O95" s="18">
        <v>40.200977895000001</v>
      </c>
      <c r="P95" s="19" t="s">
        <v>15</v>
      </c>
      <c r="Q95" s="14" t="s">
        <v>595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72</v>
      </c>
      <c r="D96" s="20" t="s">
        <v>279</v>
      </c>
      <c r="E96" s="16"/>
      <c r="F96" s="17">
        <v>23.95</v>
      </c>
      <c r="G96" s="17">
        <v>22.72</v>
      </c>
      <c r="H96" s="17">
        <v>21.49</v>
      </c>
      <c r="I96" s="17"/>
      <c r="J96" s="17">
        <v>25.43</v>
      </c>
      <c r="K96" s="17">
        <v>27.88</v>
      </c>
      <c r="L96" s="17">
        <v>31.86</v>
      </c>
      <c r="M96" s="17"/>
      <c r="N96" s="17">
        <v>62.296956721999997</v>
      </c>
      <c r="O96" s="36">
        <v>9.5846521579000008</v>
      </c>
      <c r="P96" s="20" t="s">
        <v>15</v>
      </c>
      <c r="Q96" s="15" t="s">
        <v>596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494</v>
      </c>
      <c r="D97" s="19" t="s">
        <v>495</v>
      </c>
      <c r="E97" s="16"/>
      <c r="F97" s="18">
        <v>5.21</v>
      </c>
      <c r="G97" s="18">
        <v>2.35</v>
      </c>
      <c r="H97" s="18">
        <v>-0.5</v>
      </c>
      <c r="I97" s="17"/>
      <c r="J97" s="18">
        <v>13.75</v>
      </c>
      <c r="K97" s="18">
        <v>19.46</v>
      </c>
      <c r="L97" s="18">
        <v>28.7</v>
      </c>
      <c r="M97" s="18"/>
      <c r="N97" s="18">
        <v>60.087850154000002</v>
      </c>
      <c r="O97" s="18">
        <v>2.7129772632</v>
      </c>
      <c r="P97" s="19" t="s">
        <v>15</v>
      </c>
      <c r="Q97" s="14" t="s">
        <v>597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73</v>
      </c>
      <c r="D98" s="20" t="s">
        <v>280</v>
      </c>
      <c r="E98" s="16"/>
      <c r="F98" s="17">
        <v>20.39</v>
      </c>
      <c r="G98" s="17">
        <v>18.88</v>
      </c>
      <c r="H98" s="17">
        <v>17.37</v>
      </c>
      <c r="I98" s="17"/>
      <c r="J98" s="17">
        <v>20.87</v>
      </c>
      <c r="K98" s="17">
        <v>23.88</v>
      </c>
      <c r="L98" s="17">
        <v>28.76</v>
      </c>
      <c r="M98" s="17"/>
      <c r="N98" s="17">
        <v>59.006176717000002</v>
      </c>
      <c r="O98" s="36">
        <v>206.21646815999998</v>
      </c>
      <c r="P98" s="20" t="s">
        <v>15</v>
      </c>
      <c r="Q98" s="15" t="s">
        <v>598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74</v>
      </c>
      <c r="D99" s="19" t="s">
        <v>281</v>
      </c>
      <c r="E99" s="16"/>
      <c r="F99" s="18">
        <v>8.93</v>
      </c>
      <c r="G99" s="18">
        <v>8.17</v>
      </c>
      <c r="H99" s="18">
        <v>7.41</v>
      </c>
      <c r="I99" s="17"/>
      <c r="J99" s="18">
        <v>9.2100000000000009</v>
      </c>
      <c r="K99" s="18">
        <v>10.72</v>
      </c>
      <c r="L99" s="18">
        <v>13.17</v>
      </c>
      <c r="M99" s="18"/>
      <c r="N99" s="18">
        <v>65.072188034999996</v>
      </c>
      <c r="O99" s="18">
        <v>59.338218158000004</v>
      </c>
      <c r="P99" s="19" t="s">
        <v>15</v>
      </c>
      <c r="Q99" s="14" t="s">
        <v>599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75</v>
      </c>
      <c r="D100" s="20" t="s">
        <v>282</v>
      </c>
      <c r="E100" s="16"/>
      <c r="F100" s="17">
        <v>15.95</v>
      </c>
      <c r="G100" s="17">
        <v>14.97</v>
      </c>
      <c r="H100" s="17">
        <v>14</v>
      </c>
      <c r="I100" s="17"/>
      <c r="J100" s="17">
        <v>16.260000000000002</v>
      </c>
      <c r="K100" s="17">
        <v>18.2</v>
      </c>
      <c r="L100" s="17">
        <v>21.35</v>
      </c>
      <c r="M100" s="17"/>
      <c r="N100" s="17">
        <v>44.974992898000004</v>
      </c>
      <c r="O100" s="36">
        <v>69.655768946999999</v>
      </c>
      <c r="P100" s="20" t="s">
        <v>473</v>
      </c>
      <c r="Q100" s="15" t="s">
        <v>600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76</v>
      </c>
      <c r="D101" s="19" t="s">
        <v>283</v>
      </c>
      <c r="E101" s="16"/>
      <c r="F101" s="18">
        <v>4.53</v>
      </c>
      <c r="G101" s="18">
        <v>4.16</v>
      </c>
      <c r="H101" s="18">
        <v>3.79</v>
      </c>
      <c r="I101" s="17"/>
      <c r="J101" s="18">
        <v>4.72</v>
      </c>
      <c r="K101" s="18">
        <v>5.45</v>
      </c>
      <c r="L101" s="18">
        <v>6.64</v>
      </c>
      <c r="M101" s="18"/>
      <c r="N101" s="18">
        <v>74.991817886000007</v>
      </c>
      <c r="O101" s="18">
        <v>33.359503841999995</v>
      </c>
      <c r="P101" s="19" t="s">
        <v>15</v>
      </c>
      <c r="Q101" s="14" t="s">
        <v>601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77</v>
      </c>
      <c r="D102" s="20" t="s">
        <v>284</v>
      </c>
      <c r="E102" s="16"/>
      <c r="F102" s="17">
        <v>4.49</v>
      </c>
      <c r="G102" s="17">
        <v>3.56</v>
      </c>
      <c r="H102" s="17">
        <v>2.64</v>
      </c>
      <c r="I102" s="17"/>
      <c r="J102" s="17">
        <v>4.5999999999999996</v>
      </c>
      <c r="K102" s="17">
        <v>6.44</v>
      </c>
      <c r="L102" s="17">
        <v>9.44</v>
      </c>
      <c r="M102" s="17"/>
      <c r="N102" s="17">
        <v>33.357579946999998</v>
      </c>
      <c r="O102" s="36">
        <v>43.826192157999998</v>
      </c>
      <c r="P102" s="20" t="s">
        <v>473</v>
      </c>
      <c r="Q102" s="15" t="s">
        <v>602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78</v>
      </c>
      <c r="D103" s="20" t="s">
        <v>285</v>
      </c>
      <c r="E103" s="16"/>
      <c r="F103" s="17">
        <v>12.83</v>
      </c>
      <c r="G103" s="17">
        <v>11.15</v>
      </c>
      <c r="H103" s="17">
        <v>9.48</v>
      </c>
      <c r="I103" s="17"/>
      <c r="J103" s="17">
        <v>13.14</v>
      </c>
      <c r="K103" s="17">
        <v>16.48</v>
      </c>
      <c r="L103" s="17">
        <v>21.9</v>
      </c>
      <c r="M103" s="17"/>
      <c r="N103" s="17">
        <v>47.787423279999999</v>
      </c>
      <c r="O103" s="36">
        <v>47.666803578999996</v>
      </c>
      <c r="P103" s="20" t="s">
        <v>473</v>
      </c>
      <c r="Q103" s="15" t="s">
        <v>603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79</v>
      </c>
      <c r="D104" s="19" t="s">
        <v>286</v>
      </c>
      <c r="E104" s="16"/>
      <c r="F104" s="18">
        <v>8.77</v>
      </c>
      <c r="G104" s="18">
        <v>7.87</v>
      </c>
      <c r="H104" s="18">
        <v>6.98</v>
      </c>
      <c r="I104" s="17"/>
      <c r="J104" s="18">
        <v>9.17</v>
      </c>
      <c r="K104" s="18">
        <v>10.95</v>
      </c>
      <c r="L104" s="18">
        <v>13.83</v>
      </c>
      <c r="M104" s="18"/>
      <c r="N104" s="18">
        <v>62.541908022000001</v>
      </c>
      <c r="O104" s="18">
        <v>34.627344158</v>
      </c>
      <c r="P104" s="19" t="s">
        <v>15</v>
      </c>
      <c r="Q104" s="14" t="s">
        <v>604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80</v>
      </c>
      <c r="D105" s="20" t="s">
        <v>287</v>
      </c>
      <c r="E105" s="16"/>
      <c r="F105" s="17">
        <v>14.55</v>
      </c>
      <c r="G105" s="17">
        <v>5.31</v>
      </c>
      <c r="H105" s="17">
        <v>-3.92</v>
      </c>
      <c r="I105" s="17"/>
      <c r="J105" s="17">
        <v>42.66</v>
      </c>
      <c r="K105" s="17">
        <v>61.13</v>
      </c>
      <c r="L105" s="17">
        <v>91.02</v>
      </c>
      <c r="M105" s="17"/>
      <c r="N105" s="17">
        <v>44.945111427000001</v>
      </c>
      <c r="O105" s="36">
        <v>134.06767116</v>
      </c>
      <c r="P105" s="20" t="s">
        <v>15</v>
      </c>
      <c r="Q105" s="15" t="s">
        <v>605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430</v>
      </c>
      <c r="D106" s="19" t="s">
        <v>431</v>
      </c>
      <c r="E106" s="16"/>
      <c r="F106" s="18">
        <v>4.4800000000000004</v>
      </c>
      <c r="G106" s="18">
        <v>3.95</v>
      </c>
      <c r="H106" s="18">
        <v>3.42</v>
      </c>
      <c r="I106" s="17"/>
      <c r="J106" s="18">
        <v>5.49</v>
      </c>
      <c r="K106" s="18">
        <v>6.54</v>
      </c>
      <c r="L106" s="18">
        <v>8.25</v>
      </c>
      <c r="M106" s="18"/>
      <c r="N106" s="18">
        <v>58.719964972</v>
      </c>
      <c r="O106" s="18">
        <v>2.3740565789000003</v>
      </c>
      <c r="P106" s="19" t="s">
        <v>15</v>
      </c>
      <c r="Q106" s="14" t="s">
        <v>606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81</v>
      </c>
      <c r="D107" s="20" t="s">
        <v>288</v>
      </c>
      <c r="E107" s="16"/>
      <c r="F107" s="17">
        <v>2.41</v>
      </c>
      <c r="G107" s="17">
        <v>1.81</v>
      </c>
      <c r="H107" s="17">
        <v>1.21</v>
      </c>
      <c r="I107" s="17"/>
      <c r="J107" s="17">
        <v>2.5</v>
      </c>
      <c r="K107" s="17">
        <v>3.69</v>
      </c>
      <c r="L107" s="17">
        <v>5.62</v>
      </c>
      <c r="M107" s="17"/>
      <c r="N107" s="17">
        <v>43.009527546000001</v>
      </c>
      <c r="O107" s="36">
        <v>3.5220269474000001</v>
      </c>
      <c r="P107" s="20" t="s">
        <v>473</v>
      </c>
      <c r="Q107" s="15" t="s">
        <v>607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82</v>
      </c>
      <c r="D108" s="19" t="s">
        <v>289</v>
      </c>
      <c r="E108" s="16"/>
      <c r="F108" s="18">
        <v>3.64</v>
      </c>
      <c r="G108" s="18">
        <v>3.33</v>
      </c>
      <c r="H108" s="18">
        <v>3.03</v>
      </c>
      <c r="I108" s="17"/>
      <c r="J108" s="18">
        <v>3.71</v>
      </c>
      <c r="K108" s="18">
        <v>4.3099999999999996</v>
      </c>
      <c r="L108" s="18">
        <v>5.29</v>
      </c>
      <c r="M108" s="18"/>
      <c r="N108" s="18">
        <v>43.058894713999997</v>
      </c>
      <c r="O108" s="18">
        <v>13.570532420999999</v>
      </c>
      <c r="P108" s="19" t="s">
        <v>473</v>
      </c>
      <c r="Q108" s="14" t="s">
        <v>608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83</v>
      </c>
      <c r="D109" s="20" t="s">
        <v>290</v>
      </c>
      <c r="E109" s="16"/>
      <c r="F109" s="17">
        <v>23.21</v>
      </c>
      <c r="G109" s="17">
        <v>21.03</v>
      </c>
      <c r="H109" s="17">
        <v>18.850000000000001</v>
      </c>
      <c r="I109" s="17"/>
      <c r="J109" s="17">
        <v>23.62</v>
      </c>
      <c r="K109" s="17">
        <v>27.97</v>
      </c>
      <c r="L109" s="17">
        <v>35.01</v>
      </c>
      <c r="M109" s="17"/>
      <c r="N109" s="17">
        <v>52.110316290999997</v>
      </c>
      <c r="O109" s="36">
        <v>70.054892737000003</v>
      </c>
      <c r="P109" s="20" t="s">
        <v>473</v>
      </c>
      <c r="Q109" s="15" t="s">
        <v>609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84</v>
      </c>
      <c r="D110" s="19" t="s">
        <v>291</v>
      </c>
      <c r="E110" s="16"/>
      <c r="F110" s="18">
        <v>25.14</v>
      </c>
      <c r="G110" s="18">
        <v>23.35</v>
      </c>
      <c r="H110" s="18">
        <v>21.57</v>
      </c>
      <c r="I110" s="17"/>
      <c r="J110" s="18">
        <v>25.57</v>
      </c>
      <c r="K110" s="18">
        <v>29.13</v>
      </c>
      <c r="L110" s="18">
        <v>34.9</v>
      </c>
      <c r="M110" s="18"/>
      <c r="N110" s="18">
        <v>52.680247137000002</v>
      </c>
      <c r="O110" s="18">
        <v>65.026078052999992</v>
      </c>
      <c r="P110" s="19" t="s">
        <v>473</v>
      </c>
      <c r="Q110" s="14" t="s">
        <v>610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180</v>
      </c>
      <c r="D111" s="20" t="s">
        <v>292</v>
      </c>
      <c r="E111" s="16"/>
      <c r="F111" s="17">
        <v>33.76</v>
      </c>
      <c r="G111" s="17">
        <v>28.32</v>
      </c>
      <c r="H111" s="17">
        <v>22.89</v>
      </c>
      <c r="I111" s="17"/>
      <c r="J111" s="17">
        <v>35.04</v>
      </c>
      <c r="K111" s="17">
        <v>45.9</v>
      </c>
      <c r="L111" s="17">
        <v>63.48</v>
      </c>
      <c r="M111" s="17"/>
      <c r="N111" s="17">
        <v>49.71118603</v>
      </c>
      <c r="O111" s="36">
        <v>5.9271243194999998</v>
      </c>
      <c r="P111" s="20" t="s">
        <v>473</v>
      </c>
      <c r="Q111" s="15" t="s">
        <v>611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85</v>
      </c>
      <c r="D112" s="19" t="s">
        <v>293</v>
      </c>
      <c r="E112" s="16"/>
      <c r="F112" s="18">
        <v>11.58</v>
      </c>
      <c r="G112" s="18">
        <v>10.77</v>
      </c>
      <c r="H112" s="18">
        <v>9.9600000000000009</v>
      </c>
      <c r="I112" s="17"/>
      <c r="J112" s="18">
        <v>11.79</v>
      </c>
      <c r="K112" s="18">
        <v>13.4</v>
      </c>
      <c r="L112" s="18">
        <v>16</v>
      </c>
      <c r="M112" s="18"/>
      <c r="N112" s="18">
        <v>38.948428982999999</v>
      </c>
      <c r="O112" s="18">
        <v>35.819423579000002</v>
      </c>
      <c r="P112" s="19" t="s">
        <v>473</v>
      </c>
      <c r="Q112" s="14" t="s">
        <v>612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86</v>
      </c>
      <c r="D113" s="20" t="s">
        <v>294</v>
      </c>
      <c r="E113" s="16"/>
      <c r="F113" s="17">
        <v>46.36</v>
      </c>
      <c r="G113" s="17">
        <v>43.24</v>
      </c>
      <c r="H113" s="17">
        <v>40.130000000000003</v>
      </c>
      <c r="I113" s="17"/>
      <c r="J113" s="17">
        <v>53</v>
      </c>
      <c r="K113" s="17">
        <v>59.22</v>
      </c>
      <c r="L113" s="17">
        <v>69.3</v>
      </c>
      <c r="M113" s="17"/>
      <c r="N113" s="17">
        <v>56.060663761000001</v>
      </c>
      <c r="O113" s="36">
        <v>79.116580022999997</v>
      </c>
      <c r="P113" s="20" t="s">
        <v>15</v>
      </c>
      <c r="Q113" s="15" t="s">
        <v>613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87</v>
      </c>
      <c r="D114" s="19" t="s">
        <v>295</v>
      </c>
      <c r="E114" s="16"/>
      <c r="F114" s="18">
        <v>9.99</v>
      </c>
      <c r="G114" s="18">
        <v>8.6999999999999993</v>
      </c>
      <c r="H114" s="18">
        <v>7.41</v>
      </c>
      <c r="I114" s="17"/>
      <c r="J114" s="18">
        <v>13.91</v>
      </c>
      <c r="K114" s="18">
        <v>16.48</v>
      </c>
      <c r="L114" s="18">
        <v>20.66</v>
      </c>
      <c r="M114" s="18"/>
      <c r="N114" s="18">
        <v>51.546720579000002</v>
      </c>
      <c r="O114" s="18">
        <v>12.619502894</v>
      </c>
      <c r="P114" s="19" t="s">
        <v>15</v>
      </c>
      <c r="Q114" s="14" t="s">
        <v>614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88</v>
      </c>
      <c r="D115" s="20" t="s">
        <v>296</v>
      </c>
      <c r="E115" s="16"/>
      <c r="F115" s="17">
        <v>8.68</v>
      </c>
      <c r="G115" s="17">
        <v>8.2100000000000009</v>
      </c>
      <c r="H115" s="17">
        <v>7.75</v>
      </c>
      <c r="I115" s="17"/>
      <c r="J115" s="17">
        <v>9.0399999999999991</v>
      </c>
      <c r="K115" s="17">
        <v>9.9600000000000009</v>
      </c>
      <c r="L115" s="17">
        <v>11.46</v>
      </c>
      <c r="M115" s="17"/>
      <c r="N115" s="17">
        <v>54.429780532000002</v>
      </c>
      <c r="O115" s="36">
        <v>5.5443332632000004</v>
      </c>
      <c r="P115" s="20" t="s">
        <v>15</v>
      </c>
      <c r="Q115" s="15" t="s">
        <v>615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89</v>
      </c>
      <c r="D116" s="19" t="s">
        <v>297</v>
      </c>
      <c r="E116" s="16"/>
      <c r="F116" s="18">
        <v>53.35</v>
      </c>
      <c r="G116" s="18">
        <v>50.35</v>
      </c>
      <c r="H116" s="18">
        <v>47.35</v>
      </c>
      <c r="I116" s="17"/>
      <c r="J116" s="18">
        <v>55.5</v>
      </c>
      <c r="K116" s="18">
        <v>61.49</v>
      </c>
      <c r="L116" s="18">
        <v>71.19</v>
      </c>
      <c r="M116" s="18"/>
      <c r="N116" s="18">
        <v>56.987764927999997</v>
      </c>
      <c r="O116" s="18">
        <v>42.780505632000001</v>
      </c>
      <c r="P116" s="19" t="s">
        <v>15</v>
      </c>
      <c r="Q116" s="14" t="s">
        <v>616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90</v>
      </c>
      <c r="D117" s="20" t="s">
        <v>298</v>
      </c>
      <c r="E117" s="16"/>
      <c r="F117" s="17">
        <v>27.13</v>
      </c>
      <c r="G117" s="17">
        <v>25.07</v>
      </c>
      <c r="H117" s="17">
        <v>23.01</v>
      </c>
      <c r="I117" s="17"/>
      <c r="J117" s="17">
        <v>28.46</v>
      </c>
      <c r="K117" s="17">
        <v>32.57</v>
      </c>
      <c r="L117" s="17">
        <v>39.22</v>
      </c>
      <c r="M117" s="17"/>
      <c r="N117" s="17">
        <v>58.050824415999998</v>
      </c>
      <c r="O117" s="36">
        <v>62.401514841999997</v>
      </c>
      <c r="P117" s="20" t="s">
        <v>15</v>
      </c>
      <c r="Q117" s="15" t="s">
        <v>617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91</v>
      </c>
      <c r="D118" s="19" t="s">
        <v>440</v>
      </c>
      <c r="E118" s="16"/>
      <c r="F118" s="18">
        <v>11.95</v>
      </c>
      <c r="G118" s="18">
        <v>11.26</v>
      </c>
      <c r="H118" s="18">
        <v>10.58</v>
      </c>
      <c r="I118" s="17"/>
      <c r="J118" s="18">
        <v>12.1</v>
      </c>
      <c r="K118" s="18">
        <v>13.46</v>
      </c>
      <c r="L118" s="18">
        <v>15.67</v>
      </c>
      <c r="M118" s="18"/>
      <c r="N118" s="18">
        <v>68.479259494000004</v>
      </c>
      <c r="O118" s="18">
        <v>3.3497035262999999</v>
      </c>
      <c r="P118" s="19" t="s">
        <v>15</v>
      </c>
      <c r="Q118" s="14" t="s">
        <v>618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299</v>
      </c>
      <c r="E119" s="16"/>
      <c r="F119" s="17">
        <v>11.63</v>
      </c>
      <c r="G119" s="17">
        <v>10.98</v>
      </c>
      <c r="H119" s="17">
        <v>10.33</v>
      </c>
      <c r="I119" s="17"/>
      <c r="J119" s="17">
        <v>11.93</v>
      </c>
      <c r="K119" s="17">
        <v>13.22</v>
      </c>
      <c r="L119" s="17">
        <v>15.31</v>
      </c>
      <c r="M119" s="17"/>
      <c r="N119" s="17">
        <v>63.831839881999997</v>
      </c>
      <c r="O119" s="36">
        <v>398.04260968</v>
      </c>
      <c r="P119" s="20" t="s">
        <v>15</v>
      </c>
      <c r="Q119" s="15" t="s">
        <v>619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92</v>
      </c>
      <c r="D120" s="19" t="s">
        <v>300</v>
      </c>
      <c r="E120" s="16"/>
      <c r="F120" s="18">
        <v>36.049999999999997</v>
      </c>
      <c r="G120" s="18">
        <v>33.869999999999997</v>
      </c>
      <c r="H120" s="18">
        <v>31.69</v>
      </c>
      <c r="I120" s="17"/>
      <c r="J120" s="18">
        <v>36.71</v>
      </c>
      <c r="K120" s="18">
        <v>41.06</v>
      </c>
      <c r="L120" s="18">
        <v>48.12</v>
      </c>
      <c r="M120" s="18"/>
      <c r="N120" s="18">
        <v>68.564369081999999</v>
      </c>
      <c r="O120" s="18">
        <v>49.586143367999995</v>
      </c>
      <c r="P120" s="19" t="s">
        <v>15</v>
      </c>
      <c r="Q120" s="14" t="s">
        <v>620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92</v>
      </c>
      <c r="D121" s="20" t="s">
        <v>301</v>
      </c>
      <c r="E121" s="16"/>
      <c r="F121" s="17">
        <v>39.15</v>
      </c>
      <c r="G121" s="17">
        <v>37.21</v>
      </c>
      <c r="H121" s="17">
        <v>35.28</v>
      </c>
      <c r="I121" s="17"/>
      <c r="J121" s="17">
        <v>39.85</v>
      </c>
      <c r="K121" s="17">
        <v>43.71</v>
      </c>
      <c r="L121" s="17">
        <v>49.97</v>
      </c>
      <c r="M121" s="17"/>
      <c r="N121" s="17">
        <v>63.781856791999999</v>
      </c>
      <c r="O121" s="36">
        <v>890.67129095000007</v>
      </c>
      <c r="P121" s="20" t="s">
        <v>15</v>
      </c>
      <c r="Q121" s="15" t="s">
        <v>621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428</v>
      </c>
      <c r="D122" s="19" t="s">
        <v>429</v>
      </c>
      <c r="E122" s="16"/>
      <c r="F122" s="18">
        <v>2.77</v>
      </c>
      <c r="G122" s="18">
        <v>2.56</v>
      </c>
      <c r="H122" s="18">
        <v>2.36</v>
      </c>
      <c r="I122" s="17"/>
      <c r="J122" s="18">
        <v>2.9</v>
      </c>
      <c r="K122" s="18">
        <v>3.3</v>
      </c>
      <c r="L122" s="18">
        <v>3.95</v>
      </c>
      <c r="M122" s="18"/>
      <c r="N122" s="18">
        <v>32.335136384999998</v>
      </c>
      <c r="O122" s="18">
        <v>2.8025130525999997</v>
      </c>
      <c r="P122" s="19" t="s">
        <v>473</v>
      </c>
      <c r="Q122" s="14" t="s">
        <v>622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167</v>
      </c>
      <c r="D123" s="20" t="s">
        <v>302</v>
      </c>
      <c r="E123" s="16"/>
      <c r="F123" s="17">
        <v>78.94</v>
      </c>
      <c r="G123" s="17">
        <v>71.709999999999994</v>
      </c>
      <c r="H123" s="17">
        <v>64.489999999999995</v>
      </c>
      <c r="I123" s="17"/>
      <c r="J123" s="17">
        <v>90.39</v>
      </c>
      <c r="K123" s="17">
        <v>104.83</v>
      </c>
      <c r="L123" s="17">
        <v>128.19999999999999</v>
      </c>
      <c r="M123" s="17"/>
      <c r="N123" s="17">
        <v>53.720717411000003</v>
      </c>
      <c r="O123" s="36">
        <v>83.585815115999992</v>
      </c>
      <c r="P123" s="20" t="s">
        <v>15</v>
      </c>
      <c r="Q123" s="15" t="s">
        <v>623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93</v>
      </c>
      <c r="D124" s="19" t="s">
        <v>303</v>
      </c>
      <c r="E124" s="16"/>
      <c r="F124" s="18">
        <v>7.9</v>
      </c>
      <c r="G124" s="18">
        <v>6.98</v>
      </c>
      <c r="H124" s="18">
        <v>6.06</v>
      </c>
      <c r="I124" s="17"/>
      <c r="J124" s="18">
        <v>8.2799999999999994</v>
      </c>
      <c r="K124" s="18">
        <v>10.11</v>
      </c>
      <c r="L124" s="18">
        <v>13.07</v>
      </c>
      <c r="M124" s="18"/>
      <c r="N124" s="18">
        <v>59.329063675999997</v>
      </c>
      <c r="O124" s="18">
        <v>30.692407947</v>
      </c>
      <c r="P124" s="19" t="s">
        <v>15</v>
      </c>
      <c r="Q124" s="14" t="s">
        <v>624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190</v>
      </c>
      <c r="D125" s="20" t="s">
        <v>304</v>
      </c>
      <c r="E125" s="16"/>
      <c r="F125" s="17">
        <v>176.71</v>
      </c>
      <c r="G125" s="17">
        <v>168.78</v>
      </c>
      <c r="H125" s="17">
        <v>160.85</v>
      </c>
      <c r="I125" s="17"/>
      <c r="J125" s="17">
        <v>182.89</v>
      </c>
      <c r="K125" s="17">
        <v>198.74</v>
      </c>
      <c r="L125" s="17">
        <v>224.4</v>
      </c>
      <c r="M125" s="17"/>
      <c r="N125" s="17">
        <v>58.647289915000002</v>
      </c>
      <c r="O125" s="36">
        <v>4.8763982667999999</v>
      </c>
      <c r="P125" s="20" t="s">
        <v>15</v>
      </c>
      <c r="Q125" s="15" t="s">
        <v>625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176</v>
      </c>
      <c r="D126" s="19" t="s">
        <v>305</v>
      </c>
      <c r="E126" s="16"/>
      <c r="F126" s="18">
        <v>5.75</v>
      </c>
      <c r="G126" s="18">
        <v>4.95</v>
      </c>
      <c r="H126" s="18">
        <v>4.1500000000000004</v>
      </c>
      <c r="I126" s="17"/>
      <c r="J126" s="18">
        <v>6.45</v>
      </c>
      <c r="K126" s="18">
        <v>8.0399999999999991</v>
      </c>
      <c r="L126" s="18">
        <v>10.62</v>
      </c>
      <c r="M126" s="18"/>
      <c r="N126" s="18">
        <v>66.246456065999993</v>
      </c>
      <c r="O126" s="18">
        <v>8.967988631599999</v>
      </c>
      <c r="P126" s="19" t="s">
        <v>15</v>
      </c>
      <c r="Q126" s="14" t="s">
        <v>626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94</v>
      </c>
      <c r="D127" s="20" t="s">
        <v>306</v>
      </c>
      <c r="E127" s="16"/>
      <c r="F127" s="17">
        <v>9.7100000000000009</v>
      </c>
      <c r="G127" s="17">
        <v>8.65</v>
      </c>
      <c r="H127" s="17">
        <v>7.6</v>
      </c>
      <c r="I127" s="17"/>
      <c r="J127" s="17">
        <v>10.199999999999999</v>
      </c>
      <c r="K127" s="17">
        <v>12.3</v>
      </c>
      <c r="L127" s="17">
        <v>15.71</v>
      </c>
      <c r="M127" s="17"/>
      <c r="N127" s="17">
        <v>67.055449237000005</v>
      </c>
      <c r="O127" s="36">
        <v>19.738779315999999</v>
      </c>
      <c r="P127" s="20" t="s">
        <v>15</v>
      </c>
      <c r="Q127" s="15" t="s">
        <v>627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95</v>
      </c>
      <c r="D128" s="19" t="s">
        <v>307</v>
      </c>
      <c r="E128" s="16"/>
      <c r="F128" s="18">
        <v>3.76</v>
      </c>
      <c r="G128" s="18">
        <v>3.57</v>
      </c>
      <c r="H128" s="18">
        <v>3.38</v>
      </c>
      <c r="I128" s="17"/>
      <c r="J128" s="18">
        <v>3.81</v>
      </c>
      <c r="K128" s="18">
        <v>4.18</v>
      </c>
      <c r="L128" s="18">
        <v>4.78</v>
      </c>
      <c r="M128" s="18"/>
      <c r="N128" s="18">
        <v>73.367713070999997</v>
      </c>
      <c r="O128" s="18">
        <v>5.3840658947</v>
      </c>
      <c r="P128" s="19" t="s">
        <v>15</v>
      </c>
      <c r="Q128" s="14" t="s">
        <v>628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95</v>
      </c>
      <c r="D129" s="20" t="s">
        <v>308</v>
      </c>
      <c r="E129" s="16"/>
      <c r="F129" s="17">
        <v>3.7</v>
      </c>
      <c r="G129" s="17">
        <v>3.51</v>
      </c>
      <c r="H129" s="17">
        <v>3.33</v>
      </c>
      <c r="I129" s="17"/>
      <c r="J129" s="17">
        <v>3.79</v>
      </c>
      <c r="K129" s="17">
        <v>4.1500000000000004</v>
      </c>
      <c r="L129" s="17">
        <v>4.7300000000000004</v>
      </c>
      <c r="M129" s="17"/>
      <c r="N129" s="17">
        <v>73.575062329000005</v>
      </c>
      <c r="O129" s="36">
        <v>16.473427683999997</v>
      </c>
      <c r="P129" s="20" t="s">
        <v>15</v>
      </c>
      <c r="Q129" s="15" t="s">
        <v>629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95</v>
      </c>
      <c r="D130" s="19" t="s">
        <v>309</v>
      </c>
      <c r="E130" s="16"/>
      <c r="F130" s="18">
        <v>18.670000000000002</v>
      </c>
      <c r="G130" s="18">
        <v>17.760000000000002</v>
      </c>
      <c r="H130" s="18">
        <v>16.850000000000001</v>
      </c>
      <c r="I130" s="17"/>
      <c r="J130" s="18">
        <v>18.97</v>
      </c>
      <c r="K130" s="18">
        <v>20.78</v>
      </c>
      <c r="L130" s="18">
        <v>23.73</v>
      </c>
      <c r="M130" s="18"/>
      <c r="N130" s="18">
        <v>73.830363876000007</v>
      </c>
      <c r="O130" s="18">
        <v>125.40960851999999</v>
      </c>
      <c r="P130" s="19" t="s">
        <v>15</v>
      </c>
      <c r="Q130" s="14" t="s">
        <v>630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96</v>
      </c>
      <c r="D131" s="20" t="s">
        <v>310</v>
      </c>
      <c r="E131" s="16"/>
      <c r="F131" s="17">
        <v>15.73</v>
      </c>
      <c r="G131" s="17">
        <v>14.16</v>
      </c>
      <c r="H131" s="17">
        <v>12.6</v>
      </c>
      <c r="I131" s="17"/>
      <c r="J131" s="17">
        <v>16.55</v>
      </c>
      <c r="K131" s="17">
        <v>19.670000000000002</v>
      </c>
      <c r="L131" s="17">
        <v>24.74</v>
      </c>
      <c r="M131" s="17"/>
      <c r="N131" s="17">
        <v>58.319137136000002</v>
      </c>
      <c r="O131" s="36">
        <v>8.3919759474000006</v>
      </c>
      <c r="P131" s="20" t="s">
        <v>15</v>
      </c>
      <c r="Q131" s="15" t="s">
        <v>631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97</v>
      </c>
      <c r="D132" s="19" t="s">
        <v>311</v>
      </c>
      <c r="E132" s="16"/>
      <c r="F132" s="18">
        <v>4.62</v>
      </c>
      <c r="G132" s="18">
        <v>3.9</v>
      </c>
      <c r="H132" s="18">
        <v>3.19</v>
      </c>
      <c r="I132" s="17"/>
      <c r="J132" s="18">
        <v>4.7699999999999996</v>
      </c>
      <c r="K132" s="18">
        <v>6.19</v>
      </c>
      <c r="L132" s="18">
        <v>8.49</v>
      </c>
      <c r="M132" s="18"/>
      <c r="N132" s="18">
        <v>50.402935063000001</v>
      </c>
      <c r="O132" s="18">
        <v>6.8624114736999999</v>
      </c>
      <c r="P132" s="19" t="s">
        <v>473</v>
      </c>
      <c r="Q132" s="14" t="s">
        <v>632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312</v>
      </c>
      <c r="E133" s="16"/>
      <c r="F133" s="17">
        <v>43.37</v>
      </c>
      <c r="G133" s="17">
        <v>38.54</v>
      </c>
      <c r="H133" s="17">
        <v>33.71</v>
      </c>
      <c r="I133" s="17"/>
      <c r="J133" s="17">
        <v>45.1</v>
      </c>
      <c r="K133" s="17">
        <v>54.75</v>
      </c>
      <c r="L133" s="17">
        <v>70.38</v>
      </c>
      <c r="M133" s="17"/>
      <c r="N133" s="17">
        <v>54.774519884999997</v>
      </c>
      <c r="O133" s="36">
        <v>473.79413088999996</v>
      </c>
      <c r="P133" s="20" t="s">
        <v>473</v>
      </c>
      <c r="Q133" s="15" t="s">
        <v>633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99</v>
      </c>
      <c r="D134" s="19" t="s">
        <v>313</v>
      </c>
      <c r="E134" s="16"/>
      <c r="F134" s="18">
        <v>23.9</v>
      </c>
      <c r="G134" s="18">
        <v>21.91</v>
      </c>
      <c r="H134" s="18">
        <v>19.93</v>
      </c>
      <c r="I134" s="17"/>
      <c r="J134" s="18">
        <v>24.46</v>
      </c>
      <c r="K134" s="18">
        <v>28.42</v>
      </c>
      <c r="L134" s="18">
        <v>34.83</v>
      </c>
      <c r="M134" s="18"/>
      <c r="N134" s="18">
        <v>72.226868168999999</v>
      </c>
      <c r="O134" s="18">
        <v>11.955994578</v>
      </c>
      <c r="P134" s="19" t="s">
        <v>15</v>
      </c>
      <c r="Q134" s="14" t="s">
        <v>634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100</v>
      </c>
      <c r="D135" s="20" t="s">
        <v>314</v>
      </c>
      <c r="E135" s="16"/>
      <c r="F135" s="17">
        <v>13.44</v>
      </c>
      <c r="G135" s="17">
        <v>12.18</v>
      </c>
      <c r="H135" s="17">
        <v>10.93</v>
      </c>
      <c r="I135" s="17"/>
      <c r="J135" s="17">
        <v>13.77</v>
      </c>
      <c r="K135" s="17">
        <v>16.27</v>
      </c>
      <c r="L135" s="17">
        <v>20.329999999999998</v>
      </c>
      <c r="M135" s="17"/>
      <c r="N135" s="17">
        <v>40.656976557999997</v>
      </c>
      <c r="O135" s="36">
        <v>321.15124642000001</v>
      </c>
      <c r="P135" s="20" t="s">
        <v>473</v>
      </c>
      <c r="Q135" s="15" t="s">
        <v>635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101</v>
      </c>
      <c r="D136" s="19" t="s">
        <v>315</v>
      </c>
      <c r="E136" s="16"/>
      <c r="F136" s="18">
        <v>4.1399999999999997</v>
      </c>
      <c r="G136" s="18">
        <v>3.8</v>
      </c>
      <c r="H136" s="18">
        <v>3.47</v>
      </c>
      <c r="I136" s="17"/>
      <c r="J136" s="18">
        <v>4.26</v>
      </c>
      <c r="K136" s="18">
        <v>4.92</v>
      </c>
      <c r="L136" s="18">
        <v>6</v>
      </c>
      <c r="M136" s="18"/>
      <c r="N136" s="18">
        <v>49.405195741999997</v>
      </c>
      <c r="O136" s="18">
        <v>14.094263842</v>
      </c>
      <c r="P136" s="19" t="s">
        <v>473</v>
      </c>
      <c r="Q136" s="14" t="s">
        <v>636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102</v>
      </c>
      <c r="D137" s="20" t="s">
        <v>316</v>
      </c>
      <c r="E137" s="16"/>
      <c r="F137" s="17">
        <v>23.88</v>
      </c>
      <c r="G137" s="17">
        <v>21.98</v>
      </c>
      <c r="H137" s="17">
        <v>20.079999999999998</v>
      </c>
      <c r="I137" s="17"/>
      <c r="J137" s="17">
        <v>24.1</v>
      </c>
      <c r="K137" s="17">
        <v>27.89</v>
      </c>
      <c r="L137" s="17">
        <v>34.04</v>
      </c>
      <c r="M137" s="17"/>
      <c r="N137" s="17">
        <v>48.853105917000001</v>
      </c>
      <c r="O137" s="36">
        <v>10.209949420999999</v>
      </c>
      <c r="P137" s="20" t="s">
        <v>473</v>
      </c>
      <c r="Q137" s="15" t="s">
        <v>637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103</v>
      </c>
      <c r="D138" s="19" t="s">
        <v>317</v>
      </c>
      <c r="E138" s="16"/>
      <c r="F138" s="18">
        <v>8.8699999999999992</v>
      </c>
      <c r="G138" s="18">
        <v>7.32</v>
      </c>
      <c r="H138" s="18">
        <v>5.78</v>
      </c>
      <c r="I138" s="17"/>
      <c r="J138" s="18">
        <v>9.24</v>
      </c>
      <c r="K138" s="18">
        <v>12.32</v>
      </c>
      <c r="L138" s="18">
        <v>17.32</v>
      </c>
      <c r="M138" s="18"/>
      <c r="N138" s="18">
        <v>45.423083701000003</v>
      </c>
      <c r="O138" s="18">
        <v>203.93319278999999</v>
      </c>
      <c r="P138" s="19" t="s">
        <v>473</v>
      </c>
      <c r="Q138" s="14" t="s">
        <v>638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104</v>
      </c>
      <c r="D139" s="19" t="s">
        <v>318</v>
      </c>
      <c r="E139" s="16"/>
      <c r="F139" s="18">
        <v>5.7</v>
      </c>
      <c r="G139" s="18">
        <v>5.15</v>
      </c>
      <c r="H139" s="18">
        <v>4.5999999999999996</v>
      </c>
      <c r="I139" s="17"/>
      <c r="J139" s="18">
        <v>6.83</v>
      </c>
      <c r="K139" s="18">
        <v>7.92</v>
      </c>
      <c r="L139" s="18">
        <v>9.69</v>
      </c>
      <c r="M139" s="18"/>
      <c r="N139" s="18">
        <v>69.524151711000002</v>
      </c>
      <c r="O139" s="18">
        <v>7.0741153684000002</v>
      </c>
      <c r="P139" s="19" t="s">
        <v>15</v>
      </c>
      <c r="Q139" s="14" t="s">
        <v>639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104</v>
      </c>
      <c r="D140" s="20" t="s">
        <v>319</v>
      </c>
      <c r="E140" s="16"/>
      <c r="F140" s="17">
        <v>5.97</v>
      </c>
      <c r="G140" s="17">
        <v>5.16</v>
      </c>
      <c r="H140" s="17">
        <v>4.3600000000000003</v>
      </c>
      <c r="I140" s="17"/>
      <c r="J140" s="17">
        <v>8.0500000000000007</v>
      </c>
      <c r="K140" s="17">
        <v>9.65</v>
      </c>
      <c r="L140" s="17">
        <v>12.24</v>
      </c>
      <c r="M140" s="17"/>
      <c r="N140" s="17">
        <v>59.805437503999997</v>
      </c>
      <c r="O140" s="36">
        <v>91.086736736999995</v>
      </c>
      <c r="P140" s="20" t="s">
        <v>15</v>
      </c>
      <c r="Q140" s="15" t="s">
        <v>640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163</v>
      </c>
      <c r="D141" s="19" t="s">
        <v>320</v>
      </c>
      <c r="E141" s="16"/>
      <c r="F141" s="18">
        <v>19.75</v>
      </c>
      <c r="G141" s="18">
        <v>15.96</v>
      </c>
      <c r="H141" s="18">
        <v>12.18</v>
      </c>
      <c r="I141" s="17"/>
      <c r="J141" s="18">
        <v>26.83</v>
      </c>
      <c r="K141" s="18">
        <v>34.39</v>
      </c>
      <c r="L141" s="18">
        <v>46.63</v>
      </c>
      <c r="M141" s="18"/>
      <c r="N141" s="18">
        <v>56.290584400999997</v>
      </c>
      <c r="O141" s="18">
        <v>165.29032104999999</v>
      </c>
      <c r="P141" s="19" t="s">
        <v>15</v>
      </c>
      <c r="Q141" s="14" t="s">
        <v>641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105</v>
      </c>
      <c r="D142" s="20" t="s">
        <v>321</v>
      </c>
      <c r="E142" s="16"/>
      <c r="F142" s="17">
        <v>3.83</v>
      </c>
      <c r="G142" s="17">
        <v>3.36</v>
      </c>
      <c r="H142" s="17">
        <v>2.89</v>
      </c>
      <c r="I142" s="17"/>
      <c r="J142" s="17">
        <v>4.01</v>
      </c>
      <c r="K142" s="17">
        <v>4.9400000000000004</v>
      </c>
      <c r="L142" s="17">
        <v>6.45</v>
      </c>
      <c r="M142" s="17"/>
      <c r="N142" s="17">
        <v>42.643620755999997</v>
      </c>
      <c r="O142" s="36">
        <v>5.5797874737000006</v>
      </c>
      <c r="P142" s="20" t="s">
        <v>473</v>
      </c>
      <c r="Q142" s="15" t="s">
        <v>642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426</v>
      </c>
      <c r="D143" s="19" t="s">
        <v>427</v>
      </c>
      <c r="E143" s="16"/>
      <c r="F143" s="18">
        <v>3.72</v>
      </c>
      <c r="G143" s="18">
        <v>3.54</v>
      </c>
      <c r="H143" s="18">
        <v>3.37</v>
      </c>
      <c r="I143" s="17"/>
      <c r="J143" s="18">
        <v>3.93</v>
      </c>
      <c r="K143" s="18">
        <v>4.2699999999999996</v>
      </c>
      <c r="L143" s="18">
        <v>4.82</v>
      </c>
      <c r="M143" s="18"/>
      <c r="N143" s="18">
        <v>61.807245686000002</v>
      </c>
      <c r="O143" s="18">
        <v>3.5425449474000001</v>
      </c>
      <c r="P143" s="19" t="s">
        <v>15</v>
      </c>
      <c r="Q143" s="14" t="s">
        <v>643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164</v>
      </c>
      <c r="D144" s="20" t="s">
        <v>322</v>
      </c>
      <c r="E144" s="16"/>
      <c r="F144" s="17">
        <v>91.56</v>
      </c>
      <c r="G144" s="17">
        <v>83.09</v>
      </c>
      <c r="H144" s="17">
        <v>74.62</v>
      </c>
      <c r="I144" s="17"/>
      <c r="J144" s="17">
        <v>113</v>
      </c>
      <c r="K144" s="17">
        <v>129.93</v>
      </c>
      <c r="L144" s="17">
        <v>157.33000000000001</v>
      </c>
      <c r="M144" s="17"/>
      <c r="N144" s="17">
        <v>52.646815322999998</v>
      </c>
      <c r="O144" s="36">
        <v>64.344917034000005</v>
      </c>
      <c r="P144" s="20" t="s">
        <v>15</v>
      </c>
      <c r="Q144" s="15" t="s">
        <v>644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465</v>
      </c>
      <c r="D145" s="19" t="s">
        <v>466</v>
      </c>
      <c r="E145" s="16"/>
      <c r="F145" s="18">
        <v>70</v>
      </c>
      <c r="G145" s="18">
        <v>57.48</v>
      </c>
      <c r="H145" s="18">
        <v>44.97</v>
      </c>
      <c r="I145" s="17"/>
      <c r="J145" s="18">
        <v>85</v>
      </c>
      <c r="K145" s="18">
        <v>110.02</v>
      </c>
      <c r="L145" s="18">
        <v>150.52000000000001</v>
      </c>
      <c r="M145" s="18"/>
      <c r="N145" s="18">
        <v>46.326078930999998</v>
      </c>
      <c r="O145" s="18">
        <v>2.8118295262999999</v>
      </c>
      <c r="P145" s="19" t="s">
        <v>15</v>
      </c>
      <c r="Q145" s="14" t="s">
        <v>645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106</v>
      </c>
      <c r="D146" s="20" t="s">
        <v>323</v>
      </c>
      <c r="E146" s="16"/>
      <c r="F146" s="17">
        <v>129.25</v>
      </c>
      <c r="G146" s="17">
        <v>117.15</v>
      </c>
      <c r="H146" s="17">
        <v>105.06</v>
      </c>
      <c r="I146" s="17"/>
      <c r="J146" s="17">
        <v>150.05000000000001</v>
      </c>
      <c r="K146" s="17">
        <v>174.23</v>
      </c>
      <c r="L146" s="17">
        <v>213.36</v>
      </c>
      <c r="M146" s="17"/>
      <c r="N146" s="17">
        <v>59.619441008999999</v>
      </c>
      <c r="O146" s="36">
        <v>18.115360782</v>
      </c>
      <c r="P146" s="20" t="s">
        <v>15</v>
      </c>
      <c r="Q146" s="15" t="s">
        <v>646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107</v>
      </c>
      <c r="D147" s="19" t="s">
        <v>324</v>
      </c>
      <c r="E147" s="16"/>
      <c r="F147" s="18">
        <v>33.92</v>
      </c>
      <c r="G147" s="18">
        <v>31.14</v>
      </c>
      <c r="H147" s="18">
        <v>28.37</v>
      </c>
      <c r="I147" s="17"/>
      <c r="J147" s="18">
        <v>35.020000000000003</v>
      </c>
      <c r="K147" s="18">
        <v>40.56</v>
      </c>
      <c r="L147" s="18">
        <v>49.52</v>
      </c>
      <c r="M147" s="18"/>
      <c r="N147" s="18">
        <v>56.869874359999997</v>
      </c>
      <c r="O147" s="18">
        <v>9.4020247894999986</v>
      </c>
      <c r="P147" s="19" t="s">
        <v>15</v>
      </c>
      <c r="Q147" s="14" t="s">
        <v>647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441</v>
      </c>
      <c r="D148" s="20" t="s">
        <v>442</v>
      </c>
      <c r="E148" s="16"/>
      <c r="F148" s="17">
        <v>266.77999999999997</v>
      </c>
      <c r="G148" s="17">
        <v>211.93</v>
      </c>
      <c r="H148" s="17">
        <v>157.09</v>
      </c>
      <c r="I148" s="17"/>
      <c r="J148" s="17">
        <v>282</v>
      </c>
      <c r="K148" s="17">
        <v>391.68</v>
      </c>
      <c r="L148" s="17">
        <v>569.16</v>
      </c>
      <c r="M148" s="17"/>
      <c r="N148" s="17">
        <v>71.818925949999993</v>
      </c>
      <c r="O148" s="36">
        <v>5.3587396331999999</v>
      </c>
      <c r="P148" s="20" t="s">
        <v>15</v>
      </c>
      <c r="Q148" s="15" t="s">
        <v>648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108</v>
      </c>
      <c r="D149" s="19" t="s">
        <v>325</v>
      </c>
      <c r="E149" s="16"/>
      <c r="F149" s="18">
        <v>110.91</v>
      </c>
      <c r="G149" s="18">
        <v>104.79</v>
      </c>
      <c r="H149" s="18">
        <v>98.68</v>
      </c>
      <c r="I149" s="17"/>
      <c r="J149" s="18">
        <v>124.38</v>
      </c>
      <c r="K149" s="18">
        <v>136.6</v>
      </c>
      <c r="L149" s="18">
        <v>156.38999999999999</v>
      </c>
      <c r="M149" s="18"/>
      <c r="N149" s="18">
        <v>50.645622213000003</v>
      </c>
      <c r="O149" s="18">
        <v>19.267922558999999</v>
      </c>
      <c r="P149" s="19" t="s">
        <v>15</v>
      </c>
      <c r="Q149" s="14" t="s">
        <v>649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165</v>
      </c>
      <c r="D150" s="20" t="s">
        <v>326</v>
      </c>
      <c r="E150" s="16"/>
      <c r="F150" s="17">
        <v>14</v>
      </c>
      <c r="G150" s="17">
        <v>13.09</v>
      </c>
      <c r="H150" s="17">
        <v>12.18</v>
      </c>
      <c r="I150" s="17"/>
      <c r="J150" s="17">
        <v>14.22</v>
      </c>
      <c r="K150" s="17">
        <v>16.03</v>
      </c>
      <c r="L150" s="17">
        <v>18.96</v>
      </c>
      <c r="M150" s="17"/>
      <c r="N150" s="17">
        <v>71.449555755000006</v>
      </c>
      <c r="O150" s="36">
        <v>31.199528525999998</v>
      </c>
      <c r="P150" s="20" t="s">
        <v>15</v>
      </c>
      <c r="Q150" s="15" t="s">
        <v>650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109</v>
      </c>
      <c r="D151" s="19" t="s">
        <v>327</v>
      </c>
      <c r="E151" s="16"/>
      <c r="F151" s="18">
        <v>5.71</v>
      </c>
      <c r="G151" s="18">
        <v>5.15</v>
      </c>
      <c r="H151" s="18">
        <v>4.5999999999999996</v>
      </c>
      <c r="I151" s="17"/>
      <c r="J151" s="18">
        <v>5.86</v>
      </c>
      <c r="K151" s="18">
        <v>6.96</v>
      </c>
      <c r="L151" s="18">
        <v>8.76</v>
      </c>
      <c r="M151" s="18"/>
      <c r="N151" s="18">
        <v>43.162049676999999</v>
      </c>
      <c r="O151" s="18">
        <v>63.965950632000002</v>
      </c>
      <c r="P151" s="19" t="s">
        <v>473</v>
      </c>
      <c r="Q151" s="14" t="s">
        <v>651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652</v>
      </c>
      <c r="D152" s="20" t="s">
        <v>653</v>
      </c>
      <c r="E152" s="16"/>
      <c r="F152" s="17">
        <v>3.62</v>
      </c>
      <c r="G152" s="17">
        <v>3.46</v>
      </c>
      <c r="H152" s="17">
        <v>3.3</v>
      </c>
      <c r="I152" s="17"/>
      <c r="J152" s="17">
        <v>3.83</v>
      </c>
      <c r="K152" s="17">
        <v>4.1399999999999997</v>
      </c>
      <c r="L152" s="17">
        <v>4.66</v>
      </c>
      <c r="M152" s="17"/>
      <c r="N152" s="17">
        <v>69.594713368000001</v>
      </c>
      <c r="O152" s="36">
        <v>2.0657652105000004</v>
      </c>
      <c r="P152" s="20" t="s">
        <v>15</v>
      </c>
      <c r="Q152" s="15" t="s">
        <v>654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110</v>
      </c>
      <c r="D153" s="19" t="s">
        <v>328</v>
      </c>
      <c r="E153" s="16"/>
      <c r="F153" s="18">
        <v>14.92</v>
      </c>
      <c r="G153" s="18">
        <v>13.9</v>
      </c>
      <c r="H153" s="18">
        <v>12.88</v>
      </c>
      <c r="I153" s="17"/>
      <c r="J153" s="18">
        <v>15.16</v>
      </c>
      <c r="K153" s="18">
        <v>17.190000000000001</v>
      </c>
      <c r="L153" s="18">
        <v>20.49</v>
      </c>
      <c r="M153" s="18"/>
      <c r="N153" s="18">
        <v>43.059325338999997</v>
      </c>
      <c r="O153" s="18">
        <v>159.54230616000001</v>
      </c>
      <c r="P153" s="19" t="s">
        <v>473</v>
      </c>
      <c r="Q153" s="14" t="s">
        <v>655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111</v>
      </c>
      <c r="D154" s="20" t="s">
        <v>329</v>
      </c>
      <c r="E154" s="16"/>
      <c r="F154" s="17">
        <v>27.01</v>
      </c>
      <c r="G154" s="17">
        <v>25.01</v>
      </c>
      <c r="H154" s="17">
        <v>23.01</v>
      </c>
      <c r="I154" s="17"/>
      <c r="J154" s="17">
        <v>30.39</v>
      </c>
      <c r="K154" s="17">
        <v>34.380000000000003</v>
      </c>
      <c r="L154" s="17">
        <v>40.85</v>
      </c>
      <c r="M154" s="17"/>
      <c r="N154" s="17">
        <v>62.020063729999997</v>
      </c>
      <c r="O154" s="36">
        <v>22.621308000000003</v>
      </c>
      <c r="P154" s="20" t="s">
        <v>15</v>
      </c>
      <c r="Q154" s="15" t="s">
        <v>656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112</v>
      </c>
      <c r="D155" s="19" t="s">
        <v>330</v>
      </c>
      <c r="E155" s="16"/>
      <c r="F155" s="18">
        <v>9.69</v>
      </c>
      <c r="G155" s="18">
        <v>7.68</v>
      </c>
      <c r="H155" s="18">
        <v>5.68</v>
      </c>
      <c r="I155" s="17"/>
      <c r="J155" s="18">
        <v>9.9600000000000009</v>
      </c>
      <c r="K155" s="18">
        <v>13.96</v>
      </c>
      <c r="L155" s="18">
        <v>20.440000000000001</v>
      </c>
      <c r="M155" s="18"/>
      <c r="N155" s="18">
        <v>45.983173090000001</v>
      </c>
      <c r="O155" s="18">
        <v>57.811474262999994</v>
      </c>
      <c r="P155" s="19" t="s">
        <v>473</v>
      </c>
      <c r="Q155" s="14" t="s">
        <v>657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113</v>
      </c>
      <c r="D156" s="20" t="s">
        <v>331</v>
      </c>
      <c r="E156" s="16"/>
      <c r="F156" s="17">
        <v>7.72</v>
      </c>
      <c r="G156" s="17">
        <v>6.67</v>
      </c>
      <c r="H156" s="17">
        <v>5.62</v>
      </c>
      <c r="I156" s="17"/>
      <c r="J156" s="17">
        <v>7.86</v>
      </c>
      <c r="K156" s="17">
        <v>9.9499999999999993</v>
      </c>
      <c r="L156" s="17">
        <v>13.34</v>
      </c>
      <c r="M156" s="17"/>
      <c r="N156" s="17">
        <v>36.969015769999999</v>
      </c>
      <c r="O156" s="36">
        <v>60.399684841999999</v>
      </c>
      <c r="P156" s="20" t="s">
        <v>473</v>
      </c>
      <c r="Q156" s="15" t="s">
        <v>658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496</v>
      </c>
      <c r="D157" s="19" t="s">
        <v>497</v>
      </c>
      <c r="E157" s="16"/>
      <c r="F157" s="18">
        <v>1.35</v>
      </c>
      <c r="G157" s="18">
        <v>1.1200000000000001</v>
      </c>
      <c r="H157" s="18">
        <v>0.89</v>
      </c>
      <c r="I157" s="17"/>
      <c r="J157" s="18">
        <v>1.44</v>
      </c>
      <c r="K157" s="18">
        <v>1.89</v>
      </c>
      <c r="L157" s="18">
        <v>2.63</v>
      </c>
      <c r="M157" s="18"/>
      <c r="N157" s="18">
        <v>51.534994628</v>
      </c>
      <c r="O157" s="18">
        <v>1.9745402105000001</v>
      </c>
      <c r="P157" s="19" t="s">
        <v>473</v>
      </c>
      <c r="Q157" s="14" t="s">
        <v>659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114</v>
      </c>
      <c r="D158" s="20" t="s">
        <v>332</v>
      </c>
      <c r="E158" s="16"/>
      <c r="F158" s="17">
        <v>27.08</v>
      </c>
      <c r="G158" s="17">
        <v>25.65</v>
      </c>
      <c r="H158" s="17">
        <v>24.23</v>
      </c>
      <c r="I158" s="17"/>
      <c r="J158" s="17">
        <v>27.48</v>
      </c>
      <c r="K158" s="17">
        <v>30.32</v>
      </c>
      <c r="L158" s="17">
        <v>34.92</v>
      </c>
      <c r="M158" s="17"/>
      <c r="N158" s="17">
        <v>43.405984203000003</v>
      </c>
      <c r="O158" s="36">
        <v>104.48557231000001</v>
      </c>
      <c r="P158" s="20" t="s">
        <v>473</v>
      </c>
      <c r="Q158" s="15" t="s">
        <v>660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168</v>
      </c>
      <c r="D159" s="19" t="s">
        <v>333</v>
      </c>
      <c r="E159" s="16"/>
      <c r="F159" s="18">
        <v>7.26</v>
      </c>
      <c r="G159" s="18">
        <v>6.23</v>
      </c>
      <c r="H159" s="18">
        <v>5.21</v>
      </c>
      <c r="I159" s="17"/>
      <c r="J159" s="18">
        <v>7.54</v>
      </c>
      <c r="K159" s="18">
        <v>9.58</v>
      </c>
      <c r="L159" s="18">
        <v>12.89</v>
      </c>
      <c r="M159" s="18"/>
      <c r="N159" s="18">
        <v>42.489114497000003</v>
      </c>
      <c r="O159" s="18">
        <v>67.657568578999999</v>
      </c>
      <c r="P159" s="19" t="s">
        <v>473</v>
      </c>
      <c r="Q159" s="14" t="s">
        <v>661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115</v>
      </c>
      <c r="D160" s="20" t="s">
        <v>334</v>
      </c>
      <c r="E160" s="16"/>
      <c r="F160" s="17">
        <v>32.340000000000003</v>
      </c>
      <c r="G160" s="17">
        <v>30.46</v>
      </c>
      <c r="H160" s="17">
        <v>28.59</v>
      </c>
      <c r="I160" s="17"/>
      <c r="J160" s="17">
        <v>32.47</v>
      </c>
      <c r="K160" s="17">
        <v>36.21</v>
      </c>
      <c r="L160" s="17">
        <v>42.27</v>
      </c>
      <c r="M160" s="17"/>
      <c r="N160" s="17">
        <v>77.206950818999999</v>
      </c>
      <c r="O160" s="36">
        <v>104.00866326000001</v>
      </c>
      <c r="P160" s="20" t="s">
        <v>15</v>
      </c>
      <c r="Q160" s="15" t="s">
        <v>662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443</v>
      </c>
      <c r="D161" s="19" t="s">
        <v>444</v>
      </c>
      <c r="E161" s="16"/>
      <c r="F161" s="18">
        <v>10.25</v>
      </c>
      <c r="G161" s="18">
        <v>9.11</v>
      </c>
      <c r="H161" s="18">
        <v>7.97</v>
      </c>
      <c r="I161" s="17"/>
      <c r="J161" s="18">
        <v>10.38</v>
      </c>
      <c r="K161" s="18">
        <v>12.65</v>
      </c>
      <c r="L161" s="18">
        <v>16.329999999999998</v>
      </c>
      <c r="M161" s="18"/>
      <c r="N161" s="18">
        <v>39.676536292999998</v>
      </c>
      <c r="O161" s="18">
        <v>13.983090503</v>
      </c>
      <c r="P161" s="19" t="s">
        <v>473</v>
      </c>
      <c r="Q161" s="14" t="s">
        <v>663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664</v>
      </c>
      <c r="D162" s="20" t="s">
        <v>665</v>
      </c>
      <c r="E162" s="16"/>
      <c r="F162" s="17">
        <v>35.090000000000003</v>
      </c>
      <c r="G162" s="17">
        <v>31.09</v>
      </c>
      <c r="H162" s="17">
        <v>27.09</v>
      </c>
      <c r="I162" s="17"/>
      <c r="J162" s="17">
        <v>41.48</v>
      </c>
      <c r="K162" s="17">
        <v>49.47</v>
      </c>
      <c r="L162" s="17">
        <v>62.41</v>
      </c>
      <c r="M162" s="17"/>
      <c r="N162" s="17">
        <v>73.718607476000003</v>
      </c>
      <c r="O162" s="36">
        <v>1.3050778562999998</v>
      </c>
      <c r="P162" s="20" t="s">
        <v>15</v>
      </c>
      <c r="Q162" s="15" t="s">
        <v>666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116</v>
      </c>
      <c r="D163" s="19" t="s">
        <v>335</v>
      </c>
      <c r="E163" s="16"/>
      <c r="F163" s="18">
        <v>15.35</v>
      </c>
      <c r="G163" s="18">
        <v>14.41</v>
      </c>
      <c r="H163" s="18">
        <v>13.47</v>
      </c>
      <c r="I163" s="17"/>
      <c r="J163" s="18">
        <v>16.04</v>
      </c>
      <c r="K163" s="18">
        <v>17.91</v>
      </c>
      <c r="L163" s="18">
        <v>20.95</v>
      </c>
      <c r="M163" s="18"/>
      <c r="N163" s="18">
        <v>59.095940957000003</v>
      </c>
      <c r="O163" s="18">
        <v>60.260670272000006</v>
      </c>
      <c r="P163" s="19" t="s">
        <v>15</v>
      </c>
      <c r="Q163" s="14" t="s">
        <v>667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117</v>
      </c>
      <c r="D164" s="20" t="s">
        <v>336</v>
      </c>
      <c r="E164" s="16"/>
      <c r="F164" s="17">
        <v>21.2</v>
      </c>
      <c r="G164" s="17">
        <v>19.62</v>
      </c>
      <c r="H164" s="17">
        <v>18.04</v>
      </c>
      <c r="I164" s="17"/>
      <c r="J164" s="17">
        <v>23.58</v>
      </c>
      <c r="K164" s="17">
        <v>26.73</v>
      </c>
      <c r="L164" s="17">
        <v>31.84</v>
      </c>
      <c r="M164" s="17"/>
      <c r="N164" s="17">
        <v>55.914280472999998</v>
      </c>
      <c r="O164" s="36">
        <v>92.665161745999995</v>
      </c>
      <c r="P164" s="20" t="s">
        <v>15</v>
      </c>
      <c r="Q164" s="15" t="s">
        <v>668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170</v>
      </c>
      <c r="D165" s="19" t="s">
        <v>337</v>
      </c>
      <c r="E165" s="16"/>
      <c r="F165" s="18">
        <v>8.3000000000000007</v>
      </c>
      <c r="G165" s="18">
        <v>7.63</v>
      </c>
      <c r="H165" s="18">
        <v>6.97</v>
      </c>
      <c r="I165" s="17"/>
      <c r="J165" s="18">
        <v>8.5</v>
      </c>
      <c r="K165" s="18">
        <v>9.82</v>
      </c>
      <c r="L165" s="18">
        <v>11.96</v>
      </c>
      <c r="M165" s="18"/>
      <c r="N165" s="18">
        <v>75.984265098999998</v>
      </c>
      <c r="O165" s="18">
        <v>4.6423373158000008</v>
      </c>
      <c r="P165" s="19" t="s">
        <v>15</v>
      </c>
      <c r="Q165" s="14" t="s">
        <v>669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118</v>
      </c>
      <c r="D166" s="20" t="s">
        <v>338</v>
      </c>
      <c r="E166" s="16"/>
      <c r="F166" s="17">
        <v>11.09</v>
      </c>
      <c r="G166" s="17">
        <v>10.26</v>
      </c>
      <c r="H166" s="17">
        <v>9.43</v>
      </c>
      <c r="I166" s="17"/>
      <c r="J166" s="17">
        <v>11.23</v>
      </c>
      <c r="K166" s="17">
        <v>12.88</v>
      </c>
      <c r="L166" s="17">
        <v>15.56</v>
      </c>
      <c r="M166" s="17"/>
      <c r="N166" s="17">
        <v>50.875316689999998</v>
      </c>
      <c r="O166" s="36">
        <v>31.300058263</v>
      </c>
      <c r="P166" s="20" t="s">
        <v>473</v>
      </c>
      <c r="Q166" s="15" t="s">
        <v>670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119</v>
      </c>
      <c r="D167" s="19" t="s">
        <v>339</v>
      </c>
      <c r="E167" s="16"/>
      <c r="F167" s="18">
        <v>2.64</v>
      </c>
      <c r="G167" s="18">
        <v>1.93</v>
      </c>
      <c r="H167" s="18">
        <v>1.22</v>
      </c>
      <c r="I167" s="17"/>
      <c r="J167" s="18">
        <v>3.9</v>
      </c>
      <c r="K167" s="18">
        <v>5.31</v>
      </c>
      <c r="L167" s="18">
        <v>7.61</v>
      </c>
      <c r="M167" s="18"/>
      <c r="N167" s="18">
        <v>66.357604741000003</v>
      </c>
      <c r="O167" s="18">
        <v>11.963956526</v>
      </c>
      <c r="P167" s="19" t="s">
        <v>15</v>
      </c>
      <c r="Q167" s="14" t="s">
        <v>498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445</v>
      </c>
      <c r="D168" s="20" t="s">
        <v>446</v>
      </c>
      <c r="E168" s="16"/>
      <c r="F168" s="17">
        <v>178.72</v>
      </c>
      <c r="G168" s="17">
        <v>132.94</v>
      </c>
      <c r="H168" s="17">
        <v>87.16</v>
      </c>
      <c r="I168" s="17"/>
      <c r="J168" s="17">
        <v>181.87</v>
      </c>
      <c r="K168" s="17">
        <v>273.42</v>
      </c>
      <c r="L168" s="17">
        <v>421.57</v>
      </c>
      <c r="M168" s="17"/>
      <c r="N168" s="17">
        <v>48.356181818000003</v>
      </c>
      <c r="O168" s="36">
        <v>11.612973113000001</v>
      </c>
      <c r="P168" s="20" t="s">
        <v>473</v>
      </c>
      <c r="Q168" s="15" t="s">
        <v>671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202</v>
      </c>
      <c r="D169" s="19" t="s">
        <v>340</v>
      </c>
      <c r="E169" s="16"/>
      <c r="F169" s="18">
        <v>9.07</v>
      </c>
      <c r="G169" s="18">
        <v>2.89</v>
      </c>
      <c r="H169" s="18">
        <v>-3.29</v>
      </c>
      <c r="I169" s="17"/>
      <c r="J169" s="18">
        <v>9.7899999999999991</v>
      </c>
      <c r="K169" s="18">
        <v>22.15</v>
      </c>
      <c r="L169" s="18">
        <v>42.15</v>
      </c>
      <c r="M169" s="18"/>
      <c r="N169" s="18">
        <v>42.939712104000002</v>
      </c>
      <c r="O169" s="18">
        <v>2.8731486315999999</v>
      </c>
      <c r="P169" s="19" t="s">
        <v>473</v>
      </c>
      <c r="Q169" s="14" t="s">
        <v>672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120</v>
      </c>
      <c r="D170" s="20" t="s">
        <v>341</v>
      </c>
      <c r="E170" s="16"/>
      <c r="F170" s="17">
        <v>69.39</v>
      </c>
      <c r="G170" s="17">
        <v>63.55</v>
      </c>
      <c r="H170" s="17">
        <v>57.72</v>
      </c>
      <c r="I170" s="17"/>
      <c r="J170" s="17">
        <v>71.28</v>
      </c>
      <c r="K170" s="17">
        <v>82.94</v>
      </c>
      <c r="L170" s="17">
        <v>101.82</v>
      </c>
      <c r="M170" s="17"/>
      <c r="N170" s="17">
        <v>67.835450230999996</v>
      </c>
      <c r="O170" s="36">
        <v>55.401080526000001</v>
      </c>
      <c r="P170" s="20" t="s">
        <v>15</v>
      </c>
      <c r="Q170" s="15" t="s">
        <v>673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121</v>
      </c>
      <c r="D171" s="19" t="s">
        <v>342</v>
      </c>
      <c r="E171" s="16"/>
      <c r="F171" s="18">
        <v>3.69</v>
      </c>
      <c r="G171" s="18">
        <v>3.3</v>
      </c>
      <c r="H171" s="18">
        <v>2.91</v>
      </c>
      <c r="I171" s="17"/>
      <c r="J171" s="18">
        <v>3.8</v>
      </c>
      <c r="K171" s="18">
        <v>4.57</v>
      </c>
      <c r="L171" s="18">
        <v>5.82</v>
      </c>
      <c r="M171" s="18"/>
      <c r="N171" s="18">
        <v>49.964239083000002</v>
      </c>
      <c r="O171" s="18">
        <v>31.351735736999998</v>
      </c>
      <c r="P171" s="19" t="s">
        <v>473</v>
      </c>
      <c r="Q171" s="14" t="s">
        <v>674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122</v>
      </c>
      <c r="D172" s="20" t="s">
        <v>343</v>
      </c>
      <c r="E172" s="16"/>
      <c r="F172" s="17">
        <v>5.9</v>
      </c>
      <c r="G172" s="17">
        <v>4.96</v>
      </c>
      <c r="H172" s="17">
        <v>4.0199999999999996</v>
      </c>
      <c r="I172" s="17"/>
      <c r="J172" s="17">
        <v>6.31</v>
      </c>
      <c r="K172" s="17">
        <v>8.18</v>
      </c>
      <c r="L172" s="17">
        <v>11.21</v>
      </c>
      <c r="M172" s="17"/>
      <c r="N172" s="17">
        <v>61.177257314000002</v>
      </c>
      <c r="O172" s="36">
        <v>34.135864368</v>
      </c>
      <c r="P172" s="20" t="s">
        <v>15</v>
      </c>
      <c r="Q172" s="15" t="s">
        <v>675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447</v>
      </c>
      <c r="D173" s="19" t="s">
        <v>448</v>
      </c>
      <c r="E173" s="16"/>
      <c r="F173" s="18">
        <v>330.51</v>
      </c>
      <c r="G173" s="18">
        <v>297.49</v>
      </c>
      <c r="H173" s="18">
        <v>264.48</v>
      </c>
      <c r="I173" s="17"/>
      <c r="J173" s="18">
        <v>341</v>
      </c>
      <c r="K173" s="18">
        <v>407.02</v>
      </c>
      <c r="L173" s="18">
        <v>513.85</v>
      </c>
      <c r="M173" s="18"/>
      <c r="N173" s="18">
        <v>45.033729143000002</v>
      </c>
      <c r="O173" s="18">
        <v>14.820057299</v>
      </c>
      <c r="P173" s="19" t="s">
        <v>473</v>
      </c>
      <c r="Q173" s="14" t="s">
        <v>676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467</v>
      </c>
      <c r="D174" s="20" t="s">
        <v>468</v>
      </c>
      <c r="E174" s="16"/>
      <c r="F174" s="17">
        <v>0.68</v>
      </c>
      <c r="G174" s="17">
        <v>0.31</v>
      </c>
      <c r="H174" s="17">
        <v>-0.05</v>
      </c>
      <c r="I174" s="17"/>
      <c r="J174" s="17">
        <v>1.67</v>
      </c>
      <c r="K174" s="17">
        <v>2.4</v>
      </c>
      <c r="L174" s="17">
        <v>3.59</v>
      </c>
      <c r="M174" s="17"/>
      <c r="N174" s="17">
        <v>55.198943608</v>
      </c>
      <c r="O174" s="36">
        <v>1.5382916316000002</v>
      </c>
      <c r="P174" s="20" t="s">
        <v>15</v>
      </c>
      <c r="Q174" s="15" t="s">
        <v>499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123</v>
      </c>
      <c r="D175" s="19" t="s">
        <v>344</v>
      </c>
      <c r="E175" s="16"/>
      <c r="F175" s="18">
        <v>32.200000000000003</v>
      </c>
      <c r="G175" s="18">
        <v>30.68</v>
      </c>
      <c r="H175" s="18">
        <v>29.16</v>
      </c>
      <c r="I175" s="17"/>
      <c r="J175" s="18">
        <v>34.979999999999997</v>
      </c>
      <c r="K175" s="18">
        <v>38.01</v>
      </c>
      <c r="L175" s="18">
        <v>42.93</v>
      </c>
      <c r="M175" s="18"/>
      <c r="N175" s="18">
        <v>58.281632113000001</v>
      </c>
      <c r="O175" s="18">
        <v>386.59949853000001</v>
      </c>
      <c r="P175" s="19" t="s">
        <v>15</v>
      </c>
      <c r="Q175" s="14" t="s">
        <v>677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123</v>
      </c>
      <c r="D176" s="20" t="s">
        <v>345</v>
      </c>
      <c r="E176" s="16"/>
      <c r="F176" s="17">
        <v>30.65</v>
      </c>
      <c r="G176" s="17">
        <v>29.41</v>
      </c>
      <c r="H176" s="17">
        <v>28.17</v>
      </c>
      <c r="I176" s="17"/>
      <c r="J176" s="17">
        <v>32.42</v>
      </c>
      <c r="K176" s="17">
        <v>34.89</v>
      </c>
      <c r="L176" s="17">
        <v>38.89</v>
      </c>
      <c r="M176" s="17"/>
      <c r="N176" s="17">
        <v>57.255916493000001</v>
      </c>
      <c r="O176" s="36">
        <v>1151.9645292</v>
      </c>
      <c r="P176" s="20" t="s">
        <v>15</v>
      </c>
      <c r="Q176" s="15" t="s">
        <v>678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124</v>
      </c>
      <c r="D177" s="19" t="s">
        <v>346</v>
      </c>
      <c r="E177" s="16"/>
      <c r="F177" s="18">
        <v>11.27</v>
      </c>
      <c r="G177" s="18">
        <v>10.33</v>
      </c>
      <c r="H177" s="18">
        <v>9.4</v>
      </c>
      <c r="I177" s="17"/>
      <c r="J177" s="18">
        <v>13.42</v>
      </c>
      <c r="K177" s="18">
        <v>15.28</v>
      </c>
      <c r="L177" s="18">
        <v>18.3</v>
      </c>
      <c r="M177" s="18"/>
      <c r="N177" s="18">
        <v>66.704735525999993</v>
      </c>
      <c r="O177" s="18">
        <v>41.308382737000002</v>
      </c>
      <c r="P177" s="19" t="s">
        <v>15</v>
      </c>
      <c r="Q177" s="14" t="s">
        <v>679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464</v>
      </c>
      <c r="D178" s="20" t="s">
        <v>347</v>
      </c>
      <c r="E178" s="16"/>
      <c r="F178" s="17">
        <v>40.9</v>
      </c>
      <c r="G178" s="17">
        <v>38.61</v>
      </c>
      <c r="H178" s="17">
        <v>36.32</v>
      </c>
      <c r="I178" s="17"/>
      <c r="J178" s="17">
        <v>41.58</v>
      </c>
      <c r="K178" s="17">
        <v>46.15</v>
      </c>
      <c r="L178" s="17">
        <v>53.55</v>
      </c>
      <c r="M178" s="17"/>
      <c r="N178" s="17">
        <v>73.713782436000002</v>
      </c>
      <c r="O178" s="36">
        <v>305.78454199999999</v>
      </c>
      <c r="P178" s="20" t="s">
        <v>15</v>
      </c>
      <c r="Q178" s="15" t="s">
        <v>680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125</v>
      </c>
      <c r="D179" s="19" t="s">
        <v>348</v>
      </c>
      <c r="E179" s="16"/>
      <c r="F179" s="18">
        <v>4.28</v>
      </c>
      <c r="G179" s="18">
        <v>3.85</v>
      </c>
      <c r="H179" s="18">
        <v>3.42</v>
      </c>
      <c r="I179" s="17"/>
      <c r="J179" s="18">
        <v>4.38</v>
      </c>
      <c r="K179" s="18">
        <v>5.23</v>
      </c>
      <c r="L179" s="18">
        <v>6.62</v>
      </c>
      <c r="M179" s="18"/>
      <c r="N179" s="18">
        <v>52.361146773000002</v>
      </c>
      <c r="O179" s="18">
        <v>49.461011632000002</v>
      </c>
      <c r="P179" s="19" t="s">
        <v>473</v>
      </c>
      <c r="Q179" s="14" t="s">
        <v>681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460</v>
      </c>
      <c r="D180" s="20" t="s">
        <v>349</v>
      </c>
      <c r="E180" s="16"/>
      <c r="F180" s="17">
        <v>12.96</v>
      </c>
      <c r="G180" s="17">
        <v>10.65</v>
      </c>
      <c r="H180" s="17">
        <v>8.34</v>
      </c>
      <c r="I180" s="17"/>
      <c r="J180" s="17">
        <v>13.45</v>
      </c>
      <c r="K180" s="17">
        <v>18.059999999999999</v>
      </c>
      <c r="L180" s="17">
        <v>25.52</v>
      </c>
      <c r="M180" s="17"/>
      <c r="N180" s="17">
        <v>81.203073850999999</v>
      </c>
      <c r="O180" s="36">
        <v>4.1804156842000006</v>
      </c>
      <c r="P180" s="20" t="s">
        <v>15</v>
      </c>
      <c r="Q180" s="15" t="s">
        <v>682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126</v>
      </c>
      <c r="D181" s="19" t="s">
        <v>350</v>
      </c>
      <c r="E181" s="16"/>
      <c r="F181" s="18">
        <v>13.51</v>
      </c>
      <c r="G181" s="18">
        <v>12.12</v>
      </c>
      <c r="H181" s="18">
        <v>10.73</v>
      </c>
      <c r="I181" s="17"/>
      <c r="J181" s="18">
        <v>13.81</v>
      </c>
      <c r="K181" s="18">
        <v>16.579999999999998</v>
      </c>
      <c r="L181" s="18">
        <v>21.06</v>
      </c>
      <c r="M181" s="18"/>
      <c r="N181" s="18">
        <v>43.396779827000003</v>
      </c>
      <c r="O181" s="18">
        <v>20.305755632</v>
      </c>
      <c r="P181" s="19" t="s">
        <v>473</v>
      </c>
      <c r="Q181" s="14" t="s">
        <v>683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127</v>
      </c>
      <c r="D182" s="20" t="s">
        <v>351</v>
      </c>
      <c r="E182" s="16"/>
      <c r="F182" s="17">
        <v>47.73</v>
      </c>
      <c r="G182" s="17">
        <v>45.41</v>
      </c>
      <c r="H182" s="17">
        <v>43.09</v>
      </c>
      <c r="I182" s="17"/>
      <c r="J182" s="17">
        <v>52.09</v>
      </c>
      <c r="K182" s="17">
        <v>56.72</v>
      </c>
      <c r="L182" s="17">
        <v>64.23</v>
      </c>
      <c r="M182" s="17"/>
      <c r="N182" s="17">
        <v>60.206919679999999</v>
      </c>
      <c r="O182" s="36">
        <v>95.512696683999991</v>
      </c>
      <c r="P182" s="20" t="s">
        <v>15</v>
      </c>
      <c r="Q182" s="15" t="s">
        <v>684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461</v>
      </c>
      <c r="D183" s="19" t="s">
        <v>352</v>
      </c>
      <c r="E183" s="16"/>
      <c r="F183" s="18">
        <v>3.98</v>
      </c>
      <c r="G183" s="18">
        <v>3.69</v>
      </c>
      <c r="H183" s="18">
        <v>3.4</v>
      </c>
      <c r="I183" s="17"/>
      <c r="J183" s="18">
        <v>4.05</v>
      </c>
      <c r="K183" s="18">
        <v>4.62</v>
      </c>
      <c r="L183" s="18">
        <v>5.55</v>
      </c>
      <c r="M183" s="18"/>
      <c r="N183" s="18">
        <v>30.727654906000001</v>
      </c>
      <c r="O183" s="18">
        <v>4.4160627367999998</v>
      </c>
      <c r="P183" s="19" t="s">
        <v>473</v>
      </c>
      <c r="Q183" s="14" t="s">
        <v>685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474</v>
      </c>
      <c r="D184" s="20" t="s">
        <v>353</v>
      </c>
      <c r="E184" s="16"/>
      <c r="F184" s="17">
        <v>15.91</v>
      </c>
      <c r="G184" s="17">
        <v>14.77</v>
      </c>
      <c r="H184" s="17">
        <v>13.64</v>
      </c>
      <c r="I184" s="17"/>
      <c r="J184" s="17">
        <v>16.309999999999999</v>
      </c>
      <c r="K184" s="17">
        <v>18.57</v>
      </c>
      <c r="L184" s="17">
        <v>22.24</v>
      </c>
      <c r="M184" s="17"/>
      <c r="N184" s="17">
        <v>44.031801526999999</v>
      </c>
      <c r="O184" s="36">
        <v>5.7523122632000003</v>
      </c>
      <c r="P184" s="20" t="s">
        <v>473</v>
      </c>
      <c r="Q184" s="15" t="s">
        <v>686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500</v>
      </c>
      <c r="D185" s="19" t="s">
        <v>480</v>
      </c>
      <c r="E185" s="16"/>
      <c r="F185" s="18">
        <v>9</v>
      </c>
      <c r="G185" s="18">
        <v>8.09</v>
      </c>
      <c r="H185" s="18">
        <v>7.18</v>
      </c>
      <c r="I185" s="17"/>
      <c r="J185" s="18">
        <v>9.3000000000000007</v>
      </c>
      <c r="K185" s="18">
        <v>11.11</v>
      </c>
      <c r="L185" s="18">
        <v>14.05</v>
      </c>
      <c r="M185" s="18"/>
      <c r="N185" s="18">
        <v>62.905684682999997</v>
      </c>
      <c r="O185" s="18">
        <v>2.4979243683999997</v>
      </c>
      <c r="P185" s="19" t="s">
        <v>15</v>
      </c>
      <c r="Q185" s="14" t="s">
        <v>687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456</v>
      </c>
      <c r="D186" s="20" t="s">
        <v>354</v>
      </c>
      <c r="E186" s="16"/>
      <c r="F186" s="17">
        <v>2.1800000000000002</v>
      </c>
      <c r="G186" s="17">
        <v>1.86</v>
      </c>
      <c r="H186" s="17">
        <v>1.54</v>
      </c>
      <c r="I186" s="17"/>
      <c r="J186" s="17">
        <v>2.82</v>
      </c>
      <c r="K186" s="17">
        <v>3.45</v>
      </c>
      <c r="L186" s="17">
        <v>4.47</v>
      </c>
      <c r="M186" s="17"/>
      <c r="N186" s="17">
        <v>54.915420267000002</v>
      </c>
      <c r="O186" s="36">
        <v>7.0740603158000006</v>
      </c>
      <c r="P186" s="20" t="s">
        <v>15</v>
      </c>
      <c r="Q186" s="15" t="s">
        <v>688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471</v>
      </c>
      <c r="D187" s="19" t="s">
        <v>355</v>
      </c>
      <c r="E187" s="16"/>
      <c r="F187" s="18">
        <v>2.16</v>
      </c>
      <c r="G187" s="18">
        <v>1.88</v>
      </c>
      <c r="H187" s="18">
        <v>1.6</v>
      </c>
      <c r="I187" s="17"/>
      <c r="J187" s="18">
        <v>2.23</v>
      </c>
      <c r="K187" s="18">
        <v>2.78</v>
      </c>
      <c r="L187" s="18">
        <v>3.68</v>
      </c>
      <c r="M187" s="18"/>
      <c r="N187" s="18">
        <v>50.344420073000002</v>
      </c>
      <c r="O187" s="18">
        <v>5.6621185789000004</v>
      </c>
      <c r="P187" s="19" t="s">
        <v>473</v>
      </c>
      <c r="Q187" s="14" t="s">
        <v>689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459</v>
      </c>
      <c r="D188" s="20" t="s">
        <v>356</v>
      </c>
      <c r="E188" s="16"/>
      <c r="F188" s="17">
        <v>23.2</v>
      </c>
      <c r="G188" s="17">
        <v>20.5</v>
      </c>
      <c r="H188" s="17">
        <v>17.8</v>
      </c>
      <c r="I188" s="17"/>
      <c r="J188" s="17">
        <v>24.95</v>
      </c>
      <c r="K188" s="17">
        <v>30.34</v>
      </c>
      <c r="L188" s="17">
        <v>39.08</v>
      </c>
      <c r="M188" s="17"/>
      <c r="N188" s="17">
        <v>57.681211789999999</v>
      </c>
      <c r="O188" s="36">
        <v>203.88000083999998</v>
      </c>
      <c r="P188" s="20" t="s">
        <v>15</v>
      </c>
      <c r="Q188" s="15" t="s">
        <v>690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481</v>
      </c>
      <c r="D189" s="19" t="s">
        <v>357</v>
      </c>
      <c r="E189" s="16"/>
      <c r="F189" s="18">
        <v>0.8</v>
      </c>
      <c r="G189" s="18">
        <v>0.6</v>
      </c>
      <c r="H189" s="18">
        <v>0.41</v>
      </c>
      <c r="I189" s="17"/>
      <c r="J189" s="18">
        <v>0.82</v>
      </c>
      <c r="K189" s="18">
        <v>1.2</v>
      </c>
      <c r="L189" s="18">
        <v>1.82</v>
      </c>
      <c r="M189" s="18"/>
      <c r="N189" s="18">
        <v>39.127667395000003</v>
      </c>
      <c r="O189" s="18">
        <v>17.709666000000002</v>
      </c>
      <c r="P189" s="19" t="s">
        <v>473</v>
      </c>
      <c r="Q189" s="14" t="s">
        <v>691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128</v>
      </c>
      <c r="D190" s="20" t="s">
        <v>358</v>
      </c>
      <c r="E190" s="16"/>
      <c r="F190" s="17">
        <v>5.52</v>
      </c>
      <c r="G190" s="17">
        <v>4.96</v>
      </c>
      <c r="H190" s="17">
        <v>4.4000000000000004</v>
      </c>
      <c r="I190" s="17"/>
      <c r="J190" s="17">
        <v>5.68</v>
      </c>
      <c r="K190" s="17">
        <v>6.79</v>
      </c>
      <c r="L190" s="17">
        <v>8.59</v>
      </c>
      <c r="M190" s="17"/>
      <c r="N190" s="17">
        <v>42.940550792000003</v>
      </c>
      <c r="O190" s="36">
        <v>26.048118842000001</v>
      </c>
      <c r="P190" s="20" t="s">
        <v>473</v>
      </c>
      <c r="Q190" s="15" t="s">
        <v>692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194</v>
      </c>
      <c r="D191" s="19" t="s">
        <v>490</v>
      </c>
      <c r="E191" s="16"/>
      <c r="F191" s="18">
        <v>2.34</v>
      </c>
      <c r="G191" s="18">
        <v>1.57</v>
      </c>
      <c r="H191" s="18">
        <v>0.8</v>
      </c>
      <c r="I191" s="17"/>
      <c r="J191" s="18">
        <v>2.59</v>
      </c>
      <c r="K191" s="18">
        <v>4.12</v>
      </c>
      <c r="L191" s="18">
        <v>6.61</v>
      </c>
      <c r="M191" s="18"/>
      <c r="N191" s="18">
        <v>53.269809397000003</v>
      </c>
      <c r="O191" s="18">
        <v>2.3613171052999999</v>
      </c>
      <c r="P191" s="19" t="s">
        <v>473</v>
      </c>
      <c r="Q191" s="14" t="s">
        <v>693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194</v>
      </c>
      <c r="D192" s="20" t="s">
        <v>359</v>
      </c>
      <c r="E192" s="16"/>
      <c r="F192" s="17">
        <v>6</v>
      </c>
      <c r="G192" s="17">
        <v>4.22</v>
      </c>
      <c r="H192" s="17">
        <v>2.44</v>
      </c>
      <c r="I192" s="17"/>
      <c r="J192" s="17">
        <v>6.78</v>
      </c>
      <c r="K192" s="17">
        <v>10.33</v>
      </c>
      <c r="L192" s="17">
        <v>16.09</v>
      </c>
      <c r="M192" s="17"/>
      <c r="N192" s="17">
        <v>74.067177725999997</v>
      </c>
      <c r="O192" s="36">
        <v>23.618358211</v>
      </c>
      <c r="P192" s="20" t="s">
        <v>15</v>
      </c>
      <c r="Q192" s="15" t="s">
        <v>694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198</v>
      </c>
      <c r="D193" s="19" t="s">
        <v>360</v>
      </c>
      <c r="E193" s="16"/>
      <c r="F193" s="18">
        <v>40.43</v>
      </c>
      <c r="G193" s="18">
        <v>37.26</v>
      </c>
      <c r="H193" s="18">
        <v>34.1</v>
      </c>
      <c r="I193" s="17"/>
      <c r="J193" s="18">
        <v>41.1</v>
      </c>
      <c r="K193" s="18">
        <v>47.42</v>
      </c>
      <c r="L193" s="18">
        <v>57.65</v>
      </c>
      <c r="M193" s="18"/>
      <c r="N193" s="18">
        <v>43.319780041000001</v>
      </c>
      <c r="O193" s="18">
        <v>298.17314668</v>
      </c>
      <c r="P193" s="19" t="s">
        <v>473</v>
      </c>
      <c r="Q193" s="14" t="s">
        <v>695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696</v>
      </c>
      <c r="D194" s="20" t="s">
        <v>697</v>
      </c>
      <c r="E194" s="16"/>
      <c r="F194" s="17">
        <v>121.19</v>
      </c>
      <c r="G194" s="17">
        <v>46.96</v>
      </c>
      <c r="H194" s="17">
        <v>-27.25</v>
      </c>
      <c r="I194" s="17"/>
      <c r="J194" s="17">
        <v>126.16</v>
      </c>
      <c r="K194" s="17">
        <v>274.60000000000002</v>
      </c>
      <c r="L194" s="17">
        <v>514.80999999999995</v>
      </c>
      <c r="M194" s="17"/>
      <c r="N194" s="17">
        <v>37.993778200999998</v>
      </c>
      <c r="O194" s="36">
        <v>1.0682690288999999</v>
      </c>
      <c r="P194" s="20" t="s">
        <v>473</v>
      </c>
      <c r="Q194" s="15" t="s">
        <v>698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482</v>
      </c>
      <c r="D195" s="19" t="s">
        <v>483</v>
      </c>
      <c r="E195" s="16"/>
      <c r="F195" s="18">
        <v>8.02</v>
      </c>
      <c r="G195" s="18">
        <v>7.76</v>
      </c>
      <c r="H195" s="18">
        <v>7.5</v>
      </c>
      <c r="I195" s="17"/>
      <c r="J195" s="18">
        <v>8.17</v>
      </c>
      <c r="K195" s="18">
        <v>8.68</v>
      </c>
      <c r="L195" s="18">
        <v>9.51</v>
      </c>
      <c r="M195" s="18"/>
      <c r="N195" s="18">
        <v>39.921839253999998</v>
      </c>
      <c r="O195" s="18">
        <v>1.1706462105</v>
      </c>
      <c r="P195" s="19" t="s">
        <v>473</v>
      </c>
      <c r="Q195" s="14" t="s">
        <v>699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199</v>
      </c>
      <c r="D196" s="20" t="s">
        <v>361</v>
      </c>
      <c r="E196" s="16"/>
      <c r="F196" s="17">
        <v>14.6</v>
      </c>
      <c r="G196" s="17">
        <v>13.54</v>
      </c>
      <c r="H196" s="17">
        <v>12.48</v>
      </c>
      <c r="I196" s="17"/>
      <c r="J196" s="17">
        <v>14.81</v>
      </c>
      <c r="K196" s="17">
        <v>16.920000000000002</v>
      </c>
      <c r="L196" s="17">
        <v>20.350000000000001</v>
      </c>
      <c r="M196" s="17"/>
      <c r="N196" s="17">
        <v>39.913836398999997</v>
      </c>
      <c r="O196" s="36">
        <v>276.82433299999997</v>
      </c>
      <c r="P196" s="20" t="s">
        <v>473</v>
      </c>
      <c r="Q196" s="15" t="s">
        <v>700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189</v>
      </c>
      <c r="D197" s="19" t="s">
        <v>362</v>
      </c>
      <c r="E197" s="16"/>
      <c r="F197" s="18">
        <v>132.44999999999999</v>
      </c>
      <c r="G197" s="18">
        <v>124.21</v>
      </c>
      <c r="H197" s="18">
        <v>115.98</v>
      </c>
      <c r="I197" s="17"/>
      <c r="J197" s="18">
        <v>138.66999999999999</v>
      </c>
      <c r="K197" s="18">
        <v>155.13</v>
      </c>
      <c r="L197" s="18">
        <v>181.77</v>
      </c>
      <c r="M197" s="18"/>
      <c r="N197" s="18">
        <v>56.976450425000003</v>
      </c>
      <c r="O197" s="18">
        <v>509.05857263000001</v>
      </c>
      <c r="P197" s="19" t="s">
        <v>15</v>
      </c>
      <c r="Q197" s="14" t="s">
        <v>701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129</v>
      </c>
      <c r="D198" s="20" t="s">
        <v>363</v>
      </c>
      <c r="E198" s="16"/>
      <c r="F198" s="17">
        <v>7.69</v>
      </c>
      <c r="G198" s="17">
        <v>7.24</v>
      </c>
      <c r="H198" s="17">
        <v>6.8</v>
      </c>
      <c r="I198" s="17"/>
      <c r="J198" s="17">
        <v>7.85</v>
      </c>
      <c r="K198" s="17">
        <v>8.73</v>
      </c>
      <c r="L198" s="17">
        <v>10.16</v>
      </c>
      <c r="M198" s="17"/>
      <c r="N198" s="17">
        <v>71.390627086999999</v>
      </c>
      <c r="O198" s="36">
        <v>8.0883979999999998</v>
      </c>
      <c r="P198" s="20" t="s">
        <v>15</v>
      </c>
      <c r="Q198" s="15" t="s">
        <v>702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129</v>
      </c>
      <c r="D199" s="19" t="s">
        <v>364</v>
      </c>
      <c r="E199" s="16"/>
      <c r="F199" s="18">
        <v>39.32</v>
      </c>
      <c r="G199" s="18">
        <v>37.14</v>
      </c>
      <c r="H199" s="18">
        <v>34.96</v>
      </c>
      <c r="I199" s="17"/>
      <c r="J199" s="18">
        <v>40.36</v>
      </c>
      <c r="K199" s="18">
        <v>44.71</v>
      </c>
      <c r="L199" s="18">
        <v>51.75</v>
      </c>
      <c r="M199" s="18"/>
      <c r="N199" s="18">
        <v>69.893587816999997</v>
      </c>
      <c r="O199" s="18">
        <v>59.766832211000001</v>
      </c>
      <c r="P199" s="19" t="s">
        <v>15</v>
      </c>
      <c r="Q199" s="14" t="s">
        <v>703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179</v>
      </c>
      <c r="D200" s="20" t="s">
        <v>365</v>
      </c>
      <c r="E200" s="16"/>
      <c r="F200" s="17">
        <v>33.520000000000003</v>
      </c>
      <c r="G200" s="17">
        <v>30.81</v>
      </c>
      <c r="H200" s="17">
        <v>28.11</v>
      </c>
      <c r="I200" s="17"/>
      <c r="J200" s="17">
        <v>35.159999999999997</v>
      </c>
      <c r="K200" s="17">
        <v>40.56</v>
      </c>
      <c r="L200" s="17">
        <v>49.3</v>
      </c>
      <c r="M200" s="17"/>
      <c r="N200" s="17">
        <v>60.733238878000002</v>
      </c>
      <c r="O200" s="36">
        <v>101.53274889000001</v>
      </c>
      <c r="P200" s="20" t="s">
        <v>15</v>
      </c>
      <c r="Q200" s="15" t="s">
        <v>704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501</v>
      </c>
      <c r="D201" s="20" t="s">
        <v>502</v>
      </c>
      <c r="E201" s="16"/>
      <c r="F201" s="17">
        <v>13.56</v>
      </c>
      <c r="G201" s="17">
        <v>10.91</v>
      </c>
      <c r="H201" s="17">
        <v>8.27</v>
      </c>
      <c r="I201" s="17"/>
      <c r="J201" s="17">
        <v>14.45</v>
      </c>
      <c r="K201" s="17">
        <v>19.73</v>
      </c>
      <c r="L201" s="17">
        <v>28.28</v>
      </c>
      <c r="M201" s="17"/>
      <c r="N201" s="17">
        <v>46.820613625999997</v>
      </c>
      <c r="O201" s="36">
        <v>6.9821284736999996</v>
      </c>
      <c r="P201" s="20" t="s">
        <v>473</v>
      </c>
      <c r="Q201" s="15" t="s">
        <v>705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181</v>
      </c>
      <c r="D202" s="19" t="s">
        <v>366</v>
      </c>
      <c r="E202" s="16"/>
      <c r="F202" s="18">
        <v>15.12</v>
      </c>
      <c r="G202" s="18">
        <v>13.36</v>
      </c>
      <c r="H202" s="18">
        <v>11.61</v>
      </c>
      <c r="I202" s="17"/>
      <c r="J202" s="18">
        <v>18.579999999999998</v>
      </c>
      <c r="K202" s="18">
        <v>22.08</v>
      </c>
      <c r="L202" s="18">
        <v>27.75</v>
      </c>
      <c r="M202" s="18"/>
      <c r="N202" s="18">
        <v>54.600874271999999</v>
      </c>
      <c r="O202" s="18">
        <v>49.939242946999997</v>
      </c>
      <c r="P202" s="19" t="s">
        <v>15</v>
      </c>
      <c r="Q202" s="14" t="s">
        <v>706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491</v>
      </c>
      <c r="D203" s="20" t="s">
        <v>492</v>
      </c>
      <c r="E203" s="16"/>
      <c r="F203" s="17">
        <v>4.9800000000000004</v>
      </c>
      <c r="G203" s="17">
        <v>4.66</v>
      </c>
      <c r="H203" s="17">
        <v>4.3499999999999996</v>
      </c>
      <c r="I203" s="17"/>
      <c r="J203" s="17">
        <v>5.09</v>
      </c>
      <c r="K203" s="17">
        <v>5.71</v>
      </c>
      <c r="L203" s="17">
        <v>6.71</v>
      </c>
      <c r="M203" s="17"/>
      <c r="N203" s="17">
        <v>77.013218933000005</v>
      </c>
      <c r="O203" s="36">
        <v>1.7150826316000001</v>
      </c>
      <c r="P203" s="20" t="s">
        <v>15</v>
      </c>
      <c r="Q203" s="15" t="s">
        <v>707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449</v>
      </c>
      <c r="D204" s="19" t="s">
        <v>367</v>
      </c>
      <c r="E204" s="16"/>
      <c r="F204" s="18">
        <v>9.61</v>
      </c>
      <c r="G204" s="18">
        <v>8.6300000000000008</v>
      </c>
      <c r="H204" s="18">
        <v>7.66</v>
      </c>
      <c r="I204" s="17"/>
      <c r="J204" s="18">
        <v>11.49</v>
      </c>
      <c r="K204" s="18">
        <v>13.43</v>
      </c>
      <c r="L204" s="18">
        <v>16.57</v>
      </c>
      <c r="M204" s="18"/>
      <c r="N204" s="18">
        <v>60.341301799999997</v>
      </c>
      <c r="O204" s="18">
        <v>11.791635577999999</v>
      </c>
      <c r="P204" s="19" t="s">
        <v>15</v>
      </c>
      <c r="Q204" s="14" t="s">
        <v>708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171</v>
      </c>
      <c r="D205" s="20" t="s">
        <v>368</v>
      </c>
      <c r="E205" s="16"/>
      <c r="F205" s="17">
        <v>12.59</v>
      </c>
      <c r="G205" s="17">
        <v>12.41</v>
      </c>
      <c r="H205" s="17">
        <v>12.23</v>
      </c>
      <c r="I205" s="17"/>
      <c r="J205" s="17">
        <v>12.63</v>
      </c>
      <c r="K205" s="17">
        <v>12.98</v>
      </c>
      <c r="L205" s="17">
        <v>13.55</v>
      </c>
      <c r="M205" s="17"/>
      <c r="N205" s="17">
        <v>68.185521023999996</v>
      </c>
      <c r="O205" s="36">
        <v>65.601804826000006</v>
      </c>
      <c r="P205" s="20" t="s">
        <v>15</v>
      </c>
      <c r="Q205" s="15" t="s">
        <v>493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130</v>
      </c>
      <c r="D206" s="19" t="s">
        <v>369</v>
      </c>
      <c r="E206" s="16"/>
      <c r="F206" s="18">
        <v>8.92</v>
      </c>
      <c r="G206" s="18">
        <v>8.07</v>
      </c>
      <c r="H206" s="18">
        <v>7.23</v>
      </c>
      <c r="I206" s="17"/>
      <c r="J206" s="18">
        <v>9.07</v>
      </c>
      <c r="K206" s="18">
        <v>10.75</v>
      </c>
      <c r="L206" s="18">
        <v>13.47</v>
      </c>
      <c r="M206" s="18"/>
      <c r="N206" s="18">
        <v>40.122223243000001</v>
      </c>
      <c r="O206" s="18">
        <v>82.256930632000007</v>
      </c>
      <c r="P206" s="19" t="s">
        <v>473</v>
      </c>
      <c r="Q206" s="14" t="s">
        <v>709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469</v>
      </c>
      <c r="D207" s="20" t="s">
        <v>470</v>
      </c>
      <c r="E207" s="16"/>
      <c r="F207" s="17">
        <v>24.55</v>
      </c>
      <c r="G207" s="17">
        <v>18.78</v>
      </c>
      <c r="H207" s="17">
        <v>13.01</v>
      </c>
      <c r="I207" s="17"/>
      <c r="J207" s="17">
        <v>26.97</v>
      </c>
      <c r="K207" s="17">
        <v>38.5</v>
      </c>
      <c r="L207" s="17">
        <v>57.16</v>
      </c>
      <c r="M207" s="17"/>
      <c r="N207" s="17">
        <v>67.824217852000004</v>
      </c>
      <c r="O207" s="36">
        <v>1.5659700874</v>
      </c>
      <c r="P207" s="20" t="s">
        <v>15</v>
      </c>
      <c r="Q207" s="15" t="s">
        <v>710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370</v>
      </c>
      <c r="D208" s="19" t="s">
        <v>371</v>
      </c>
      <c r="E208" s="16"/>
      <c r="F208" s="18">
        <v>5.15</v>
      </c>
      <c r="G208" s="18">
        <v>4.1100000000000003</v>
      </c>
      <c r="H208" s="18">
        <v>3.07</v>
      </c>
      <c r="I208" s="17"/>
      <c r="J208" s="18">
        <v>5.31</v>
      </c>
      <c r="K208" s="18">
        <v>7.38</v>
      </c>
      <c r="L208" s="18">
        <v>10.74</v>
      </c>
      <c r="M208" s="18"/>
      <c r="N208" s="18">
        <v>34.705742268000002</v>
      </c>
      <c r="O208" s="18">
        <v>41.684609211000001</v>
      </c>
      <c r="P208" s="19" t="s">
        <v>473</v>
      </c>
      <c r="Q208" s="14" t="s">
        <v>711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131</v>
      </c>
      <c r="D209" s="20" t="s">
        <v>372</v>
      </c>
      <c r="E209" s="16"/>
      <c r="F209" s="17">
        <v>15.99</v>
      </c>
      <c r="G209" s="17">
        <v>15.33</v>
      </c>
      <c r="H209" s="17">
        <v>14.68</v>
      </c>
      <c r="I209" s="17"/>
      <c r="J209" s="17">
        <v>16.86</v>
      </c>
      <c r="K209" s="17">
        <v>18.16</v>
      </c>
      <c r="L209" s="17">
        <v>20.260000000000002</v>
      </c>
      <c r="M209" s="17"/>
      <c r="N209" s="17">
        <v>50.814922881999998</v>
      </c>
      <c r="O209" s="36">
        <v>35.259198525999999</v>
      </c>
      <c r="P209" s="20" t="s">
        <v>15</v>
      </c>
      <c r="Q209" s="15" t="s">
        <v>712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132</v>
      </c>
      <c r="D210" s="19" t="s">
        <v>373</v>
      </c>
      <c r="E210" s="16"/>
      <c r="F210" s="18">
        <v>23.1</v>
      </c>
      <c r="G210" s="18">
        <v>21.86</v>
      </c>
      <c r="H210" s="18">
        <v>20.62</v>
      </c>
      <c r="I210" s="17"/>
      <c r="J210" s="18">
        <v>23.43</v>
      </c>
      <c r="K210" s="18">
        <v>25.9</v>
      </c>
      <c r="L210" s="18">
        <v>29.91</v>
      </c>
      <c r="M210" s="18"/>
      <c r="N210" s="18">
        <v>45.223599002999997</v>
      </c>
      <c r="O210" s="18">
        <v>122.06678663</v>
      </c>
      <c r="P210" s="19" t="s">
        <v>473</v>
      </c>
      <c r="Q210" s="14" t="s">
        <v>713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450</v>
      </c>
      <c r="D211" s="20" t="s">
        <v>451</v>
      </c>
      <c r="E211" s="16"/>
      <c r="F211" s="17">
        <v>81.27</v>
      </c>
      <c r="G211" s="17">
        <v>72.25</v>
      </c>
      <c r="H211" s="17">
        <v>63.23</v>
      </c>
      <c r="I211" s="17"/>
      <c r="J211" s="17">
        <v>105.95</v>
      </c>
      <c r="K211" s="17">
        <v>123.98</v>
      </c>
      <c r="L211" s="17">
        <v>153.16999999999999</v>
      </c>
      <c r="M211" s="17"/>
      <c r="N211" s="17">
        <v>52.120673359999998</v>
      </c>
      <c r="O211" s="36">
        <v>19.447764404000001</v>
      </c>
      <c r="P211" s="20" t="s">
        <v>15</v>
      </c>
      <c r="Q211" s="15" t="s">
        <v>714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201</v>
      </c>
      <c r="D212" s="19" t="s">
        <v>374</v>
      </c>
      <c r="E212" s="16"/>
      <c r="F212" s="18">
        <v>12.13</v>
      </c>
      <c r="G212" s="18">
        <v>7.23</v>
      </c>
      <c r="H212" s="18">
        <v>2.34</v>
      </c>
      <c r="I212" s="17"/>
      <c r="J212" s="18">
        <v>12.48</v>
      </c>
      <c r="K212" s="18">
        <v>22.26</v>
      </c>
      <c r="L212" s="18">
        <v>38.1</v>
      </c>
      <c r="M212" s="18"/>
      <c r="N212" s="18">
        <v>34.012153646999998</v>
      </c>
      <c r="O212" s="18">
        <v>35.073496456000001</v>
      </c>
      <c r="P212" s="19" t="s">
        <v>473</v>
      </c>
      <c r="Q212" s="14" t="s">
        <v>715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133</v>
      </c>
      <c r="D213" s="20" t="s">
        <v>375</v>
      </c>
      <c r="E213" s="16"/>
      <c r="F213" s="17">
        <v>51.24</v>
      </c>
      <c r="G213" s="17">
        <v>49.06</v>
      </c>
      <c r="H213" s="17">
        <v>46.88</v>
      </c>
      <c r="I213" s="17"/>
      <c r="J213" s="17">
        <v>52.53</v>
      </c>
      <c r="K213" s="17">
        <v>56.88</v>
      </c>
      <c r="L213" s="17">
        <v>63.93</v>
      </c>
      <c r="M213" s="17"/>
      <c r="N213" s="17">
        <v>67.663580727999999</v>
      </c>
      <c r="O213" s="36">
        <v>422.62306067999998</v>
      </c>
      <c r="P213" s="20" t="s">
        <v>15</v>
      </c>
      <c r="Q213" s="15" t="s">
        <v>716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376</v>
      </c>
      <c r="D214" s="20" t="s">
        <v>377</v>
      </c>
      <c r="E214" s="16"/>
      <c r="F214" s="17">
        <v>5.0199999999999996</v>
      </c>
      <c r="G214" s="17">
        <v>4.66</v>
      </c>
      <c r="H214" s="17">
        <v>4.3099999999999996</v>
      </c>
      <c r="I214" s="17"/>
      <c r="J214" s="17">
        <v>5.21</v>
      </c>
      <c r="K214" s="17">
        <v>5.91</v>
      </c>
      <c r="L214" s="17">
        <v>7.04</v>
      </c>
      <c r="M214" s="17"/>
      <c r="N214" s="17">
        <v>60.715564835000002</v>
      </c>
      <c r="O214" s="36">
        <v>3.8967745789000001</v>
      </c>
      <c r="P214" s="20" t="s">
        <v>15</v>
      </c>
      <c r="Q214" s="15" t="s">
        <v>717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134</v>
      </c>
      <c r="D215" s="19" t="s">
        <v>718</v>
      </c>
      <c r="E215" s="16"/>
      <c r="F215" s="18">
        <v>13.9</v>
      </c>
      <c r="G215" s="18">
        <v>12.66</v>
      </c>
      <c r="H215" s="18">
        <v>11.43</v>
      </c>
      <c r="I215" s="17"/>
      <c r="J215" s="18">
        <v>15.15</v>
      </c>
      <c r="K215" s="18">
        <v>17.61</v>
      </c>
      <c r="L215" s="18">
        <v>21.6</v>
      </c>
      <c r="M215" s="18"/>
      <c r="N215" s="18">
        <v>58.004971871999999</v>
      </c>
      <c r="O215" s="18">
        <v>1.8793921053</v>
      </c>
      <c r="P215" s="19" t="s">
        <v>15</v>
      </c>
      <c r="Q215" s="14" t="s">
        <v>719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134</v>
      </c>
      <c r="D216" s="19" t="s">
        <v>378</v>
      </c>
      <c r="E216" s="16"/>
      <c r="F216" s="18">
        <v>41.49</v>
      </c>
      <c r="G216" s="18">
        <v>37.76</v>
      </c>
      <c r="H216" s="18">
        <v>34.03</v>
      </c>
      <c r="I216" s="17"/>
      <c r="J216" s="18">
        <v>45.45</v>
      </c>
      <c r="K216" s="18">
        <v>52.9</v>
      </c>
      <c r="L216" s="18">
        <v>64.959999999999994</v>
      </c>
      <c r="M216" s="18"/>
      <c r="N216" s="18">
        <v>58.682030767999997</v>
      </c>
      <c r="O216" s="18">
        <v>100.20372246999999</v>
      </c>
      <c r="P216" s="19" t="s">
        <v>15</v>
      </c>
      <c r="Q216" s="14" t="s">
        <v>720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135</v>
      </c>
      <c r="D217" s="20" t="s">
        <v>379</v>
      </c>
      <c r="E217" s="16"/>
      <c r="F217" s="17">
        <v>205.5</v>
      </c>
      <c r="G217" s="17">
        <v>186.31</v>
      </c>
      <c r="H217" s="17">
        <v>167.13</v>
      </c>
      <c r="I217" s="17"/>
      <c r="J217" s="17">
        <v>213.99</v>
      </c>
      <c r="K217" s="17">
        <v>252.35</v>
      </c>
      <c r="L217" s="17">
        <v>314.42</v>
      </c>
      <c r="M217" s="17"/>
      <c r="N217" s="17">
        <v>56.812611185999998</v>
      </c>
      <c r="O217" s="36">
        <v>8.5723938157999999</v>
      </c>
      <c r="P217" s="20" t="s">
        <v>15</v>
      </c>
      <c r="Q217" s="15" t="s">
        <v>721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166</v>
      </c>
      <c r="D218" s="19" t="s">
        <v>380</v>
      </c>
      <c r="E218" s="16"/>
      <c r="F218" s="18">
        <v>36.47</v>
      </c>
      <c r="G218" s="18">
        <v>34.25</v>
      </c>
      <c r="H218" s="18">
        <v>32.03</v>
      </c>
      <c r="I218" s="17"/>
      <c r="J218" s="18">
        <v>37.119999999999997</v>
      </c>
      <c r="K218" s="18">
        <v>41.55</v>
      </c>
      <c r="L218" s="18">
        <v>48.73</v>
      </c>
      <c r="M218" s="18"/>
      <c r="N218" s="18">
        <v>54.069201030000002</v>
      </c>
      <c r="O218" s="18">
        <v>6.2183678947000001</v>
      </c>
      <c r="P218" s="19" t="s">
        <v>473</v>
      </c>
      <c r="Q218" s="14" t="s">
        <v>722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136</v>
      </c>
      <c r="D219" s="20" t="s">
        <v>381</v>
      </c>
      <c r="E219" s="16"/>
      <c r="F219" s="17">
        <v>32.96</v>
      </c>
      <c r="G219" s="17">
        <v>31.69</v>
      </c>
      <c r="H219" s="17">
        <v>30.43</v>
      </c>
      <c r="I219" s="17"/>
      <c r="J219" s="17">
        <v>33.299999999999997</v>
      </c>
      <c r="K219" s="17">
        <v>35.82</v>
      </c>
      <c r="L219" s="17">
        <v>39.9</v>
      </c>
      <c r="M219" s="17"/>
      <c r="N219" s="17">
        <v>48.342879486000001</v>
      </c>
      <c r="O219" s="36">
        <v>110.24983005</v>
      </c>
      <c r="P219" s="20" t="s">
        <v>473</v>
      </c>
      <c r="Q219" s="15" t="s">
        <v>723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137</v>
      </c>
      <c r="D220" s="19" t="s">
        <v>382</v>
      </c>
      <c r="E220" s="16"/>
      <c r="F220" s="18">
        <v>24.07</v>
      </c>
      <c r="G220" s="18">
        <v>21.82</v>
      </c>
      <c r="H220" s="18">
        <v>19.57</v>
      </c>
      <c r="I220" s="17"/>
      <c r="J220" s="18">
        <v>27.64</v>
      </c>
      <c r="K220" s="18">
        <v>32.130000000000003</v>
      </c>
      <c r="L220" s="18">
        <v>39.42</v>
      </c>
      <c r="M220" s="18"/>
      <c r="N220" s="18">
        <v>56.864153137000002</v>
      </c>
      <c r="O220" s="18">
        <v>66.935822000000002</v>
      </c>
      <c r="P220" s="19" t="s">
        <v>15</v>
      </c>
      <c r="Q220" s="14" t="s">
        <v>724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138</v>
      </c>
      <c r="D221" s="20" t="s">
        <v>383</v>
      </c>
      <c r="E221" s="16"/>
      <c r="F221" s="17">
        <v>77.52</v>
      </c>
      <c r="G221" s="17">
        <v>68</v>
      </c>
      <c r="H221" s="17">
        <v>58.48</v>
      </c>
      <c r="I221" s="17"/>
      <c r="J221" s="17">
        <v>80.05</v>
      </c>
      <c r="K221" s="17">
        <v>99.08</v>
      </c>
      <c r="L221" s="17">
        <v>129.88</v>
      </c>
      <c r="M221" s="17"/>
      <c r="N221" s="17">
        <v>44.494155098999997</v>
      </c>
      <c r="O221" s="36">
        <v>127.24856798</v>
      </c>
      <c r="P221" s="20" t="s">
        <v>473</v>
      </c>
      <c r="Q221" s="15" t="s">
        <v>725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139</v>
      </c>
      <c r="D222" s="19" t="s">
        <v>384</v>
      </c>
      <c r="E222" s="16"/>
      <c r="F222" s="18">
        <v>21.34</v>
      </c>
      <c r="G222" s="18">
        <v>20.29</v>
      </c>
      <c r="H222" s="18">
        <v>19.25</v>
      </c>
      <c r="I222" s="17"/>
      <c r="J222" s="18">
        <v>21.86</v>
      </c>
      <c r="K222" s="18">
        <v>23.94</v>
      </c>
      <c r="L222" s="18">
        <v>27.32</v>
      </c>
      <c r="M222" s="18"/>
      <c r="N222" s="18">
        <v>28.877558248</v>
      </c>
      <c r="O222" s="18">
        <v>161.39365567999999</v>
      </c>
      <c r="P222" s="19" t="s">
        <v>473</v>
      </c>
      <c r="Q222" s="14" t="s">
        <v>726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385</v>
      </c>
      <c r="D223" s="20" t="s">
        <v>386</v>
      </c>
      <c r="E223" s="16"/>
      <c r="F223" s="17">
        <v>41.62</v>
      </c>
      <c r="G223" s="17">
        <v>39.32</v>
      </c>
      <c r="H223" s="17">
        <v>37.020000000000003</v>
      </c>
      <c r="I223" s="17"/>
      <c r="J223" s="17">
        <v>42.25</v>
      </c>
      <c r="K223" s="17">
        <v>46.84</v>
      </c>
      <c r="L223" s="17">
        <v>54.27</v>
      </c>
      <c r="M223" s="17"/>
      <c r="N223" s="17">
        <v>33.217742571000002</v>
      </c>
      <c r="O223" s="36">
        <v>128.62497977999999</v>
      </c>
      <c r="P223" s="20" t="s">
        <v>473</v>
      </c>
      <c r="Q223" s="15" t="s">
        <v>727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140</v>
      </c>
      <c r="D224" s="19" t="s">
        <v>387</v>
      </c>
      <c r="E224" s="16"/>
      <c r="F224" s="18">
        <v>15.93</v>
      </c>
      <c r="G224" s="18">
        <v>14.78</v>
      </c>
      <c r="H224" s="18">
        <v>13.63</v>
      </c>
      <c r="I224" s="17"/>
      <c r="J224" s="18">
        <v>16.3</v>
      </c>
      <c r="K224" s="18">
        <v>18.59</v>
      </c>
      <c r="L224" s="18">
        <v>22.31</v>
      </c>
      <c r="M224" s="18"/>
      <c r="N224" s="18">
        <v>53.624436930000002</v>
      </c>
      <c r="O224" s="18">
        <v>10.573330525999999</v>
      </c>
      <c r="P224" s="19" t="s">
        <v>473</v>
      </c>
      <c r="Q224" s="14" t="s">
        <v>728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191</v>
      </c>
      <c r="D225" s="20" t="s">
        <v>388</v>
      </c>
      <c r="E225" s="16"/>
      <c r="F225" s="17">
        <v>6.11</v>
      </c>
      <c r="G225" s="17">
        <v>5.31</v>
      </c>
      <c r="H225" s="17">
        <v>4.51</v>
      </c>
      <c r="I225" s="17"/>
      <c r="J225" s="17">
        <v>6.76</v>
      </c>
      <c r="K225" s="17">
        <v>8.35</v>
      </c>
      <c r="L225" s="17">
        <v>10.93</v>
      </c>
      <c r="M225" s="17"/>
      <c r="N225" s="17">
        <v>57.558229857999997</v>
      </c>
      <c r="O225" s="36">
        <v>3.1691905789000003</v>
      </c>
      <c r="P225" s="20" t="s">
        <v>15</v>
      </c>
      <c r="Q225" s="15" t="s">
        <v>729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141</v>
      </c>
      <c r="D226" s="19" t="s">
        <v>389</v>
      </c>
      <c r="E226" s="16"/>
      <c r="F226" s="18">
        <v>12.1</v>
      </c>
      <c r="G226" s="18">
        <v>10.87</v>
      </c>
      <c r="H226" s="18">
        <v>9.64</v>
      </c>
      <c r="I226" s="17"/>
      <c r="J226" s="18">
        <v>15.36</v>
      </c>
      <c r="K226" s="18">
        <v>17.809999999999999</v>
      </c>
      <c r="L226" s="18">
        <v>21.78</v>
      </c>
      <c r="M226" s="18"/>
      <c r="N226" s="18">
        <v>52.335477859000001</v>
      </c>
      <c r="O226" s="18">
        <v>10.850228052</v>
      </c>
      <c r="P226" s="19" t="s">
        <v>15</v>
      </c>
      <c r="Q226" s="14" t="s">
        <v>730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183</v>
      </c>
      <c r="D227" s="20" t="s">
        <v>390</v>
      </c>
      <c r="E227" s="16"/>
      <c r="F227" s="17">
        <v>20.9</v>
      </c>
      <c r="G227" s="17">
        <v>19.18</v>
      </c>
      <c r="H227" s="17">
        <v>17.46</v>
      </c>
      <c r="I227" s="17"/>
      <c r="J227" s="17">
        <v>21.12</v>
      </c>
      <c r="K227" s="17">
        <v>24.55</v>
      </c>
      <c r="L227" s="17">
        <v>30.1</v>
      </c>
      <c r="M227" s="17"/>
      <c r="N227" s="17">
        <v>50.858884711000002</v>
      </c>
      <c r="O227" s="36">
        <v>139.22772594999998</v>
      </c>
      <c r="P227" s="20" t="s">
        <v>473</v>
      </c>
      <c r="Q227" s="15" t="s">
        <v>731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192</v>
      </c>
      <c r="D228" s="19" t="s">
        <v>391</v>
      </c>
      <c r="E228" s="16"/>
      <c r="F228" s="18">
        <v>4.93</v>
      </c>
      <c r="G228" s="18">
        <v>4.26</v>
      </c>
      <c r="H228" s="18">
        <v>3.59</v>
      </c>
      <c r="I228" s="17"/>
      <c r="J228" s="18">
        <v>5.59</v>
      </c>
      <c r="K228" s="18">
        <v>6.92</v>
      </c>
      <c r="L228" s="18">
        <v>9.08</v>
      </c>
      <c r="M228" s="18"/>
      <c r="N228" s="18">
        <v>70.735677867999996</v>
      </c>
      <c r="O228" s="18">
        <v>2.7411484211000001</v>
      </c>
      <c r="P228" s="19" t="s">
        <v>15</v>
      </c>
      <c r="Q228" s="14" t="s">
        <v>732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142</v>
      </c>
      <c r="D229" s="20" t="s">
        <v>392</v>
      </c>
      <c r="E229" s="16"/>
      <c r="F229" s="17">
        <v>57.87</v>
      </c>
      <c r="G229" s="17">
        <v>51.75</v>
      </c>
      <c r="H229" s="17">
        <v>45.64</v>
      </c>
      <c r="I229" s="17"/>
      <c r="J229" s="17">
        <v>72.69</v>
      </c>
      <c r="K229" s="17">
        <v>84.91</v>
      </c>
      <c r="L229" s="17">
        <v>104.68</v>
      </c>
      <c r="M229" s="17"/>
      <c r="N229" s="17">
        <v>51.678840989999998</v>
      </c>
      <c r="O229" s="36">
        <v>26.065428736999998</v>
      </c>
      <c r="P229" s="20" t="s">
        <v>15</v>
      </c>
      <c r="Q229" s="15" t="s">
        <v>733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143</v>
      </c>
      <c r="D230" s="19" t="s">
        <v>503</v>
      </c>
      <c r="E230" s="16"/>
      <c r="F230" s="18">
        <v>5.88</v>
      </c>
      <c r="G230" s="18">
        <v>5.27</v>
      </c>
      <c r="H230" s="18">
        <v>4.67</v>
      </c>
      <c r="I230" s="17"/>
      <c r="J230" s="18">
        <v>6.15</v>
      </c>
      <c r="K230" s="18">
        <v>7.35</v>
      </c>
      <c r="L230" s="18">
        <v>9.3000000000000007</v>
      </c>
      <c r="M230" s="18"/>
      <c r="N230" s="18">
        <v>63.729908733000002</v>
      </c>
      <c r="O230" s="18">
        <v>3.6214620000000002</v>
      </c>
      <c r="P230" s="19" t="s">
        <v>15</v>
      </c>
      <c r="Q230" s="14" t="s">
        <v>734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143</v>
      </c>
      <c r="D231" s="20" t="s">
        <v>393</v>
      </c>
      <c r="E231" s="16"/>
      <c r="F231" s="17">
        <v>5.91</v>
      </c>
      <c r="G231" s="17">
        <v>5.24</v>
      </c>
      <c r="H231" s="17">
        <v>4.57</v>
      </c>
      <c r="I231" s="17"/>
      <c r="J231" s="17">
        <v>6.29</v>
      </c>
      <c r="K231" s="17">
        <v>7.62</v>
      </c>
      <c r="L231" s="17">
        <v>9.7799999999999994</v>
      </c>
      <c r="M231" s="17"/>
      <c r="N231" s="17">
        <v>61.558205782999998</v>
      </c>
      <c r="O231" s="36">
        <v>67.168759632000004</v>
      </c>
      <c r="P231" s="20" t="s">
        <v>15</v>
      </c>
      <c r="Q231" s="15" t="s">
        <v>735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144</v>
      </c>
      <c r="D232" s="19" t="s">
        <v>394</v>
      </c>
      <c r="E232" s="16"/>
      <c r="F232" s="18">
        <v>71.91</v>
      </c>
      <c r="G232" s="18">
        <v>65.209999999999994</v>
      </c>
      <c r="H232" s="18">
        <v>58.52</v>
      </c>
      <c r="I232" s="17"/>
      <c r="J232" s="18">
        <v>73.739999999999995</v>
      </c>
      <c r="K232" s="18">
        <v>87.12</v>
      </c>
      <c r="L232" s="18">
        <v>108.78</v>
      </c>
      <c r="M232" s="18"/>
      <c r="N232" s="18">
        <v>72.386262297000002</v>
      </c>
      <c r="O232" s="18">
        <v>1836.7683717</v>
      </c>
      <c r="P232" s="19" t="s">
        <v>15</v>
      </c>
      <c r="Q232" s="14" t="s">
        <v>736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145</v>
      </c>
      <c r="D233" s="20" t="s">
        <v>395</v>
      </c>
      <c r="E233" s="16"/>
      <c r="F233" s="17">
        <v>21.24</v>
      </c>
      <c r="G233" s="17">
        <v>19.899999999999999</v>
      </c>
      <c r="H233" s="17">
        <v>18.559999999999999</v>
      </c>
      <c r="I233" s="17"/>
      <c r="J233" s="17">
        <v>22.58</v>
      </c>
      <c r="K233" s="17">
        <v>25.25</v>
      </c>
      <c r="L233" s="17">
        <v>29.57</v>
      </c>
      <c r="M233" s="17"/>
      <c r="N233" s="17">
        <v>56.653278550000003</v>
      </c>
      <c r="O233" s="36">
        <v>7.2778207368000007</v>
      </c>
      <c r="P233" s="20" t="s">
        <v>15</v>
      </c>
      <c r="Q233" s="15" t="s">
        <v>737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146</v>
      </c>
      <c r="D234" s="19" t="s">
        <v>396</v>
      </c>
      <c r="E234" s="16"/>
      <c r="F234" s="18">
        <v>3.23</v>
      </c>
      <c r="G234" s="18">
        <v>2.76</v>
      </c>
      <c r="H234" s="18">
        <v>2.2999999999999998</v>
      </c>
      <c r="I234" s="17"/>
      <c r="J234" s="18">
        <v>3.35</v>
      </c>
      <c r="K234" s="18">
        <v>4.2699999999999996</v>
      </c>
      <c r="L234" s="18">
        <v>5.76</v>
      </c>
      <c r="M234" s="18"/>
      <c r="N234" s="18">
        <v>40.544505299000001</v>
      </c>
      <c r="O234" s="18">
        <v>56.861898525999997</v>
      </c>
      <c r="P234" s="19" t="s">
        <v>473</v>
      </c>
      <c r="Q234" s="14" t="s">
        <v>738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147</v>
      </c>
      <c r="D235" s="20" t="s">
        <v>397</v>
      </c>
      <c r="E235" s="16"/>
      <c r="F235" s="17">
        <v>25.26</v>
      </c>
      <c r="G235" s="17">
        <v>23.34</v>
      </c>
      <c r="H235" s="17">
        <v>21.42</v>
      </c>
      <c r="I235" s="17"/>
      <c r="J235" s="17">
        <v>26.24</v>
      </c>
      <c r="K235" s="17">
        <v>30.07</v>
      </c>
      <c r="L235" s="17">
        <v>36.28</v>
      </c>
      <c r="M235" s="17"/>
      <c r="N235" s="17">
        <v>59.258761931999999</v>
      </c>
      <c r="O235" s="36">
        <v>290.63556984000002</v>
      </c>
      <c r="P235" s="20" t="s">
        <v>15</v>
      </c>
      <c r="Q235" s="15" t="s">
        <v>739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177</v>
      </c>
      <c r="D236" s="19" t="s">
        <v>398</v>
      </c>
      <c r="E236" s="16"/>
      <c r="F236" s="18">
        <v>13.8</v>
      </c>
      <c r="G236" s="18">
        <v>12.25</v>
      </c>
      <c r="H236" s="18">
        <v>10.71</v>
      </c>
      <c r="I236" s="17"/>
      <c r="J236" s="18">
        <v>14.92</v>
      </c>
      <c r="K236" s="18">
        <v>18</v>
      </c>
      <c r="L236" s="18">
        <v>22.99</v>
      </c>
      <c r="M236" s="18"/>
      <c r="N236" s="18">
        <v>61.242900124999998</v>
      </c>
      <c r="O236" s="18">
        <v>8.0497971578999987</v>
      </c>
      <c r="P236" s="19" t="s">
        <v>15</v>
      </c>
      <c r="Q236" s="14" t="s">
        <v>740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148</v>
      </c>
      <c r="D237" s="20" t="s">
        <v>399</v>
      </c>
      <c r="E237" s="16"/>
      <c r="F237" s="17">
        <v>32.83</v>
      </c>
      <c r="G237" s="17">
        <v>29.71</v>
      </c>
      <c r="H237" s="17">
        <v>26.59</v>
      </c>
      <c r="I237" s="17"/>
      <c r="J237" s="17">
        <v>33.25</v>
      </c>
      <c r="K237" s="17">
        <v>39.479999999999997</v>
      </c>
      <c r="L237" s="17">
        <v>49.57</v>
      </c>
      <c r="M237" s="17"/>
      <c r="N237" s="17">
        <v>51.339249590999998</v>
      </c>
      <c r="O237" s="36">
        <v>85.137894841999994</v>
      </c>
      <c r="P237" s="20" t="s">
        <v>473</v>
      </c>
      <c r="Q237" s="15" t="s">
        <v>741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203</v>
      </c>
      <c r="D238" s="19" t="s">
        <v>400</v>
      </c>
      <c r="E238" s="16"/>
      <c r="F238" s="18">
        <v>1.42</v>
      </c>
      <c r="G238" s="18">
        <v>1.1100000000000001</v>
      </c>
      <c r="H238" s="18">
        <v>0.81</v>
      </c>
      <c r="I238" s="17"/>
      <c r="J238" s="18">
        <v>1.47</v>
      </c>
      <c r="K238" s="18">
        <v>2.0699999999999998</v>
      </c>
      <c r="L238" s="18">
        <v>3.05</v>
      </c>
      <c r="M238" s="18"/>
      <c r="N238" s="18">
        <v>39.366716081</v>
      </c>
      <c r="O238" s="18">
        <v>2.2387125789</v>
      </c>
      <c r="P238" s="19" t="s">
        <v>473</v>
      </c>
      <c r="Q238" s="14" t="s">
        <v>742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149</v>
      </c>
      <c r="D239" s="20" t="s">
        <v>401</v>
      </c>
      <c r="E239" s="16"/>
      <c r="F239" s="17">
        <v>19.88</v>
      </c>
      <c r="G239" s="17">
        <v>18.41</v>
      </c>
      <c r="H239" s="17">
        <v>16.940000000000001</v>
      </c>
      <c r="I239" s="17"/>
      <c r="J239" s="17">
        <v>20.22</v>
      </c>
      <c r="K239" s="17">
        <v>23.15</v>
      </c>
      <c r="L239" s="17">
        <v>27.89</v>
      </c>
      <c r="M239" s="17"/>
      <c r="N239" s="17">
        <v>59.671910511</v>
      </c>
      <c r="O239" s="36">
        <v>20.675047316000001</v>
      </c>
      <c r="P239" s="20" t="s">
        <v>15</v>
      </c>
      <c r="Q239" s="15" t="s">
        <v>743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150</v>
      </c>
      <c r="D240" s="19" t="s">
        <v>402</v>
      </c>
      <c r="E240" s="16"/>
      <c r="F240" s="18">
        <v>48.28</v>
      </c>
      <c r="G240" s="18">
        <v>43.55</v>
      </c>
      <c r="H240" s="18">
        <v>38.83</v>
      </c>
      <c r="I240" s="17"/>
      <c r="J240" s="18">
        <v>49.45</v>
      </c>
      <c r="K240" s="18">
        <v>58.89</v>
      </c>
      <c r="L240" s="18">
        <v>74.16</v>
      </c>
      <c r="M240" s="18"/>
      <c r="N240" s="18">
        <v>66.957732591999999</v>
      </c>
      <c r="O240" s="18">
        <v>408.66786883999998</v>
      </c>
      <c r="P240" s="19" t="s">
        <v>15</v>
      </c>
      <c r="Q240" s="14" t="s">
        <v>744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184</v>
      </c>
      <c r="D241" s="20" t="s">
        <v>403</v>
      </c>
      <c r="E241" s="16"/>
      <c r="F241" s="17">
        <v>8.7799999999999994</v>
      </c>
      <c r="G241" s="17">
        <v>8.3800000000000008</v>
      </c>
      <c r="H241" s="17">
        <v>7.98</v>
      </c>
      <c r="I241" s="17"/>
      <c r="J241" s="17">
        <v>8.98</v>
      </c>
      <c r="K241" s="17">
        <v>9.77</v>
      </c>
      <c r="L241" s="17">
        <v>11.06</v>
      </c>
      <c r="M241" s="17"/>
      <c r="N241" s="17">
        <v>74.706161429999995</v>
      </c>
      <c r="O241" s="36">
        <v>3.5621872105000003</v>
      </c>
      <c r="P241" s="20" t="s">
        <v>15</v>
      </c>
      <c r="Q241" s="15" t="s">
        <v>745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151</v>
      </c>
      <c r="D242" s="19" t="s">
        <v>404</v>
      </c>
      <c r="E242" s="16"/>
      <c r="F242" s="18" t="s">
        <v>32</v>
      </c>
      <c r="G242" s="18" t="s">
        <v>32</v>
      </c>
      <c r="H242" s="18" t="s">
        <v>32</v>
      </c>
      <c r="I242" s="17"/>
      <c r="J242" s="18" t="s">
        <v>32</v>
      </c>
      <c r="K242" s="18" t="s">
        <v>32</v>
      </c>
      <c r="L242" s="18" t="s">
        <v>32</v>
      </c>
      <c r="M242" s="18"/>
      <c r="N242" s="18" t="s">
        <v>32</v>
      </c>
      <c r="O242" s="18" t="s">
        <v>32</v>
      </c>
      <c r="P242" s="19" t="s">
        <v>32</v>
      </c>
      <c r="Q242" s="14" t="s">
        <v>216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152</v>
      </c>
      <c r="D243" s="20" t="s">
        <v>405</v>
      </c>
      <c r="E243" s="16"/>
      <c r="F243" s="17">
        <v>12.03</v>
      </c>
      <c r="G243" s="17">
        <v>11</v>
      </c>
      <c r="H243" s="17">
        <v>9.98</v>
      </c>
      <c r="I243" s="17"/>
      <c r="J243" s="17">
        <v>12.32</v>
      </c>
      <c r="K243" s="17">
        <v>14.36</v>
      </c>
      <c r="L243" s="17">
        <v>17.66</v>
      </c>
      <c r="M243" s="17"/>
      <c r="N243" s="17">
        <v>52.963948707999997</v>
      </c>
      <c r="O243" s="36">
        <v>38.376999894999997</v>
      </c>
      <c r="P243" s="20" t="s">
        <v>473</v>
      </c>
      <c r="Q243" s="15" t="s">
        <v>746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504</v>
      </c>
      <c r="D244" s="19" t="s">
        <v>505</v>
      </c>
      <c r="E244" s="16"/>
      <c r="F244" s="18">
        <v>10.44</v>
      </c>
      <c r="G244" s="18">
        <v>10.18</v>
      </c>
      <c r="H244" s="18">
        <v>9.92</v>
      </c>
      <c r="I244" s="17"/>
      <c r="J244" s="18">
        <v>10.76</v>
      </c>
      <c r="K244" s="18">
        <v>11.27</v>
      </c>
      <c r="L244" s="18">
        <v>12.1</v>
      </c>
      <c r="M244" s="18"/>
      <c r="N244" s="18">
        <v>56.56333764</v>
      </c>
      <c r="O244" s="18">
        <v>1.5318003068000001</v>
      </c>
      <c r="P244" s="19" t="s">
        <v>15</v>
      </c>
      <c r="Q244" s="14" t="s">
        <v>747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748</v>
      </c>
      <c r="D245" s="20" t="s">
        <v>749</v>
      </c>
      <c r="E245" s="16"/>
      <c r="F245" s="17">
        <v>84.22</v>
      </c>
      <c r="G245" s="17">
        <v>79.680000000000007</v>
      </c>
      <c r="H245" s="17">
        <v>75.14</v>
      </c>
      <c r="I245" s="17"/>
      <c r="J245" s="17">
        <v>86.69</v>
      </c>
      <c r="K245" s="17">
        <v>95.76</v>
      </c>
      <c r="L245" s="17">
        <v>110.44</v>
      </c>
      <c r="M245" s="17"/>
      <c r="N245" s="17">
        <v>57.940307419</v>
      </c>
      <c r="O245" s="36">
        <v>3.5699787415999999</v>
      </c>
      <c r="P245" s="20" t="s">
        <v>15</v>
      </c>
      <c r="Q245" s="15" t="s">
        <v>750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751</v>
      </c>
      <c r="D246" s="19" t="s">
        <v>752</v>
      </c>
      <c r="E246" s="16"/>
      <c r="F246" s="18">
        <v>114.14</v>
      </c>
      <c r="G246" s="18">
        <v>108.34</v>
      </c>
      <c r="H246" s="18">
        <v>102.55</v>
      </c>
      <c r="I246" s="17"/>
      <c r="J246" s="18">
        <v>116.56</v>
      </c>
      <c r="K246" s="18">
        <v>128.13999999999999</v>
      </c>
      <c r="L246" s="18">
        <v>146.88</v>
      </c>
      <c r="M246" s="18"/>
      <c r="N246" s="18">
        <v>60.079857498999999</v>
      </c>
      <c r="O246" s="18">
        <v>1.0455319874</v>
      </c>
      <c r="P246" s="19" t="s">
        <v>15</v>
      </c>
      <c r="Q246" s="14" t="s">
        <v>753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506</v>
      </c>
      <c r="D247" s="20" t="s">
        <v>507</v>
      </c>
      <c r="E247" s="16"/>
      <c r="F247" s="17">
        <v>164.73</v>
      </c>
      <c r="G247" s="17">
        <v>156.12</v>
      </c>
      <c r="H247" s="17">
        <v>147.51</v>
      </c>
      <c r="I247" s="17"/>
      <c r="J247" s="17">
        <v>168.38</v>
      </c>
      <c r="K247" s="17">
        <v>185.59</v>
      </c>
      <c r="L247" s="17">
        <v>213.45</v>
      </c>
      <c r="M247" s="17"/>
      <c r="N247" s="17">
        <v>60.265516370999997</v>
      </c>
      <c r="O247" s="36">
        <v>9.9276251704999989</v>
      </c>
      <c r="P247" s="20" t="s">
        <v>15</v>
      </c>
      <c r="Q247" s="15" t="s">
        <v>754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153</v>
      </c>
      <c r="D248" s="19" t="s">
        <v>406</v>
      </c>
      <c r="E248" s="16"/>
      <c r="F248" s="18">
        <v>63.96</v>
      </c>
      <c r="G248" s="18">
        <v>56.05</v>
      </c>
      <c r="H248" s="18">
        <v>48.14</v>
      </c>
      <c r="I248" s="17"/>
      <c r="J248" s="18">
        <v>64.81</v>
      </c>
      <c r="K248" s="18">
        <v>80.62</v>
      </c>
      <c r="L248" s="18">
        <v>106.21</v>
      </c>
      <c r="M248" s="18"/>
      <c r="N248" s="18">
        <v>47.314752583000001</v>
      </c>
      <c r="O248" s="18">
        <v>4.9670787632</v>
      </c>
      <c r="P248" s="19" t="s">
        <v>473</v>
      </c>
      <c r="Q248" s="14" t="s">
        <v>755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475</v>
      </c>
      <c r="D249" s="20" t="s">
        <v>476</v>
      </c>
      <c r="E249" s="16"/>
      <c r="F249" s="17">
        <v>115.01</v>
      </c>
      <c r="G249" s="17">
        <v>111.48</v>
      </c>
      <c r="H249" s="17">
        <v>107.95</v>
      </c>
      <c r="I249" s="17"/>
      <c r="J249" s="17">
        <v>117.22</v>
      </c>
      <c r="K249" s="17">
        <v>124.27</v>
      </c>
      <c r="L249" s="17">
        <v>135.68</v>
      </c>
      <c r="M249" s="17"/>
      <c r="N249" s="17">
        <v>55.652569358999997</v>
      </c>
      <c r="O249" s="36">
        <v>4.1239258326000003</v>
      </c>
      <c r="P249" s="20" t="s">
        <v>15</v>
      </c>
      <c r="Q249" s="15" t="s">
        <v>756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757</v>
      </c>
      <c r="D250" s="19" t="s">
        <v>758</v>
      </c>
      <c r="E250" s="16"/>
      <c r="F250" s="18">
        <v>102.46</v>
      </c>
      <c r="G250" s="18">
        <v>99.08</v>
      </c>
      <c r="H250" s="18">
        <v>95.71</v>
      </c>
      <c r="I250" s="17"/>
      <c r="J250" s="18">
        <v>104.69</v>
      </c>
      <c r="K250" s="18">
        <v>111.43</v>
      </c>
      <c r="L250" s="18">
        <v>122.35</v>
      </c>
      <c r="M250" s="18"/>
      <c r="N250" s="18">
        <v>54.056222388000002</v>
      </c>
      <c r="O250" s="18">
        <v>2.3993242188999999</v>
      </c>
      <c r="P250" s="19" t="s">
        <v>15</v>
      </c>
      <c r="Q250" s="14" t="s">
        <v>759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477</v>
      </c>
      <c r="D251" s="20" t="s">
        <v>478</v>
      </c>
      <c r="E251" s="16"/>
      <c r="F251" s="17">
        <v>47.13</v>
      </c>
      <c r="G251" s="17">
        <v>37.450000000000003</v>
      </c>
      <c r="H251" s="17">
        <v>27.78</v>
      </c>
      <c r="I251" s="17"/>
      <c r="J251" s="17">
        <v>61.16</v>
      </c>
      <c r="K251" s="17">
        <v>80.5</v>
      </c>
      <c r="L251" s="17">
        <v>111.8</v>
      </c>
      <c r="M251" s="17"/>
      <c r="N251" s="17">
        <v>54.293712276999997</v>
      </c>
      <c r="O251" s="36">
        <v>2.0323536362999999</v>
      </c>
      <c r="P251" s="20" t="s">
        <v>15</v>
      </c>
      <c r="Q251" s="15" t="s">
        <v>760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508</v>
      </c>
      <c r="D252" s="19" t="s">
        <v>509</v>
      </c>
      <c r="E252" s="16"/>
      <c r="F252" s="18">
        <v>39.299999999999997</v>
      </c>
      <c r="G252" s="18">
        <v>33.409999999999997</v>
      </c>
      <c r="H252" s="18">
        <v>27.53</v>
      </c>
      <c r="I252" s="17"/>
      <c r="J252" s="18">
        <v>41.6</v>
      </c>
      <c r="K252" s="18">
        <v>53.36</v>
      </c>
      <c r="L252" s="18">
        <v>72.400000000000006</v>
      </c>
      <c r="M252" s="18"/>
      <c r="N252" s="18">
        <v>40.951812169999997</v>
      </c>
      <c r="O252" s="18">
        <v>1.1534679246999999</v>
      </c>
      <c r="P252" s="19" t="s">
        <v>473</v>
      </c>
      <c r="Q252" s="14" t="s">
        <v>761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154</v>
      </c>
      <c r="D253" s="20" t="s">
        <v>407</v>
      </c>
      <c r="E253" s="16"/>
      <c r="F253" s="17">
        <v>109.5</v>
      </c>
      <c r="G253" s="17">
        <v>93.82</v>
      </c>
      <c r="H253" s="17">
        <v>78.150000000000006</v>
      </c>
      <c r="I253" s="17"/>
      <c r="J253" s="17">
        <v>111.14</v>
      </c>
      <c r="K253" s="17">
        <v>142.47999999999999</v>
      </c>
      <c r="L253" s="17">
        <v>193.2</v>
      </c>
      <c r="M253" s="17"/>
      <c r="N253" s="17">
        <v>47.061943049</v>
      </c>
      <c r="O253" s="36">
        <v>18.442529787999998</v>
      </c>
      <c r="P253" s="20" t="s">
        <v>473</v>
      </c>
      <c r="Q253" s="15" t="s">
        <v>762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185</v>
      </c>
      <c r="D254" s="20" t="s">
        <v>408</v>
      </c>
      <c r="E254" s="16"/>
      <c r="F254" s="17">
        <v>47.13</v>
      </c>
      <c r="G254" s="17">
        <v>37.22</v>
      </c>
      <c r="H254" s="17">
        <v>27.32</v>
      </c>
      <c r="I254" s="17"/>
      <c r="J254" s="17">
        <v>48.07</v>
      </c>
      <c r="K254" s="17">
        <v>67.87</v>
      </c>
      <c r="L254" s="17">
        <v>99.92</v>
      </c>
      <c r="M254" s="17"/>
      <c r="N254" s="17">
        <v>47.495456257999997</v>
      </c>
      <c r="O254" s="36">
        <v>19.729795272</v>
      </c>
      <c r="P254" s="20" t="s">
        <v>473</v>
      </c>
      <c r="Q254" s="15" t="s">
        <v>763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155</v>
      </c>
      <c r="D255" s="19" t="s">
        <v>409</v>
      </c>
      <c r="E255" s="16"/>
      <c r="F255" s="18">
        <v>65.7</v>
      </c>
      <c r="G255" s="18">
        <v>55.36</v>
      </c>
      <c r="H255" s="18">
        <v>45.02</v>
      </c>
      <c r="I255" s="17"/>
      <c r="J255" s="18">
        <v>66.7</v>
      </c>
      <c r="K255" s="18">
        <v>87.37</v>
      </c>
      <c r="L255" s="18">
        <v>120.82</v>
      </c>
      <c r="M255" s="18"/>
      <c r="N255" s="18">
        <v>46.410516672999997</v>
      </c>
      <c r="O255" s="18">
        <v>28.080716799000001</v>
      </c>
      <c r="P255" s="19" t="s">
        <v>473</v>
      </c>
      <c r="Q255" s="14" t="s">
        <v>764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510</v>
      </c>
      <c r="D256" s="20" t="s">
        <v>511</v>
      </c>
      <c r="E256" s="16"/>
      <c r="F256" s="17">
        <v>81.25</v>
      </c>
      <c r="G256" s="17">
        <v>69.64</v>
      </c>
      <c r="H256" s="17">
        <v>58.04</v>
      </c>
      <c r="I256" s="17"/>
      <c r="J256" s="17">
        <v>82.79</v>
      </c>
      <c r="K256" s="17">
        <v>105.99</v>
      </c>
      <c r="L256" s="17">
        <v>143.54</v>
      </c>
      <c r="M256" s="17"/>
      <c r="N256" s="17">
        <v>46.135852704000001</v>
      </c>
      <c r="O256" s="36">
        <v>4.8725358058000001</v>
      </c>
      <c r="P256" s="20" t="s">
        <v>473</v>
      </c>
      <c r="Q256" s="15" t="s">
        <v>765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156</v>
      </c>
      <c r="D257" s="19" t="s">
        <v>410</v>
      </c>
      <c r="E257" s="16"/>
      <c r="F257" s="18">
        <v>140.22999999999999</v>
      </c>
      <c r="G257" s="18">
        <v>134.19999999999999</v>
      </c>
      <c r="H257" s="18">
        <v>128.18</v>
      </c>
      <c r="I257" s="17"/>
      <c r="J257" s="18">
        <v>148.49</v>
      </c>
      <c r="K257" s="18">
        <v>160.53</v>
      </c>
      <c r="L257" s="18">
        <v>180.02</v>
      </c>
      <c r="M257" s="18"/>
      <c r="N257" s="18">
        <v>54.761410433000002</v>
      </c>
      <c r="O257" s="18">
        <v>4.7221468925999996</v>
      </c>
      <c r="P257" s="19" t="s">
        <v>15</v>
      </c>
      <c r="Q257" s="14" t="s">
        <v>766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186</v>
      </c>
      <c r="D258" s="20" t="s">
        <v>411</v>
      </c>
      <c r="E258" s="16"/>
      <c r="F258" s="17">
        <v>157.96</v>
      </c>
      <c r="G258" s="17">
        <v>149.54</v>
      </c>
      <c r="H258" s="17">
        <v>141.13</v>
      </c>
      <c r="I258" s="17"/>
      <c r="J258" s="17">
        <v>161.74</v>
      </c>
      <c r="K258" s="17">
        <v>178.56</v>
      </c>
      <c r="L258" s="17">
        <v>205.78</v>
      </c>
      <c r="M258" s="17"/>
      <c r="N258" s="17">
        <v>59.801779789000001</v>
      </c>
      <c r="O258" s="36">
        <v>1018.3651104</v>
      </c>
      <c r="P258" s="20" t="s">
        <v>15</v>
      </c>
      <c r="Q258" s="15" t="s">
        <v>767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157</v>
      </c>
      <c r="D259" s="19" t="s">
        <v>412</v>
      </c>
      <c r="E259" s="16"/>
      <c r="F259" s="18">
        <v>424.2</v>
      </c>
      <c r="G259" s="18">
        <v>410.27</v>
      </c>
      <c r="H259" s="18">
        <v>396.34</v>
      </c>
      <c r="I259" s="17"/>
      <c r="J259" s="18">
        <v>433.61</v>
      </c>
      <c r="K259" s="18">
        <v>461.46</v>
      </c>
      <c r="L259" s="18">
        <v>506.54</v>
      </c>
      <c r="M259" s="18"/>
      <c r="N259" s="18">
        <v>53.019311039000002</v>
      </c>
      <c r="O259" s="18">
        <v>55.387518021999995</v>
      </c>
      <c r="P259" s="19" t="s">
        <v>15</v>
      </c>
      <c r="Q259" s="14" t="s">
        <v>768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452</v>
      </c>
      <c r="D260" s="20" t="s">
        <v>453</v>
      </c>
      <c r="E260" s="16"/>
      <c r="F260" s="17">
        <v>124.79</v>
      </c>
      <c r="G260" s="17">
        <v>103.26</v>
      </c>
      <c r="H260" s="17">
        <v>81.73</v>
      </c>
      <c r="I260" s="17"/>
      <c r="J260" s="17">
        <v>132.6</v>
      </c>
      <c r="K260" s="17">
        <v>175.65</v>
      </c>
      <c r="L260" s="17">
        <v>245.32</v>
      </c>
      <c r="M260" s="17"/>
      <c r="N260" s="17">
        <v>70.775847599000002</v>
      </c>
      <c r="O260" s="36">
        <v>11.549944754</v>
      </c>
      <c r="P260" s="20" t="s">
        <v>15</v>
      </c>
      <c r="Q260" s="15" t="s">
        <v>769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158</v>
      </c>
      <c r="D261" s="19" t="s">
        <v>413</v>
      </c>
      <c r="E261" s="16"/>
      <c r="F261" s="18">
        <v>111.89</v>
      </c>
      <c r="G261" s="18">
        <v>106.05</v>
      </c>
      <c r="H261" s="18">
        <v>100.22</v>
      </c>
      <c r="I261" s="17"/>
      <c r="J261" s="18">
        <v>113.3</v>
      </c>
      <c r="K261" s="18">
        <v>124.96</v>
      </c>
      <c r="L261" s="18">
        <v>143.84</v>
      </c>
      <c r="M261" s="18"/>
      <c r="N261" s="18">
        <v>50.810939918999999</v>
      </c>
      <c r="O261" s="18">
        <v>286.57911117999998</v>
      </c>
      <c r="P261" s="19" t="s">
        <v>473</v>
      </c>
      <c r="Q261" s="14" t="s">
        <v>770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159</v>
      </c>
      <c r="D262" s="19" t="s">
        <v>414</v>
      </c>
      <c r="E262" s="16"/>
      <c r="F262" s="18">
        <v>165.64</v>
      </c>
      <c r="G262" s="18">
        <v>156.63999999999999</v>
      </c>
      <c r="H262" s="18">
        <v>147.63999999999999</v>
      </c>
      <c r="I262" s="17"/>
      <c r="J262" s="18">
        <v>169.63</v>
      </c>
      <c r="K262" s="18">
        <v>187.62</v>
      </c>
      <c r="L262" s="18">
        <v>216.74</v>
      </c>
      <c r="M262" s="18"/>
      <c r="N262" s="18">
        <v>60.224053521000002</v>
      </c>
      <c r="O262" s="18">
        <v>118.94827325</v>
      </c>
      <c r="P262" s="19" t="s">
        <v>15</v>
      </c>
      <c r="Q262" s="14" t="s">
        <v>771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160</v>
      </c>
      <c r="D263" s="20" t="s">
        <v>415</v>
      </c>
      <c r="E263" s="16"/>
      <c r="F263" s="17">
        <v>116.6</v>
      </c>
      <c r="G263" s="17">
        <v>110.96</v>
      </c>
      <c r="H263" s="17">
        <v>105.33</v>
      </c>
      <c r="I263" s="17"/>
      <c r="J263" s="17">
        <v>120</v>
      </c>
      <c r="K263" s="17">
        <v>131.26</v>
      </c>
      <c r="L263" s="17">
        <v>149.49</v>
      </c>
      <c r="M263" s="17"/>
      <c r="N263" s="17">
        <v>63.151704373000001</v>
      </c>
      <c r="O263" s="36">
        <v>10.962824161</v>
      </c>
      <c r="P263" s="20" t="s">
        <v>15</v>
      </c>
      <c r="Q263" s="15" t="s">
        <v>772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484</v>
      </c>
      <c r="D264" s="19" t="s">
        <v>485</v>
      </c>
      <c r="E264" s="16"/>
      <c r="F264" s="18">
        <v>166</v>
      </c>
      <c r="G264" s="18">
        <v>156.41999999999999</v>
      </c>
      <c r="H264" s="18">
        <v>146.84</v>
      </c>
      <c r="I264" s="17"/>
      <c r="J264" s="18">
        <v>175.14</v>
      </c>
      <c r="K264" s="18">
        <v>194.29</v>
      </c>
      <c r="L264" s="18">
        <v>225.28</v>
      </c>
      <c r="M264" s="18"/>
      <c r="N264" s="18">
        <v>57.778032987000003</v>
      </c>
      <c r="O264" s="18">
        <v>8.4687569853000007</v>
      </c>
      <c r="P264" s="19" t="s">
        <v>15</v>
      </c>
      <c r="Q264" s="14" t="s">
        <v>773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161</v>
      </c>
      <c r="D265" s="20" t="s">
        <v>416</v>
      </c>
      <c r="E265" s="16"/>
      <c r="F265" s="17">
        <v>63.21</v>
      </c>
      <c r="G265" s="17">
        <v>60.96</v>
      </c>
      <c r="H265" s="17">
        <v>58.72</v>
      </c>
      <c r="I265" s="17"/>
      <c r="J265" s="17">
        <v>64.150000000000006</v>
      </c>
      <c r="K265" s="17">
        <v>68.63</v>
      </c>
      <c r="L265" s="17">
        <v>75.88</v>
      </c>
      <c r="M265" s="17"/>
      <c r="N265" s="17">
        <v>63.848566042999998</v>
      </c>
      <c r="O265" s="36">
        <v>14.516094111000001</v>
      </c>
      <c r="P265" s="20" t="s">
        <v>15</v>
      </c>
      <c r="Q265" s="15" t="s">
        <v>774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454</v>
      </c>
      <c r="D266" s="19" t="s">
        <v>455</v>
      </c>
      <c r="E266" s="16"/>
      <c r="F266" s="18">
        <v>412.64</v>
      </c>
      <c r="G266" s="18">
        <v>396.26</v>
      </c>
      <c r="H266" s="18">
        <v>379.89</v>
      </c>
      <c r="I266" s="17"/>
      <c r="J266" s="18">
        <v>423.67</v>
      </c>
      <c r="K266" s="18">
        <v>456.41</v>
      </c>
      <c r="L266" s="18">
        <v>509.39</v>
      </c>
      <c r="M266" s="18"/>
      <c r="N266" s="18">
        <v>53.401541788000003</v>
      </c>
      <c r="O266" s="18">
        <v>5.3235808295</v>
      </c>
      <c r="P266" s="19" t="s">
        <v>15</v>
      </c>
      <c r="Q266" s="14" t="s">
        <v>775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193</v>
      </c>
      <c r="D267" s="20" t="s">
        <v>417</v>
      </c>
      <c r="E267" s="16"/>
      <c r="F267" s="17">
        <v>113.54</v>
      </c>
      <c r="G267" s="17">
        <v>109.14</v>
      </c>
      <c r="H267" s="17">
        <v>104.75</v>
      </c>
      <c r="I267" s="17"/>
      <c r="J267" s="17">
        <v>115.3</v>
      </c>
      <c r="K267" s="17">
        <v>124.08</v>
      </c>
      <c r="L267" s="17">
        <v>138.30000000000001</v>
      </c>
      <c r="M267" s="17"/>
      <c r="N267" s="17">
        <v>45.730396888999998</v>
      </c>
      <c r="O267" s="36">
        <v>10.757469492</v>
      </c>
      <c r="P267" s="20" t="s">
        <v>473</v>
      </c>
      <c r="Q267" s="15" t="s">
        <v>776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777</v>
      </c>
      <c r="D268" s="19" t="s">
        <v>778</v>
      </c>
      <c r="E268" s="16"/>
      <c r="F268" s="18">
        <v>132.56</v>
      </c>
      <c r="G268" s="18">
        <v>125.58</v>
      </c>
      <c r="H268" s="18">
        <v>118.6</v>
      </c>
      <c r="I268" s="17"/>
      <c r="J268" s="18">
        <v>135.81</v>
      </c>
      <c r="K268" s="18">
        <v>149.76</v>
      </c>
      <c r="L268" s="18">
        <v>172.34</v>
      </c>
      <c r="M268" s="18"/>
      <c r="N268" s="18">
        <v>61.660415358999998</v>
      </c>
      <c r="O268" s="18">
        <v>5.002330669</v>
      </c>
      <c r="P268" s="19" t="s">
        <v>15</v>
      </c>
      <c r="Q268" s="14" t="s">
        <v>779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162</v>
      </c>
      <c r="D269" s="20" t="s">
        <v>418</v>
      </c>
      <c r="E269" s="16"/>
      <c r="F269" s="17">
        <v>29.24</v>
      </c>
      <c r="G269" s="17">
        <v>25.15</v>
      </c>
      <c r="H269" s="17">
        <v>21.06</v>
      </c>
      <c r="I269" s="17"/>
      <c r="J269" s="17">
        <v>29.82</v>
      </c>
      <c r="K269" s="17">
        <v>37.99</v>
      </c>
      <c r="L269" s="17">
        <v>51.22</v>
      </c>
      <c r="M269" s="17"/>
      <c r="N269" s="17">
        <v>46.656234697999999</v>
      </c>
      <c r="O269" s="36">
        <v>6.3760584357999992</v>
      </c>
      <c r="P269" s="20" t="s">
        <v>473</v>
      </c>
      <c r="Q269" s="15" t="s">
        <v>780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781</v>
      </c>
      <c r="D270" s="19" t="s">
        <v>782</v>
      </c>
      <c r="E270" s="16"/>
      <c r="F270" s="18">
        <v>16.399999999999999</v>
      </c>
      <c r="G270" s="18">
        <v>15.79</v>
      </c>
      <c r="H270" s="18">
        <v>15.18</v>
      </c>
      <c r="I270" s="17"/>
      <c r="J270" s="18">
        <v>17</v>
      </c>
      <c r="K270" s="18">
        <v>18.21</v>
      </c>
      <c r="L270" s="18">
        <v>20.170000000000002</v>
      </c>
      <c r="M270" s="18"/>
      <c r="N270" s="18">
        <v>56.219015564000003</v>
      </c>
      <c r="O270" s="18">
        <v>2.0319712867999997</v>
      </c>
      <c r="P270" s="19" t="s">
        <v>15</v>
      </c>
      <c r="Q270" s="14" t="s">
        <v>783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462</v>
      </c>
      <c r="D271" s="20" t="s">
        <v>463</v>
      </c>
      <c r="E271" s="16"/>
      <c r="F271" s="17">
        <v>8.59</v>
      </c>
      <c r="G271" s="17">
        <v>8.2899999999999991</v>
      </c>
      <c r="H271" s="17">
        <v>7.99</v>
      </c>
      <c r="I271" s="17"/>
      <c r="J271" s="17">
        <v>8.74</v>
      </c>
      <c r="K271" s="17">
        <v>9.33</v>
      </c>
      <c r="L271" s="17">
        <v>10.29</v>
      </c>
      <c r="M271" s="17"/>
      <c r="N271" s="17">
        <v>47.572898662</v>
      </c>
      <c r="O271" s="36">
        <v>2.3993625847</v>
      </c>
      <c r="P271" s="20" t="s">
        <v>473</v>
      </c>
      <c r="Q271" s="15" t="s">
        <v>784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172</v>
      </c>
      <c r="D272" s="19" t="s">
        <v>419</v>
      </c>
      <c r="E272" s="16"/>
      <c r="F272" s="18" t="s">
        <v>32</v>
      </c>
      <c r="G272" s="18" t="s">
        <v>32</v>
      </c>
      <c r="H272" s="18" t="s">
        <v>32</v>
      </c>
      <c r="I272" s="17"/>
      <c r="J272" s="18" t="s">
        <v>32</v>
      </c>
      <c r="K272" s="18" t="s">
        <v>32</v>
      </c>
      <c r="L272" s="18" t="s">
        <v>32</v>
      </c>
      <c r="M272" s="18"/>
      <c r="N272" s="18" t="s">
        <v>32</v>
      </c>
      <c r="O272" s="18" t="s">
        <v>32</v>
      </c>
      <c r="P272" s="19" t="s">
        <v>32</v>
      </c>
      <c r="Q272" s="14" t="s">
        <v>216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173</v>
      </c>
      <c r="D273" s="20" t="s">
        <v>420</v>
      </c>
      <c r="E273" s="16"/>
      <c r="F273" s="17">
        <v>16.489999999999998</v>
      </c>
      <c r="G273" s="17">
        <v>15.61</v>
      </c>
      <c r="H273" s="17">
        <v>14.74</v>
      </c>
      <c r="I273" s="17"/>
      <c r="J273" s="17">
        <v>16.850000000000001</v>
      </c>
      <c r="K273" s="17">
        <v>18.59</v>
      </c>
      <c r="L273" s="17">
        <v>21.41</v>
      </c>
      <c r="M273" s="17"/>
      <c r="N273" s="17">
        <v>60.828602785999998</v>
      </c>
      <c r="O273" s="36">
        <v>23.074869656000001</v>
      </c>
      <c r="P273" s="20" t="s">
        <v>15</v>
      </c>
      <c r="Q273" s="15" t="s">
        <v>785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174</v>
      </c>
      <c r="D274" s="19" t="s">
        <v>421</v>
      </c>
      <c r="E274" s="16"/>
      <c r="F274" s="18">
        <v>19.440000000000001</v>
      </c>
      <c r="G274" s="18">
        <v>18.670000000000002</v>
      </c>
      <c r="H274" s="18">
        <v>17.91</v>
      </c>
      <c r="I274" s="17"/>
      <c r="J274" s="18">
        <v>19.96</v>
      </c>
      <c r="K274" s="18">
        <v>21.48</v>
      </c>
      <c r="L274" s="18">
        <v>23.95</v>
      </c>
      <c r="M274" s="18"/>
      <c r="N274" s="18">
        <v>51.302675440000002</v>
      </c>
      <c r="O274" s="18">
        <v>17.476346717000002</v>
      </c>
      <c r="P274" s="19" t="s">
        <v>15</v>
      </c>
      <c r="Q274" s="14" t="s">
        <v>786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175</v>
      </c>
      <c r="D275" s="20" t="s">
        <v>422</v>
      </c>
      <c r="E275" s="16"/>
      <c r="F275" s="17">
        <v>24.77</v>
      </c>
      <c r="G275" s="17">
        <v>22.56</v>
      </c>
      <c r="H275" s="17">
        <v>20.36</v>
      </c>
      <c r="I275" s="17"/>
      <c r="J275" s="17">
        <v>26.28</v>
      </c>
      <c r="K275" s="17">
        <v>30.68</v>
      </c>
      <c r="L275" s="17">
        <v>37.81</v>
      </c>
      <c r="M275" s="17"/>
      <c r="N275" s="17">
        <v>50.324942743999998</v>
      </c>
      <c r="O275" s="36">
        <v>36.022410853000004</v>
      </c>
      <c r="P275" s="20" t="s">
        <v>15</v>
      </c>
      <c r="Q275" s="15" t="s">
        <v>787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457</v>
      </c>
      <c r="D276" s="19" t="s">
        <v>458</v>
      </c>
      <c r="E276" s="16"/>
      <c r="F276" s="18">
        <v>16.25</v>
      </c>
      <c r="G276" s="18">
        <v>15.67</v>
      </c>
      <c r="H276" s="18">
        <v>15.09</v>
      </c>
      <c r="I276" s="17"/>
      <c r="J276" s="18">
        <v>16.66</v>
      </c>
      <c r="K276" s="18">
        <v>17.809999999999999</v>
      </c>
      <c r="L276" s="18">
        <v>19.68</v>
      </c>
      <c r="M276" s="18"/>
      <c r="N276" s="18">
        <v>53.991467862999997</v>
      </c>
      <c r="O276" s="18">
        <v>3.8869468695</v>
      </c>
      <c r="P276" s="19" t="s">
        <v>15</v>
      </c>
      <c r="Q276" s="14" t="s">
        <v>788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512</v>
      </c>
      <c r="D277" s="20" t="s">
        <v>513</v>
      </c>
      <c r="E277" s="16"/>
      <c r="F277" s="17">
        <v>24.71</v>
      </c>
      <c r="G277" s="17">
        <v>23.59</v>
      </c>
      <c r="H277" s="17">
        <v>22.47</v>
      </c>
      <c r="I277" s="17"/>
      <c r="J277" s="17">
        <v>25.75</v>
      </c>
      <c r="K277" s="17">
        <v>27.98</v>
      </c>
      <c r="L277" s="17">
        <v>31.59</v>
      </c>
      <c r="M277" s="17"/>
      <c r="N277" s="17">
        <v>51.202422052999999</v>
      </c>
      <c r="O277" s="36">
        <v>2.8988506642000003</v>
      </c>
      <c r="P277" s="20" t="s">
        <v>15</v>
      </c>
      <c r="Q277" s="15" t="s">
        <v>789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2025-12-30T22:11:37Z</cp:lastPrinted>
  <dcterms:created xsi:type="dcterms:W3CDTF">2020-05-21T15:06:06Z</dcterms:created>
  <dcterms:modified xsi:type="dcterms:W3CDTF">2025-12-30T22:12:43Z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1451599018</vt:lpwstr>
  </property>
  <property fmtid="{D5CDD505-2E9C-101B-9397-08002B2CF9AE}" pid="3" name="EcoUpdateMessage">
    <vt:lpwstr>2025/12/30-21:56:58</vt:lpwstr>
  </property>
  <property fmtid="{D5CDD505-2E9C-101B-9397-08002B2CF9AE}" pid="4" name="EcoUpdateStatus">
    <vt:lpwstr>2025-12-30=BRA:St,ME,Fd,TP;USA:ME;ARG:St,ME,TP;MEX:St,ME,Fd;CHL:St,ME;SAU:St|2025-12-29=USA:St;ARG:Fd;MEX:TP;CHL:Fd;COL:St,ME;PER:St,ME,Fd|2022-10-17=USA:TP|2021-11-17=CHL:TP|2014-02-26=VEN:St|2002-11-08=JPN:St|2025-12-23=GBR:St,ME;PER:TP|2016-08-18=NNN:St|2025-12-25=COL:Fd|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