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70" documentId="14_{85E118B2-5CDE-4318-98A1-34915AAD3CFE}" xr6:coauthVersionLast="47" xr6:coauthVersionMax="47" xr10:uidLastSave="{F6E5944A-635C-4E6F-9169-ED3CBDF9E716}"/>
  <bookViews>
    <workbookView xWindow="-165" yWindow="330" windowWidth="28830" windowHeight="1396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<sst xmlns="http://schemas.openxmlformats.org/spreadsheetml/2006/main" count="1151" uniqueCount="823">
  <si>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</si>
  <si>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</si>
  <si>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</si>
  <si>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</si>
  <si>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</si>
  <si>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</si>
  <si>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</si>
  <si>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</si>
  <si>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</si>
  <si>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</si>
  <si>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</si>
  <si>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</si>
  <si>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</si>
  <si>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</si>
  <si>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</si>
  <si>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</si>
  <si>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</si>
  <si>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</si>
  <si>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</si>
  <si>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</si>
  <si>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</si>
  <si>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</si>
  <si>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</si>
  <si>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</si>
  <si>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</si>
  <si>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</si>
  <si>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</si>
  <si>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</si>
  <si>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</si>
  <si>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</si>
  <si>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</si>
  <si>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</si>
  <si>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</si>
  <si>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</si>
  <si>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</si>
  <si>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</si>
  <si>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</si>
  <si>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</si>
  <si>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</si>
  <si>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</si>
  <si>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</si>
  <si>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</si>
  <si>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</si>
  <si>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</si>
  <si>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</si>
  <si>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</si>
  <si>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</si>
  <si>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</si>
  <si>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</si>
  <si>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</si>
  <si>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</si>
  <si>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</si>
  <si>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</si>
  <si>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</si>
  <si>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</si>
  <si>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</si>
  <si>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</si>
  <si>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</si>
  <si>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</si>
  <si>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</si>
  <si>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</si>
  <si>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</si>
  <si>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</si>
  <si>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</si>
  <si>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</si>
  <si>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</si>
  <si>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</si>
  <si>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</si>
  <si>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</si>
  <si>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</si>
  <si>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</si>
  <si>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</si>
  <si>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</si>
  <si>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</si>
  <si>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</si>
  <si>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</si>
  <si>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</si>
  <si>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</si>
  <si>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</si>
  <si>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</si>
  <si>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</si>
  <si>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</si>
  <si>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</si>
  <si>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</si>
  <si>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</si>
  <si>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</si>
  <si>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</si>
  <si>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</si>
  <si>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</si>
  <si>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</si>
  <si>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</si>
  <si>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</si>
  <si>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</si>
  <si>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</si>
  <si>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</si>
  <si>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</si>
  <si>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</si>
  <si>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</si>
  <si>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</si>
  <si>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</si>
  <si>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</si>
  <si>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</si>
  <si>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</si>
  <si>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</si>
  <si>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</si>
  <si>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</si>
  <si>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</si>
  <si>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</si>
  <si>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</si>
  <si>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</si>
  <si>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</si>
  <si>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</si>
  <si>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</si>
  <si>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</si>
  <si>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</si>
  <si>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</si>
  <si>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</si>
  <si>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</si>
  <si>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</si>
  <si>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</si>
  <si>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</si>
  <si>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</si>
  <si>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</si>
  <si>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</si>
  <si>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</si>
  <si>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</si>
  <si>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</si>
  <si>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</si>
  <si>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Petrorio</t>
  </si>
  <si>
    <t>Petz</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</si>
  <si>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</si>
  <si>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</si>
  <si>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</si>
  <si>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</si>
  <si>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</si>
  <si>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</si>
  <si>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</si>
  <si>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</si>
  <si>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</si>
  <si>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</si>
  <si>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</si>
  <si>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</si>
  <si>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</si>
  <si>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</si>
  <si>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</si>
  <si>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</si>
  <si>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</si>
  <si>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</si>
  <si>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</si>
  <si>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</si>
  <si>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</si>
  <si>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</si>
  <si>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</si>
  <si>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</si>
  <si>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</si>
  <si>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</si>
  <si>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</si>
  <si>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</si>
  <si>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</si>
  <si>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</si>
  <si>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</si>
  <si>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</si>
  <si>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</si>
  <si>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</si>
  <si>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</si>
  <si>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</si>
  <si>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</si>
  <si>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</si>
  <si>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</si>
  <si>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</si>
  <si>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</si>
  <si>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</si>
  <si>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</si>
  <si>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</si>
  <si>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</si>
  <si>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Schulz</t>
  </si>
  <si>
    <t>Serena</t>
  </si>
  <si>
    <t>Trend Europa</t>
  </si>
  <si>
    <t>Trend Ibovx</t>
  </si>
  <si>
    <t>Trend Nasdaq</t>
  </si>
  <si>
    <t>Trend Ouro</t>
  </si>
  <si>
    <t>Qr Cme Cf</t>
  </si>
  <si>
    <t>JSL</t>
  </si>
  <si>
    <t>Solana Hash</t>
  </si>
  <si>
    <t>Vitrueduca</t>
  </si>
  <si>
    <t>Emae</t>
  </si>
  <si>
    <t>Santander BR</t>
  </si>
  <si>
    <t>Intel Corp</t>
  </si>
  <si>
    <t>Sao Martinho</t>
  </si>
  <si>
    <t>Brasil</t>
  </si>
  <si>
    <t>Ultrapar</t>
  </si>
  <si>
    <t>Wiz Co</t>
  </si>
  <si>
    <t>Hashdex Eth</t>
  </si>
  <si>
    <t>Ishares Bova Ci</t>
  </si>
  <si>
    <t>Allied</t>
  </si>
  <si>
    <t>Desktopsigma</t>
  </si>
  <si>
    <t>Sabesp</t>
  </si>
  <si>
    <t>Jpmorgan Chase &amp; Co</t>
  </si>
  <si>
    <t>Trisul</t>
  </si>
  <si>
    <t>Unifique</t>
  </si>
  <si>
    <t>It Now Teck</t>
  </si>
  <si>
    <t>Recrusul</t>
  </si>
  <si>
    <t>iShares Bitcoin Trust</t>
  </si>
  <si>
    <t>Blau</t>
  </si>
  <si>
    <t>Dasa</t>
  </si>
  <si>
    <t>Banco BMG</t>
  </si>
  <si>
    <t>Rede D Or</t>
  </si>
  <si>
    <t>Qr Ether</t>
  </si>
  <si>
    <t>Pine</t>
  </si>
  <si>
    <t>Rumo S.A.</t>
  </si>
  <si>
    <t>Cruzeiro Edu</t>
  </si>
  <si>
    <t>Mitre Realty</t>
  </si>
  <si>
    <t>Strategy Inc</t>
  </si>
  <si>
    <t>Etf Brad Bov</t>
  </si>
  <si>
    <t>Oranjebtc</t>
  </si>
  <si>
    <t>Randon Part</t>
  </si>
  <si>
    <t>Viveo</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</si>
  <si>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</si>
  <si>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</si>
  <si>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</si>
  <si>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</si>
  <si>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</si>
  <si>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</si>
  <si>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</si>
  <si>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</si>
  <si>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</si>
  <si>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</si>
  <si>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</si>
  <si>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</si>
  <si>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</si>
  <si>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</si>
  <si>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</si>
  <si>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</si>
  <si>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</si>
  <si>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</si>
  <si>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</si>
  <si>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</si>
  <si>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AZUL4</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</si>
  <si>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</si>
  <si>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</si>
  <si>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</si>
  <si>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</si>
  <si>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</si>
  <si>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</si>
  <si>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</si>
  <si>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</si>
  <si>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</si>
  <si>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</si>
  <si>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</si>
  <si>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</si>
  <si>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</si>
  <si>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</si>
  <si>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</si>
  <si>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</si>
  <si>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</si>
  <si>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</si>
  <si>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</si>
  <si>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</si>
  <si>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</si>
  <si>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</si>
  <si>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</si>
  <si>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</si>
  <si>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</si>
  <si>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</si>
  <si>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</si>
  <si>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</si>
  <si>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</si>
  <si>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</si>
  <si>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</si>
  <si>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</si>
  <si>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</si>
  <si>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</si>
  <si>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</si>
  <si>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</si>
  <si>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</si>
  <si>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</si>
  <si>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</si>
  <si>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</si>
  <si>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</si>
  <si>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</si>
  <si>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</si>
  <si>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</si>
  <si>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</si>
  <si>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EMAE3 está em tendência de alta no curto prazo e acima de 150 projetaria de 150 a 150. Tem suportes em 150 e 150. O IFR sobrecomprado alerta realizações se perder 150.</t>
  </si>
  <si>
    <t>EMBJ3</t>
  </si>
  <si>
    <t>ENGI11</t>
  </si>
  <si>
    <t>ENEV3</t>
  </si>
  <si>
    <t>EGIE3</t>
  </si>
  <si>
    <t>EQTL3</t>
  </si>
  <si>
    <t>EVEN3</t>
  </si>
  <si>
    <t>EZTC3</t>
  </si>
  <si>
    <t>Ferbasa</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</si>
  <si>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</si>
  <si>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</si>
  <si>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</si>
  <si>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</si>
  <si>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</si>
  <si>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</si>
  <si>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</si>
  <si>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</si>
  <si>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</si>
  <si>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</si>
  <si>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</si>
  <si>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</si>
  <si>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</si>
  <si>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</si>
  <si>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</si>
  <si>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</si>
  <si>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</si>
  <si>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</si>
  <si>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</si>
  <si>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</si>
  <si>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</si>
  <si>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</si>
  <si>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</si>
  <si>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</si>
  <si>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</si>
  <si>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</si>
  <si>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</si>
  <si>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</si>
  <si>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</si>
  <si>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</si>
  <si>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</si>
  <si>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</si>
  <si>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</si>
  <si>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</si>
  <si>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</si>
  <si>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</si>
  <si>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</si>
  <si>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</si>
  <si>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</si>
  <si>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</si>
  <si>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</si>
  <si>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</si>
  <si>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</si>
  <si>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</si>
  <si>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</si>
  <si>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</si>
  <si>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</si>
  <si>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</si>
  <si>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</si>
  <si>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</si>
  <si>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</si>
  <si>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</si>
  <si>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MTRE3</t>
  </si>
  <si>
    <t>MOTV3</t>
  </si>
  <si>
    <t>MDNE3</t>
  </si>
  <si>
    <t>MOVI3</t>
  </si>
  <si>
    <t>MRVE3</t>
  </si>
  <si>
    <t>MULT3</t>
  </si>
  <si>
    <t>NATU3</t>
  </si>
  <si>
    <t>NEOE3</t>
  </si>
  <si>
    <t>ROXO34</t>
  </si>
  <si>
    <t>NVDC34</t>
  </si>
  <si>
    <t>OPCT3</t>
  </si>
  <si>
    <t>ODPV3</t>
  </si>
  <si>
    <t>ONCO3</t>
  </si>
  <si>
    <t>OBTC3</t>
  </si>
  <si>
    <t>ORVR3</t>
  </si>
  <si>
    <t>PCAR3</t>
  </si>
  <si>
    <t>PGMN3</t>
  </si>
  <si>
    <t>PETR3</t>
  </si>
  <si>
    <t>PETR4</t>
  </si>
  <si>
    <t>RECV3</t>
  </si>
  <si>
    <t>PRIO3</t>
  </si>
  <si>
    <t>PETZ3</t>
  </si>
  <si>
    <t>PINE4</t>
  </si>
  <si>
    <t>PLPL3</t>
  </si>
  <si>
    <t>PSSA3</t>
  </si>
  <si>
    <t>POSI3</t>
  </si>
  <si>
    <t>PRNR3</t>
  </si>
  <si>
    <t>QUAL3</t>
  </si>
  <si>
    <t>LJQQ3</t>
  </si>
  <si>
    <t>RADL3</t>
  </si>
  <si>
    <t>RAIZ4</t>
  </si>
  <si>
    <t>RAPT4</t>
  </si>
  <si>
    <t>RCSL4</t>
  </si>
  <si>
    <t>RDOR3</t>
  </si>
  <si>
    <t>RAIL3</t>
  </si>
  <si>
    <t>SBSP3</t>
  </si>
  <si>
    <t>SAPR4</t>
  </si>
  <si>
    <t>SAPR11</t>
  </si>
  <si>
    <t>SANB11</t>
  </si>
  <si>
    <t>SMTO3</t>
  </si>
  <si>
    <t>SHUL4</t>
  </si>
  <si>
    <t>SEER3</t>
  </si>
  <si>
    <t>SRNA3</t>
  </si>
  <si>
    <t>CSNA3</t>
  </si>
  <si>
    <t>Simpar</t>
  </si>
  <si>
    <t>SIMH3</t>
  </si>
  <si>
    <t>SLCE3</t>
  </si>
  <si>
    <t>SMFT3</t>
  </si>
  <si>
    <t>M2ST34</t>
  </si>
  <si>
    <t>SUZB3</t>
  </si>
  <si>
    <t>Syn Prop Tec</t>
  </si>
  <si>
    <t>SYNE3</t>
  </si>
  <si>
    <t>TAEE4</t>
  </si>
  <si>
    <t>TAEE11</t>
  </si>
  <si>
    <t>TSMC34</t>
  </si>
  <si>
    <t>TGMA3</t>
  </si>
  <si>
    <t>VIVT3</t>
  </si>
  <si>
    <t>TEND3</t>
  </si>
  <si>
    <t>TSLA34</t>
  </si>
  <si>
    <t>TIMS3</t>
  </si>
  <si>
    <t>Totvs</t>
  </si>
  <si>
    <t>TOTS3</t>
  </si>
  <si>
    <t>TFCO4</t>
  </si>
  <si>
    <t>TRIS3</t>
  </si>
  <si>
    <t>TUPY3</t>
  </si>
  <si>
    <t>UGPA3</t>
  </si>
  <si>
    <t>FIQE3</t>
  </si>
  <si>
    <t>UNIP6</t>
  </si>
  <si>
    <t>USIM3</t>
  </si>
  <si>
    <t>USIM5</t>
  </si>
  <si>
    <t>VALE3</t>
  </si>
  <si>
    <t>VLID3</t>
  </si>
  <si>
    <t>VAMO3</t>
  </si>
  <si>
    <t>VBBR3</t>
  </si>
  <si>
    <t>VTRU3</t>
  </si>
  <si>
    <t>VIVA3</t>
  </si>
  <si>
    <t>VVEO3</t>
  </si>
  <si>
    <t>VULC3</t>
  </si>
  <si>
    <t>WEGE3</t>
  </si>
  <si>
    <t>WIZC3</t>
  </si>
  <si>
    <t>XPBR31</t>
  </si>
  <si>
    <t>YDUQ3</t>
  </si>
  <si>
    <t>BOVB11</t>
  </si>
  <si>
    <t>COIN11</t>
  </si>
  <si>
    <t>BITH11</t>
  </si>
  <si>
    <t>ETHE11</t>
  </si>
  <si>
    <t>HASH11</t>
  </si>
  <si>
    <t>WRLD11</t>
  </si>
  <si>
    <t>IBIT39</t>
  </si>
  <si>
    <t>BOVA11</t>
  </si>
  <si>
    <t>IVVB11</t>
  </si>
  <si>
    <t>SMAL11</t>
  </si>
  <si>
    <t>BOVV11</t>
  </si>
  <si>
    <t>DIVO11</t>
  </si>
  <si>
    <t>SPXR11</t>
  </si>
  <si>
    <t>TECK11</t>
  </si>
  <si>
    <t>QBTC11</t>
  </si>
  <si>
    <t>QSOL11</t>
  </si>
  <si>
    <t>QETH11</t>
  </si>
  <si>
    <t>SOLH11</t>
  </si>
  <si>
    <t>EURP11</t>
  </si>
  <si>
    <t>BOVX11</t>
  </si>
  <si>
    <t>NASD11</t>
  </si>
  <si>
    <t>GOLD11</t>
  </si>
  <si>
    <t>Positivo Tec</t>
  </si>
  <si>
    <t>Investo Hodl</t>
  </si>
  <si>
    <t>HODL11</t>
  </si>
  <si>
    <t>Axia Energia</t>
  </si>
  <si>
    <t>AXIA3</t>
  </si>
  <si>
    <t>AXIA6</t>
  </si>
  <si>
    <t>Azevedo</t>
  </si>
  <si>
    <t>AZEV4</t>
  </si>
  <si>
    <t>CPLE5</t>
  </si>
  <si>
    <t>Melnick</t>
  </si>
  <si>
    <t>MELK3</t>
  </si>
  <si>
    <t>Sao Carlos</t>
  </si>
  <si>
    <t>SCAR3</t>
  </si>
  <si>
    <t>Etf Galaxy B</t>
  </si>
  <si>
    <t>BITI11</t>
  </si>
  <si>
    <t>Profarma</t>
  </si>
  <si>
    <t>PFRM3</t>
  </si>
  <si>
    <t>RaiaDrogasil</t>
  </si>
  <si>
    <t>Jallesmachad</t>
  </si>
  <si>
    <t>JALL3</t>
  </si>
  <si>
    <t>Raizen</t>
  </si>
  <si>
    <t>Multilaser</t>
  </si>
  <si>
    <t>MLAS3</t>
  </si>
  <si>
    <t>Romi</t>
  </si>
  <si>
    <t>ROMI3</t>
  </si>
  <si>
    <t>Hbr Realty</t>
  </si>
  <si>
    <t>HBRE3</t>
  </si>
  <si>
    <t>Oi</t>
  </si>
  <si>
    <t>OIBR3</t>
  </si>
  <si>
    <t>Quero-Quero</t>
  </si>
  <si>
    <t>BB Etf Dolar</t>
  </si>
  <si>
    <t>DOLA11</t>
  </si>
  <si>
    <t>Log-In</t>
  </si>
  <si>
    <t>LOGN3</t>
  </si>
  <si>
    <t>Baidu, Inc.</t>
  </si>
  <si>
    <t>BIDU34</t>
  </si>
  <si>
    <t>BBSE3 está em tendência de alta no curto prazo e acima de 34,83 projetaria de 37,18 a 41. Tem suportes em 33,89 e 32,71.</t>
  </si>
  <si>
    <t>Broadcom Inc</t>
  </si>
  <si>
    <t>AVGO34</t>
  </si>
  <si>
    <t>CMIG3</t>
  </si>
  <si>
    <t>Citigroup Inc</t>
  </si>
  <si>
    <t>CTGP34</t>
  </si>
  <si>
    <t>Coca Cola Co</t>
  </si>
  <si>
    <t>COCA34</t>
  </si>
  <si>
    <t>Coinbase Global, Inc</t>
  </si>
  <si>
    <t>C2OI34</t>
  </si>
  <si>
    <t>Eli Lilly And Company</t>
  </si>
  <si>
    <t>LILY34</t>
  </si>
  <si>
    <t>ITSA3</t>
  </si>
  <si>
    <t>Micron Technology, Inc</t>
  </si>
  <si>
    <t>MUTC34</t>
  </si>
  <si>
    <t>Netflix, Inc</t>
  </si>
  <si>
    <t>NFLX34</t>
  </si>
  <si>
    <t>Oracle Corp</t>
  </si>
  <si>
    <t>ORCL34</t>
  </si>
  <si>
    <t>Palantir Technologies Inc</t>
  </si>
  <si>
    <t>P2LT34</t>
  </si>
  <si>
    <t>SAPR3</t>
  </si>
  <si>
    <t>SANB3</t>
  </si>
  <si>
    <t>SANB4</t>
  </si>
  <si>
    <t>Ser Educa</t>
  </si>
  <si>
    <t>Sigma Lithium Corp</t>
  </si>
  <si>
    <t>S2GM34</t>
  </si>
  <si>
    <t>Stoneco Ltd.</t>
  </si>
  <si>
    <t>STOC34</t>
  </si>
  <si>
    <t>TAEE3</t>
  </si>
  <si>
    <t>USIM5 está em tendência de alta no curto prazo e acima de 5,73 projetaria de 6,84 a 8,65. Tem suportes em 5,34 e 4,78.</t>
  </si>
  <si>
    <t>VAMO3 está em tendência de alta no curto prazo e acima de 4,43 projetaria de 5,39 a 6,95. Tem suportes em 3,75 e 3,26.</t>
  </si>
  <si>
    <t>Etf BV Spyi</t>
  </si>
  <si>
    <t>SPYI11</t>
  </si>
  <si>
    <t>iShares Gold Trust</t>
  </si>
  <si>
    <t>BIAU39</t>
  </si>
  <si>
    <t>iShares Silver Trust</t>
  </si>
  <si>
    <t>BSLV39</t>
  </si>
  <si>
    <t>It Now Spxi</t>
  </si>
  <si>
    <t>SPXI11</t>
  </si>
  <si>
    <t>Trend Us Tec</t>
  </si>
  <si>
    <t>UTEC11</t>
  </si>
  <si>
    <t>Xrp Hash</t>
  </si>
  <si>
    <t>XRPH11</t>
  </si>
  <si>
    <t>TTEN3 está em tendência de alta no curto prazo e acima de 16,44 projetaria de 18,54 a 21,94. Tem suportes em 15,34 e 14,28. O padrão de volume favorece a alta.</t>
  </si>
  <si>
    <t>ABCB4 está em tendência de alta no curto prazo e acima de 24,47 projetaria de 27,03 a 31,18. Tem suportes em 24,05 e 22,76. O IFR sobrecomprado alerta realizações se perder 24,05.</t>
  </si>
  <si>
    <t>A1MD34 está em tendência de baixa no curto prazo e abaixo de 142,24 projetaria de 117,86 a 93,49. Tem resistências em 148,01  e 196,75.</t>
  </si>
  <si>
    <t>BABA34 está em tendência de alta no curto prazo e acima de 36,68 projetaria de 45,68 a 60,25. Tem suportes em 30,34 e 25,83.</t>
  </si>
  <si>
    <t>ALLD3 está em tendência de baixa no curto prazo e abaixo de 8,04 projetaria de 6,98 a 5,92. Tem resistências em 8,24  e 10,35.</t>
  </si>
  <si>
    <t>ALOS3 está em tendência de alta no curto prazo e acima de 28,99 projetaria de 34,26 a 42,79. Tem suportes em 28,25 e 25,61. O padrão de volume favorece a alta. O IFR sobrecomprado alerta realizações se perder 28,25.</t>
  </si>
  <si>
    <t>ALPA4 está em tendência de alta no curto prazo e acima de 11,7 projetaria de 14,34 a 18,63. Tem suportes em 11,25 e 9,92.</t>
  </si>
  <si>
    <t>GOGL35</t>
  </si>
  <si>
    <t>GOGL35 está em tendência de alta no curto prazo e acima de 148,89 projetaria de 187,87 a 250,95. Tem suportes em 139,75 e 120,25.</t>
  </si>
  <si>
    <t>GOGL34 está em tendência de alta no curto prazo e acima de 148,7 projetaria de 187,16 a 249,41. Tem suportes em 139,92 e 120,68.</t>
  </si>
  <si>
    <t>ALUP11 está em tendência de alta no curto prazo e acima de 34,67 projetaria de 38,55 a 44,83. Tem suportes em 33,67 e 31,72.</t>
  </si>
  <si>
    <t>AMZO34 está em tendência de baixa no curto prazo e abaixo de 61,72 projetaria de 58,05 a 54,39. Tem resistências em 63,05  e 70,37.</t>
  </si>
  <si>
    <t>ABEV3 está em tendência de alta no curto prazo e acima de 14,02 projetaria de 15,46 a 17,8. Tem suportes em 13,8 e 13,07. O IFR sobrecomprado alerta realizações se perder 13,8.</t>
  </si>
  <si>
    <t>AMER3 está em tendência de alta no curto prazo e acima de 8,82 projetaria de 11,26 a 15,22. Tem suportes em 5,94 e 4,71. O padrão de volume favorece a alta.</t>
  </si>
  <si>
    <t>ANIM3 está em tendência de alta no curto prazo e acima de 4,09 projetaria de 4,82 a 6,01. Tem suportes em 3,71 e 3,34.</t>
  </si>
  <si>
    <t>AAPL34 está em tendência de alta no curto prazo e acima de 75,65 projetaria de 88,15 a 108,38. Tem suportes em 73,78 e 67,52.</t>
  </si>
  <si>
    <t>ARML3 está em tendência de alta no curto prazo e acima de 4,83 projetaria de 6,02 a 7,96. Tem suportes em 4,59 e 3,99. O IFR sobrecomprado alerta realizações se perder 4,59.</t>
  </si>
  <si>
    <t>Asml Holding Nv</t>
  </si>
  <si>
    <t>ASML34</t>
  </si>
  <si>
    <t>ASML34 está em tendência de alta no curto prazo e acima de 106,46 projetaria de 130,05 a 168,23. Tem suportes em 102,38 e 90,58.</t>
  </si>
  <si>
    <t>ASAI3 está em tendência de baixa no curto prazo e abaixo de 9,16 projetaria de 8,25 a 7,34. Tem resistências em 9,46  e 11,27.</t>
  </si>
  <si>
    <t>AURA33 está em tendência de alta no curto prazo e acima de 73,57 projetaria de 92,74 a 123,76. Tem suportes em 70,3 e 60,71. O padrão de volume favorece a alta. O IFR sobrecomprado alerta realizações se perder 70,3.</t>
  </si>
  <si>
    <t>AURE3 está em tendência de alta no curto prazo e acima de 12,4 projetaria de 14,42 a 17,69. Tem suportes em 12,05 e 11,03.</t>
  </si>
  <si>
    <t>AXIA3 está em tendência de alta no curto prazo e acima de 64,6 projetaria de 82,94 a 112,61. Tem suportes em 61,38 e 52,2. O padrão de volume favorece a alta. O IFR sobrecomprado alerta realizações se perder 61,38.</t>
  </si>
  <si>
    <t>AXIA6 está em tendência de alta no curto prazo e acima de 68 projetaria de 86,67 a 116,88. Tem suportes em 65,69 e 56,35. O IFR sobrecomprado alerta realizações se perder 65,69.</t>
  </si>
  <si>
    <t>AZEV4 está em tendência de baixa no curto prazo e abaixo de 0,2 projetaria de 0,05 a -0,09. Tem resistências em 0,24  e 0,53.</t>
  </si>
  <si>
    <t>Azt Energia</t>
  </si>
  <si>
    <t>AZTE3</t>
  </si>
  <si>
    <t>AZTE3 está em tendência de baixa no curto prazo e abaixo de 0,38 projetaria de 0,29 a 0,21. Tem resistências em 0,47  e 0,63.</t>
  </si>
  <si>
    <t>AZUL4 está em tendência de baixa no curto prazo e abaixo de 1,03 projetaria de 0,6 a 0,18. Tem resistências em 1,08  e 1,92.</t>
  </si>
  <si>
    <t>AZZA3 está em tendência de baixa no curto prazo e abaixo de 27,76 projetaria de 23,33 a 18,91. Tem resistências em 29,09  e 37,93.</t>
  </si>
  <si>
    <t>B3SA3 está em tendência de alta no curto prazo e acima de 15,11 projetaria de 17 a 20,06. Tem suportes em 14,78 e 13,83. O IFR sobrecomprado alerta realizações se perder 14,78.</t>
  </si>
  <si>
    <t>BIDU34 está em tendência de baixa no curto prazo e abaixo de 44,91 projetaria de 37,58 a 30,25. Tem resistências em 46,25  e 60,9.</t>
  </si>
  <si>
    <t>BMGB4 está em tendência de alta no curto prazo e acima de 4,49 projetaria de 5,24 a 6,46. Tem suportes em 4,4 e 4,02. O IFR sobrecomprado alerta realizações se perder 4,4.</t>
  </si>
  <si>
    <t>BPAN4 está em tendência de alta no curto prazo e acima de 11,57 projetaria de 14,28 a 18,68. Tem suportes em 11,3 e 9,94.</t>
  </si>
  <si>
    <t>BRSR6 está em tendência de alta no curto prazo e acima de 14,72 projetaria de 17,34 a 21,58. Tem suportes em 14,4 e 13,08.</t>
  </si>
  <si>
    <t>BMOB3 está em tendência de alta no curto prazo e acima de 27,18 projetaria de 32,09 a 40,04. Tem suportes em 26,53 e 24,07. O IFR sobrecomprado alerta realizações se perder 26,53.</t>
  </si>
  <si>
    <t>BERK34 está em tendência de alta no curto prazo e acima de 138,72 projetaria de 147,04 a 160,51. Tem suportes em 135,94 e 131,77.</t>
  </si>
  <si>
    <t>BLAU3 está em tendência de alta no curto prazo e acima de 14,25 projetaria de 15,8 a 18,31. Tem suportes em 12,97 e 12,19.</t>
  </si>
  <si>
    <t>SOJA3 está em tendência de baixa no curto prazo e abaixo de 8,65 projetaria de 7,76 a 6,87. Tem resistências em 8,9  e 10,67.</t>
  </si>
  <si>
    <t>BRBI11 está em tendência de alta no curto prazo e acima de 20,76 projetaria de 24,89 a 31,58. Tem suportes em 20,16 e 18,09.</t>
  </si>
  <si>
    <t>BBDC3 está em tendência de alta no curto prazo e acima de 16,88 projetaria de 19,37 a 23,4. Tem suportes em 16,48 e 15,23.</t>
  </si>
  <si>
    <t>BBDC4 está em tendência de alta no curto prazo e acima de 19,84 projetaria de 22,83 a 27,67. Tem suportes em 19,35 e 17,85.</t>
  </si>
  <si>
    <t>BRAP3</t>
  </si>
  <si>
    <t>BRAP3 está em tendência de alta no curto prazo e acima de 17,77 projetaria de 20,28 a 24,35. Tem suportes em 17,31 e 16,05. O padrão de volume favorece a alta. O IFR sobrecomprado alerta realizações se perder 17,31.</t>
  </si>
  <si>
    <t>BRAP4 está em tendência de alta no curto prazo e acima de 19,76 projetaria de 22,82 a 27,78. Tem suportes em 19,36 e 17,82. O IFR sobrecomprado alerta realizações se perder 19,36.</t>
  </si>
  <si>
    <t>BBAS3 está em tendência de baixa no curto prazo e abaixo de 22,12 projetaria de 20,42 a 18,73. Tem resistências em 22,53  e 25,91.</t>
  </si>
  <si>
    <t>AGRO3 está em tendência de baixa no curto prazo e abaixo de 19,36 projetaria de 18,76 a 18,16. Tem resistências em 19,9  e 21,09.</t>
  </si>
  <si>
    <t>BRKM5 está em tendência de alta no curto prazo e acima de 9,86 projetaria de 12,17 a 15,92. Tem suportes em 7,55 e 6,39.</t>
  </si>
  <si>
    <t>BRAV3 está em tendência de baixa no curto prazo e abaixo de 13,62 projetaria de 11,36 a 9,1. Tem resistências em 13,85  e 18,36. O IFR sobrevendido alerta para recuperações se superar 13,85</t>
  </si>
  <si>
    <t>AVGO34 está em tendência de alta no curto prazo e acima de 30,74 projetaria de 36,21 a 45,08. Tem suportes em 29,45 e 26,71.</t>
  </si>
  <si>
    <t>BPAC11 está em tendência de alta no curto prazo e acima de 54,7 projetaria de 65,25 a 82,34. Tem suportes em 53,42 e 48,14.</t>
  </si>
  <si>
    <t>CXSE3 está em tendência de alta no curto prazo e acima de 16,44 projetaria de 18,63 a 22,18. Tem suportes em 15,83 e 14,73.</t>
  </si>
  <si>
    <t>CAML3 está em tendência de alta no curto prazo e acima de 5,87 projetaria de 6,92 a 8,62. Tem suportes em 5,71 e 5,18.</t>
  </si>
  <si>
    <t>BHIA3 está em tendência de baixa no curto prazo e abaixo de 3,36 projetaria de 2,48 a 1,61. Tem resistências em 3,48  e 5,22.</t>
  </si>
  <si>
    <t>CBAV3 está em tendência de alta no curto prazo e acima de 5,98 projetaria de 7,98 a 11,22. Tem suportes em 5,65 e 4,64. O IFR sobrecomprado alerta realizações se perder 5,65.</t>
  </si>
  <si>
    <t>CEAB3 está em tendência de baixa no curto prazo e abaixo de 16,92 projetaria de 15,65 a 14,38. Tem resistências em 17,94  e 20,47.</t>
  </si>
  <si>
    <t>CMIG3 está em tendência de baixa no curto prazo e abaixo de 14,02 projetaria de 13,48 a 12,95. Tem resistências em 14,22  e 15,28.</t>
  </si>
  <si>
    <t>CMIG4 está em tendência de baixa no curto prazo e abaixo de 11,2 projetaria de 10,48 a 9,76. Tem resistências em 11,52  e 12,95.</t>
  </si>
  <si>
    <t>CTGP34 está em tendência de alta no curto prazo e acima de 93,12 projetaria de 100,21 a 111,68. Tem suportes em 91,46 e 87,91.</t>
  </si>
  <si>
    <t>COCA34 está em tendência de alta no curto prazo e acima de 65,81 projetaria de 70,92 a 79,2. Tem suportes em 64,1 e 61,54.</t>
  </si>
  <si>
    <t>COGN3 está em tendência de alta no curto prazo e acima de 3,95 projetaria de 4,78 a 6,13. Tem suportes em 3,79 e 3,37.</t>
  </si>
  <si>
    <t>C2OI34 está em tendência de baixa no curto prazo e abaixo de 53,97 projetaria de 42,29 a 30,62. Tem resistências em 57,32  e 80,66.</t>
  </si>
  <si>
    <t>CSMG3 está em tendência de alta no curto prazo e acima de 42,77 projetaria de 54,4 a 73,24. Tem suportes em 41,46 e 35,64. O padrão de volume favorece a alta. O IFR sobrecomprado alerta realizações se perder 41,46.</t>
  </si>
  <si>
    <t>CPLE3 está em tendência de alta no curto prazo e acima de 14,04 projetaria de 16,06 a 19,34. Tem suportes em 13,4 e 12,38.</t>
  </si>
  <si>
    <t>CPLE5 está em tendência de alta no curto prazo e acima de 15 projetaria de 17,34 a 21,14. Tem suportes em 14,08 e 12,9.</t>
  </si>
  <si>
    <t>CSAN3 está em tendência de alta no curto prazo e acima de 8,03 projetaria de 9,76 a 12,57. Tem suportes em 6,05 e 5,18.</t>
  </si>
  <si>
    <t>CPFE3 está em tendência de alta no curto prazo e acima de 49,29 projetaria de 56,74 a 68,8. Tem suportes em 48,2 e 44,47. O IFR sobrecomprado alerta realizações se perder 48,2.</t>
  </si>
  <si>
    <t>CSED3 está em tendência de alta no curto prazo e acima de 6,67 projetaria de 8,17 a 10,6. Tem suportes em 6,13 e 5,37.</t>
  </si>
  <si>
    <t>CMIN3 está em tendência de baixa no curto prazo e abaixo de 5,33 projetaria de 4,9 a 4,48. Tem resistências em 5,41  e 6,25.</t>
  </si>
  <si>
    <t>CURY3 está em tendência de alta no curto prazo e acima de 38,77 projetaria de 46,07 a 57,9. Tem suportes em 37,73 e 34,07. O IFR sobrecomprado alerta realizações se perder 37,73.</t>
  </si>
  <si>
    <t>CVCB3 está em tendência de baixa no curto prazo e abaixo de 1,81 projetaria de 1,56 a 1,32. Tem resistências em 1,98  e 2,46.</t>
  </si>
  <si>
    <t>CYRE3 está em tendência de alta no curto prazo e acima de 36,11 projetaria de 43,67 a 55,91. Tem suportes em 35,14 e 31,35. O IFR sobrecomprado alerta realizações se perder 35,14.</t>
  </si>
  <si>
    <t>DASA3 está em tendência de alta no curto prazo e acima de 3,62 projetaria de 5,12 a 7,56. Tem suportes em 2,91 e 2,15.</t>
  </si>
  <si>
    <t>DESK3 está em tendência de alta no curto prazo e acima de 17,1 projetaria de 23,02 a 32,6. Tem suportes em 15,88 e 12,91.</t>
  </si>
  <si>
    <t>DXCO3 está em tendência de baixa no curto prazo e abaixo de 5,2 projetaria de 4,83 a 4,47. Tem resistências em 5,33  e 6,05.</t>
  </si>
  <si>
    <t>PNVL3 está em tendência de alta no curto prazo e acima de 10,49 projetaria de 11,43 a 12,97. Tem suportes em 9,97 e 9,49. O IFR sobrecomprado alerta realizações se perder 9,97.</t>
  </si>
  <si>
    <t>DIRR3 está em tendência de alta no curto prazo e acima de 18,79 projetaria de 22,64 a 28,88. Tem suportes em 18,1 e 16,17.</t>
  </si>
  <si>
    <t>ECOR3 está em tendência de alta no curto prazo e acima de 11,18 projetaria de 14,23 a 19,17. Tem suportes em 10,69 e 9,16. O padrão de volume favorece a alta. O IFR sobrecomprado alerta realizações se perder 10,69.</t>
  </si>
  <si>
    <t>LILY34 está em tendência de alta no curto prazo e acima de 208,36 projetaria de 267,47 a 363,12. Tem suportes em 188,62 e 159,06.</t>
  </si>
  <si>
    <t>EMBJ3 está em tendência de baixa no curto prazo e abaixo de 82,1 projetaria de 74,86 a 67,62. Tem resistências em 84,7  e 99,17.</t>
  </si>
  <si>
    <t>ENGI11 está em tendência de alta no curto prazo e acima de 50,1 projetaria de 56,85 a 67,78. Tem suportes em 48,36 e 44,98.</t>
  </si>
  <si>
    <t>ENEV3 está em tendência de alta no curto prazo e acima de 20,55 projetaria de 25,05 a 32,34. Tem suportes em 19,87 e 17,61. O padrão de volume favorece a alta. O IFR sobrecomprado alerta realizações se perder 19,87.</t>
  </si>
  <si>
    <t>EGIE3 está em tendência de baixa no curto prazo e abaixo de 30,33 projetaria de 28,74 a 27,15. Tem resistências em 30,77  e 33,94.</t>
  </si>
  <si>
    <t>EQTL3 está em tendência de alta no curto prazo e acima de 39,97 projetaria de 44,94 a 53. Tem suportes em 39,22 e 36,73.</t>
  </si>
  <si>
    <t>EVEN3 está em tendência de alta no curto prazo e acima de 8,58 projetaria de 10,07 a 12,48. Tem suportes em 8,13 e 7,38. O IFR sobrecomprado alerta realizações se perder 8,13.</t>
  </si>
  <si>
    <t>EZTC3 está em tendência de alta no curto prazo e acima de 20,58 projetaria de 25,78 a 34,2. Tem suportes em 19,84 e 17,23. O IFR sobrecomprado alerta realizações se perder 19,84.</t>
  </si>
  <si>
    <t>FESA4 está em tendência de baixa no curto prazo e abaixo de 6,92 projetaria de 6,25 a 5,59. Tem resistências em 7,19  e 8,51.</t>
  </si>
  <si>
    <t>FLRY3 está em tendência de alta no curto prazo e acima de 16,35 projetaria de 17,97 a 20,6. Tem suportes em 15,87 e 15,05.</t>
  </si>
  <si>
    <t>FRAS3 está em tendência de alta no curto prazo e acima de 25,53 projetaria de 28,03 a 32,08. Tem suportes em 25,01 e 23,75. O IFR sobrecomprado alerta realizações se perder 25,01.</t>
  </si>
  <si>
    <t>GFSA3 está em tendência de baixa no curto prazo e abaixo de 4,8 projetaria de 0,64 a -3,51. Tem resistências em 5,24  e 13,55.</t>
  </si>
  <si>
    <t>GGBR4 está em tendência de alta no curto prazo e acima de 19,28 projetaria de 21,59 a 25,34. Tem suportes em 18,84 e 17,68. O padrão de volume favorece a alta.</t>
  </si>
  <si>
    <t>GOAU4 está em tendência de alta no curto prazo e acima de 11,13 projetaria de 12,66 a 15,15. Tem suportes em 10,9 e 10,13.</t>
  </si>
  <si>
    <t>GGPS3 está em tendência de alta no curto prazo e acima de 20 projetaria de 23,7 a 29,69. Tem suportes em 19,34 e 17,48.</t>
  </si>
  <si>
    <t>GRND3 está em tendência de alta no curto prazo e acima de 5,36 projetaria de 5,92 a 6,82. Tem suportes em 4,94 e 4,65.</t>
  </si>
  <si>
    <t>GMAT3 está em tendência de baixa no curto prazo e abaixo de 4,98 projetaria de 4,15 a 3,32. Tem resistências em 5,1  e 6,75. O IFR sobrevendido alerta para recuperações se superar 5,1</t>
  </si>
  <si>
    <t>SBFG3 está em tendência de alta no curto prazo e acima de 14,98 projetaria de 18,08 a 23,1. Tem suportes em 14,46 e 12,9. O IFR sobrecomprado alerta realizações se perder 14,46.</t>
  </si>
  <si>
    <t>GUAR3 está em tendência de alta no curto prazo e acima de 11,54 projetaria de 14,12 a 18,3. Tem suportes em 11,07 e 9,77. O IFR sobrecomprado alerta realizações se perder 11,07.</t>
  </si>
  <si>
    <t>HAPV3 está em tendência de baixa no curto prazo e abaixo de 13,86 projetaria de 4,96 a -3,93. Tem resistências em 14,41  e 32,2. O IFR sobrevendido alerta para recuperações se superar 14,41</t>
  </si>
  <si>
    <t>HBRE3 está em tendência de alta no curto prazo e acima de 5,49 projetaria de 6,89 a 9,16. Tem suportes em 4,48 e 3,77.</t>
  </si>
  <si>
    <t>HBOR3 está em tendência de baixa no curto prazo e abaixo de 2,82 projetaria de 2,26 a 1,71. Tem resistências em 2,95  e 4,05.</t>
  </si>
  <si>
    <t>HBSA3 está em tendência de baixa no curto prazo e abaixo de 3,79 projetaria de 3,48 a 3,18. Tem resistências em 3,92  e 4,52.</t>
  </si>
  <si>
    <t>HYPE3 está em tendência de alta no curto prazo e acima de 27,04 projetaria de 30,98 a 37,36. Tem suportes em 25,96 e 23,98.</t>
  </si>
  <si>
    <t>IGTI11 está em tendência de alta no curto prazo e acima de 26,76 projetaria de 30,63 a 36,9. Tem suportes em 26,28 e 24,34. O padrão de volume favorece a alta.</t>
  </si>
  <si>
    <t>ITLC34 está em tendência de alta no curto prazo e acima de 37,95 projetaria de 50,57 a 71. Tem suportes em 35,3 e 28,98.</t>
  </si>
  <si>
    <t>INTB3 está em tendência de alta no curto prazo e acima de 15,15 projetaria de 17,81 a 22,11. Tem suportes em 12,75 e 11,41.</t>
  </si>
  <si>
    <t>INBR32 está em tendência de baixa no curto prazo e abaixo de 48 projetaria de 42,57 a 37,14. Tem resistências em 49,18  e 60,03.</t>
  </si>
  <si>
    <t>MYPK3 está em tendência de baixa no curto prazo e abaixo de 10,23 projetaria de 8,82 a 7,42. Tem resistências em 10,41  e 13,21.</t>
  </si>
  <si>
    <t>RANI3 está em tendência de baixa no curto prazo e abaixo de 8,53 projetaria de 7,89 a 7,26. Tem resistências em 8,78  e 10,04.</t>
  </si>
  <si>
    <t>IRBR3 está em tendência de baixa no curto prazo e abaixo de 49,78 projetaria de 47,09 a 44,4. Tem resistências em 50,4  e 55,77.</t>
  </si>
  <si>
    <t>ISAE4 está em tendência de alta no curto prazo e acima de 27,99 projetaria de 32,53 a 39,89. Tem suportes em 27,34 e 25,06.</t>
  </si>
  <si>
    <t>ITSA3 está em tendência de alta no curto prazo e acima de 12,5 projetaria de 14,06 a 16,59. Tem suportes em 12,17 e 11,38.</t>
  </si>
  <si>
    <t>ITSA4 está em tendência de alta no curto prazo e acima de 12,45 projetaria de 13,99 a 16,49. Tem suportes em 12,18 e 11,4.</t>
  </si>
  <si>
    <t>ITUB3 está em tendência de alta no curto prazo e acima de 38,68 projetaria de 43,82 a 52,15. Tem suportes em 37,83 e 35,25. O IFR sobrecomprado alerta realizações se perder 37,83.</t>
  </si>
  <si>
    <t>ITUB4 está em tendência de alta no curto prazo e acima de 41,89 projetaria de 46,82 a 54,81. Tem suportes em 41,15 e 38,68.</t>
  </si>
  <si>
    <t>JALL3 está em tendência de alta no curto prazo e acima de 3,43 projetaria de 3,98 a 4,88. Tem suportes em 2,84 e 2,56.</t>
  </si>
  <si>
    <t>JBSS32 está em tendência de alta no curto prazo e acima de 90,39 projetaria de 104,83 a 128,2. Tem suportes em 78,15 e 70,92. O IFR sobrecomprado alerta realizações se perder 78,15.</t>
  </si>
  <si>
    <t>JHSF3 está em tendência de alta no curto prazo e acima de 7,69 projetaria de 9,38 a 12,13. Tem suportes em 7,4 e 6,55. O IFR sobrecomprado alerta realizações se perder 7,4.</t>
  </si>
  <si>
    <t>JPMC34 está em tendência de alta no curto prazo e acima de 170,53 projetaria de 180,81 a 197,44. Tem suportes em 165,05 e 159,9.</t>
  </si>
  <si>
    <t>JSLG3 está em tendência de alta no curto prazo e acima de 6,94 projetaria de 8,12 a 10,03. Tem suportes em 6,6 e 6. O padrão de volume favorece a alta. O IFR sobrecomprado alerta realizações se perder 6,6.</t>
  </si>
  <si>
    <t>KEPL3 está em tendência de alta no curto prazo e acima de 10,35 projetaria de 12,62 a 16,3. Tem suportes em 9,55 e 8,41.</t>
  </si>
  <si>
    <t>KLBN3 está em tendência de baixa no curto prazo e abaixo de 3,54 projetaria de 3,42 a 3,3. Tem resistências em 3,6  e 3,83.</t>
  </si>
  <si>
    <t>KLBN4 está em tendência de baixa no curto prazo e abaixo de 3,53 projetaria de 3,42 a 3,32. Tem resistências em 3,58  e 3,78.</t>
  </si>
  <si>
    <t>KLBN11 está em tendência de baixa no curto prazo e abaixo de 17,63 projetaria de 17,11 a 16,6. Tem resistências em 17,85  e 18,87.</t>
  </si>
  <si>
    <t>LAVV3 está em tendência de alta no curto prazo e acima de 16,55 projetaria de 20,26 a 26,27. Tem suportes em 16,01 e 14,15. O padrão de volume favorece a alta. O IFR sobrecomprado alerta realizações se perder 16,01.</t>
  </si>
  <si>
    <t>LIGT3 está em tendência de baixa no curto prazo e abaixo de 5,16 projetaria de 4,34 a 3,52. Tem resistências em 5,39  e 7,02.</t>
  </si>
  <si>
    <t>RENT3 está em tendência de alta no curto prazo e acima de 45,56 projetaria de 53,76 a 67,04. Tem suportes em 44,15 e 40,04. O IFR sobrecomprado alerta realizações se perder 44,15.</t>
  </si>
  <si>
    <t>LOGG3 está em tendência de alta no curto prazo e acima de 25,9 projetaria de 30,02 a 36,69. Tem suportes em 25,15 e 23,08. O IFR sobrecomprado alerta realizações se perder 25,15.</t>
  </si>
  <si>
    <t>LOGN3 está em tendência de alta no curto prazo e acima de 39 projetaria de 48,86 a 64,83. Tem suportes em 38,16 e 33,22. O IFR sobrecomprado alerta realizações se perder 38,16.</t>
  </si>
  <si>
    <t>LREN3 está em tendência de alta no curto prazo e acima de 18,14 projetaria de 21,07 a 25,81. Tem suportes em 15,65 e 14,18. O padrão de volume favorece a alta.</t>
  </si>
  <si>
    <t>LWSA3 está em tendência de alta no curto prazo e acima de 4,69 projetaria de 5,33 a 6,38. Tem suportes em 4,47 e 4,14. O IFR sobrecomprado alerta realizações se perder 4,47.</t>
  </si>
  <si>
    <t>MDIA3 está em tendência de baixa no curto prazo e abaixo de 25,44 projetaria de 23,43 a 21,43. Tem resistências em 25,99  e 29,99.</t>
  </si>
  <si>
    <t>MGLU3 está em tendência de alta no curto prazo e acima de 12,13 projetaria de 15,59 a 21,2. Tem suportes em 10,15 e 8,41. O IFR sobrecomprado alerta realizações se perder 10,15.</t>
  </si>
  <si>
    <t>POMO3 está em tendência de alta no curto prazo e acima de 7,51 projetaria de 8,71 a 10,66. Tem suportes em 5,88 e 5,27.</t>
  </si>
  <si>
    <t>POMO4 está em tendência de baixa no curto prazo e abaixo de 6,35 projetaria de 5,5 a 4,66. Tem resistências em 6,48  e 8,16.</t>
  </si>
  <si>
    <t>MBRF3 está em tendência de baixa no curto prazo e abaixo de 17,73 projetaria de 13,94 a 10,16. Tem resistências em 19,49  e 27,05.</t>
  </si>
  <si>
    <t>Mastercard Inc</t>
  </si>
  <si>
    <t>MSCD34</t>
  </si>
  <si>
    <t>MSCD34 está em tendência de baixa no curto prazo e abaixo de 93,54 projetaria de 88,75 a 83,96. Tem resistências em 95  e 104,57.</t>
  </si>
  <si>
    <t>CASH3 está em tendência de baixa no curto prazo e abaixo de 3,81 projetaria de 2,99 a 2,18. Tem resistências em 3,93  e 5,55.</t>
  </si>
  <si>
    <t>MELK3 está em tendência de alta no curto prazo e acima de 4,27 projetaria de 4,89 a 5,9. Tem suportes em 3,8 e 3,48. O padrão de volume favorece a alta.</t>
  </si>
  <si>
    <t>MELI34 está em tendência de baixa no curto prazo e abaixo de 90,75 projetaria de 82,1 a 73,45. Tem resistências em 93,1  e 110,39.</t>
  </si>
  <si>
    <t>Mercantil</t>
  </si>
  <si>
    <t>BMEB4</t>
  </si>
  <si>
    <t>BMEB4 está em tendência de alta no curto prazo e acima de 66,39 projetaria de 84,35 a 113,42. Tem suportes em 61,55 e 52,56. O padrão de volume favorece a alta.</t>
  </si>
  <si>
    <t>M1TA34 está em tendência de alta no curto prazo e acima de 157,3 projetaria de 185,93 a 232,25. Tem suportes em 121,41 e 107,09.</t>
  </si>
  <si>
    <t>LEVE3 está em tendência de alta no curto prazo e acima de 34,42 projetaria de 39,67 a 48,18. Tem suportes em 32,7 e 30,07.</t>
  </si>
  <si>
    <t>MUTC34 está em tendência de alta no curto prazo e acima de 230,64 projetaria de 313,97 a 448,81. Tem suportes em 205 e 163,33.</t>
  </si>
  <si>
    <t>MSFT34 está em tendência de baixa no curto prazo e abaixo de 107,91 projetaria de 99,75 a 91,6. Tem resistências em 109,35  e 125,65.</t>
  </si>
  <si>
    <t>MILS3 está em tendência de alta no curto prazo e acima de 13,57 projetaria de 15,41 a 18,4. Tem suportes em 13,24 e 12,31.</t>
  </si>
  <si>
    <t>BEEF3 está em tendência de baixa no curto prazo e abaixo de 6,01 projetaria de 5,13 a 4,25. Tem resistências em 6,2  e 7,95.</t>
  </si>
  <si>
    <t>MTRE3 está em tendência de alta no curto prazo e acima de 3,87 projetaria de 4,35 a 5,14. Tem suportes em 3,62 e 3,37.</t>
  </si>
  <si>
    <t>MOTV3 está em tendência de alta no curto prazo e acima de 16,7 projetaria de 19,66 a 24,46. Tem suportes em 15,88 e 14,39.</t>
  </si>
  <si>
    <t>MDNE3 está em tendência de baixa no curto prazo e abaixo de 28,65 projetaria de 25,72 a 22,8. Tem resistências em 29,63  e 35,47.</t>
  </si>
  <si>
    <t>MOVI3 está em tendência de alta no curto prazo e acima de 12,21 projetaria de 16,02 a 22,2. Tem suportes em 11,45 e 9,54. O padrão de volume favorece a alta. O IFR sobrecomprado alerta realizações se perder 11,45.</t>
  </si>
  <si>
    <t>MRVE3 está em tendência de alta no curto prazo e acima de 9,43 projetaria de 11,63 a 15,19. Tem suportes em 9,13 e 8,02. O IFR sobrecomprado alerta realizações se perder 9,13.</t>
  </si>
  <si>
    <t>MLAS3 está em tendência de alta no curto prazo e acima de 1,39 projetaria de 1,73 a 2,29. Tem suportes em 1,3 e 1,12. O padrão de volume favorece a alta. O IFR sobrecomprado alerta realizações se perder 1,3.</t>
  </si>
  <si>
    <t>MULT3 está em tendência de alta no curto prazo e acima de 30,36 projetaria de 33,95 a 39,76. Tem suportes em 29,75 e 27,95.</t>
  </si>
  <si>
    <t>NATU3 está em tendência de baixa no curto prazo e abaixo de 8,16 projetaria de 7,23 a 6,31. Tem resistências em 8,36  e 10,2.</t>
  </si>
  <si>
    <t>NEOE3 está em tendência de alta no curto prazo e acima de 32,47 projetaria de 38,19 a 47,45. Tem suportes em 32,23 e 29,36. O padrão de volume favorece a alta. O IFR sobrecomprado alerta realizações se perder 32,23.</t>
  </si>
  <si>
    <t>NFLX34 está em tendência de baixa no curto prazo e abaixo de 11,3 projetaria de 10,46 a 9,63. Tem resistências em 11,71  e 13,37.</t>
  </si>
  <si>
    <t>ROXO34 está em tendência de alta no curto prazo e acima de 15,78 projetaria de 18,87 a 23,87. Tem suportes em 15,42 e 13,87. O padrão de volume favorece a alta. O IFR sobrecomprado alerta realizações se perder 15,42.</t>
  </si>
  <si>
    <t>NVDC34 está em tendência de baixa no curto prazo e abaixo de 19,33 projetaria de 17,75 a 16,17. Tem resistências em 20,08  e 23,23.</t>
  </si>
  <si>
    <t>OPCT3 está em tendência de baixa no curto prazo e abaixo de 7,42 projetaria de 6,69 a 5,96. Tem resistências em 7,52  e 8,97.</t>
  </si>
  <si>
    <t>ODPV3 está em tendência de baixa no curto prazo e abaixo de 11,53 projetaria de 10,7 a 9,88. Tem resistências em 11,84  e 13,48.</t>
  </si>
  <si>
    <t>OIBR3 está em tendência de baixa no curto prazo e abaixo de 0,17 projetaria de -0,02 a -0,21. Tem resistências em 0,32  e 0,7.</t>
  </si>
  <si>
    <t>ORCL34 está em tendência de baixa no curto prazo e abaixo de 175,05 projetaria de 130,77 a 86,49. Tem resistências em 180,89  e 269,44. O IFR sobrevendido alerta para recuperações se superar 180,89</t>
  </si>
  <si>
    <t>OBTC3 está em tendência de baixa no curto prazo e abaixo de 9,65 projetaria de 3,67 a -2,3. Tem resistências em 10,36  e 22,31. O IFR sobrevendido alerta para recuperações se superar 10,36</t>
  </si>
  <si>
    <t>ORVR3 está em tendência de alta no curto prazo e acima de 64,41 projetaria de 75,15 a 92,53. Tem suportes em 63,41 e 58,03. O IFR sobrecomprado alerta realizações se perder 63,41.</t>
  </si>
  <si>
    <t>PCAR3 está em tendência de alta no curto prazo e acima de 4,6 projetaria de 5,82 a 7,81. Tem suportes em 4 e 3,38.</t>
  </si>
  <si>
    <t>PGMN3 está em tendência de alta no curto prazo e acima de 5,96 projetaria de 7,51 a 10,03. Tem suportes em 5,67 e 4,89. O IFR sobrecomprado alerta realizações se perder 5,67.</t>
  </si>
  <si>
    <t>P2LT34 está em tendência de baixa no curto prazo e abaixo de 291,21 projetaria de 256,09 a 220,98. Tem resistências em 301,5  e 371,72.</t>
  </si>
  <si>
    <t>PETR3 está em tendência de baixa no curto prazo e abaixo de 33,2 projetaria de 31,63 a 30,07. Tem resistências em 33,99  e 37,11.</t>
  </si>
  <si>
    <t>PETR4 está em tendência de baixa no curto prazo e abaixo de 31,57 projetaria de 30,22 a 28,87. Tem resistências em 32,17  e 34,86.</t>
  </si>
  <si>
    <t>RECV3 está em tendência de baixa no curto prazo e abaixo de 10,5 projetaria de 9,44 a 8,38. Tem resistências em 10,86  e 12,97. O IFR sobrevendido alerta para recuperações se superar 10,86</t>
  </si>
  <si>
    <t>PRIO3 está em tendência de baixa no curto prazo e abaixo de 37,18 projetaria de 34,45 a 31,72. Tem resistências em 37,85  e 43,3.</t>
  </si>
  <si>
    <t>PETZ3 está em tendência de alta no curto prazo e acima de 4,66 projetaria de 5,33 a 6,43. Tem suportes em 4,36 e 4,02. O padrão de volume favorece a alta. O IFR sobrecomprado alerta realizações se perder 4,36.</t>
  </si>
  <si>
    <t>PINE4 está em tendência de alta no curto prazo e acima de 10,96 projetaria de 14,29 a 19,69. Tem suportes em 10,55 e 8,88.</t>
  </si>
  <si>
    <t>PLPL3 está em tendência de alta no curto prazo e acima de 18,02 projetaria de 21,46 a 27,04. Tem suportes em 15,63 e 13,9.</t>
  </si>
  <si>
    <t>PSSA3 está em tendência de alta no curto prazo e acima de 56,6 projetaria de 63,71 a 75,22. Tem suportes em 46,8 e 43,24.</t>
  </si>
  <si>
    <t>POSI3 está em tendência de alta no curto prazo e acima de 4,72 projetaria de 5,24 a 6,09. Tem suportes em 4,17 e 3,9.</t>
  </si>
  <si>
    <t>PRNR3 está em tendência de alta no curto prazo e acima de 18,1 projetaria de 20,36 a 24,03. Tem suportes em 16,19 e 15,05. O padrão de volume favorece a alta. O IFR sobrecomprado alerta realizações se perder 16,19.</t>
  </si>
  <si>
    <t>PFRM3 está em tendência de baixa no curto prazo e abaixo de 7,64 projetaria de 6,97 a 6,3. Tem resistências em 8,01  e 9,34.</t>
  </si>
  <si>
    <t>Qualicorp</t>
  </si>
  <si>
    <t>QUAL3 está em tendência de alta no curto prazo e acima de 2,82 projetaria de 3,58 a 4,82. Tem suportes em 2,19 e 1,8. O padrão de volume favorece a alta.</t>
  </si>
  <si>
    <t>LJQQ3 está em tendência de alta no curto prazo e acima de 2,87 projetaria de 3,42 a 4,32. Tem suportes em 2,21 e 1,93. O padrão de volume favorece a alta. O IFR sobrecomprado alerta realizações se perder 2,21.</t>
  </si>
  <si>
    <t>RADL3 está em tendência de alta no curto prazo e acima de 24,01 projetaria de 30,8 a 41,8. Tem suportes em 23,31 e 19,91.</t>
  </si>
  <si>
    <t>RAIZ4 está em tendência de baixa no curto prazo e abaixo de 0,82 projetaria de 0,61 a 0,41. Tem resistências em 0,85  e 1,25.</t>
  </si>
  <si>
    <t>RAPT4 está em tendência de alta no curto prazo e acima de 7,3 projetaria de 8,62 a 10,76. Tem suportes em 6,43 e 5,76.</t>
  </si>
  <si>
    <t>RCSL4 está em tendência de alta no curto prazo e acima de 4,09 projetaria de 5,98 a 9,05. Tem suportes em 3,67 e 2,72. O padrão de volume favorece a alta. O IFR sobrecomprado alerta realizações se perder 3,67.</t>
  </si>
  <si>
    <t>RDOR3 está em tendência de alta no curto prazo e acima de 48,41 projetaria de 58,75 a 75,48. Tem suportes em 45,03 e 39,85.</t>
  </si>
  <si>
    <t>ROMI3 está em tendência de alta no curto prazo e acima de 8,4 projetaria de 9,09 a 10,21. Tem suportes em 8,13 e 7,78.</t>
  </si>
  <si>
    <t>RAIL3 está em tendência de alta no curto prazo e acima de 17,45 projetaria de 19,56 a 22,99. Tem suportes em 16,45 e 15,39.</t>
  </si>
  <si>
    <t>SBSP3 está em tendência de alta no curto prazo e acima de 143,62 projetaria de 166,68 a 204. Tem suportes em 139,31 e 127,77.</t>
  </si>
  <si>
    <t>SAPR3 está em tendência de alta no curto prazo e acima de 8,17 projetaria de 8,99 a 10,32. Tem suportes em 7,38 e 6,96.</t>
  </si>
  <si>
    <t>SAPR4 está em tendência de alta no curto prazo e acima de 7,44 projetaria de 8,24 a 9,54. Tem suportes em 7,17 e 6,76.</t>
  </si>
  <si>
    <t>SAPR11 está em tendência de alta no curto prazo e acima de 37,83 projetaria de 41,41 a 47,21. Tem suportes em 36,19 e 34,39.</t>
  </si>
  <si>
    <t>SANB3 está em tendência de alta no curto prazo e acima de 16,73 projetaria de 19,69 a 24,5. Tem suportes em 16,2 e 14,71.</t>
  </si>
  <si>
    <t>SANB4 está em tendência de alta no curto prazo e acima de 17,97 projetaria de 20,95 a 25,78. Tem suportes em 17,5 e 16.</t>
  </si>
  <si>
    <t>SANB11 está em tendência de alta no curto prazo e acima de 34,66 projetaria de 40,62 a 50,26. Tem suportes em 33,75 e 30,76.</t>
  </si>
  <si>
    <t>SCAR3 está em tendência de alta no curto prazo e acima de 29 projetaria de 35,99 a 47,31. Tem suportes em 27,33 e 23,83. O IFR sobrecomprado alerta realizações se perder 27,33.</t>
  </si>
  <si>
    <t>SMTO3 está em tendência de baixa no curto prazo e abaixo de 13,23 projetaria de 11,53 a 9,83. Tem resistências em 13,88  e 17,27.</t>
  </si>
  <si>
    <t>SHUL4 está em tendência de alta no curto prazo e acima de 5,22 projetaria de 5,71 a 6,51. Tem suportes em 5,02 e 4,77.</t>
  </si>
  <si>
    <t>SEER3 está em tendência de baixa no curto prazo e abaixo de 9,12 projetaria de 7,95 a 6,79. Tem resistências em 9,53  e 11,85.</t>
  </si>
  <si>
    <t>SRNA3 está em tendência de alta no curto prazo e acima de 12,63 projetaria de 13,13 a 13,94. Tem suportes em 12,59 e 12,33.</t>
  </si>
  <si>
    <t>CSNA3 está em tendência de baixa no curto prazo e abaixo de 8,39 projetaria de 7,52 a 6,65. Tem resistências em 8,52  e 10,25.</t>
  </si>
  <si>
    <t>S2GM34 está em tendência de alta no curto prazo e acima de 20,67 projetaria de 28,3 a 40,66. Tem suportes em 19,38 e 15,56. O IFR sobrecomprado alerta realizações se perder 19,38.</t>
  </si>
  <si>
    <t>SIMH3 está em tendência de alta no curto prazo e acima de 6,63 projetaria de 8,2 a 10,75. Tem suportes em 6,18 e 5,39. O padrão de volume favorece a alta. O IFR sobrecomprado alerta realizações se perder 6,18.</t>
  </si>
  <si>
    <t>SLCE3 está em tendência de baixa no curto prazo e abaixo de 16,31 projetaria de 15,4 a 14,5. Tem resistências em 16,66  e 18,46.</t>
  </si>
  <si>
    <t>SMFT3 está em tendência de alta no curto prazo e acima de 27,52 projetaria de 31,9 a 38,99. Tem suportes em 25,59 e 23,39.</t>
  </si>
  <si>
    <t>STOC34 está em tendência de baixa no curto prazo e abaixo de 88,28 projetaria de 76,91 a 65,54. Tem resistências em 90,23  e 112,96.</t>
  </si>
  <si>
    <t>M2ST34 está em tendência de baixa no curto prazo e abaixo de 11,91 projetaria de 5,43 a -1,04. Tem resistências em 13,2  e 26,15. O IFR sobrevendido alerta para recuperações se superar 13,2</t>
  </si>
  <si>
    <t>SUZB3 está em tendência de baixa no curto prazo e abaixo de 47,32 projetaria de 44,59 a 41,87. Tem resistências em 47,71  e 53,15.</t>
  </si>
  <si>
    <t>SYNE3 está em tendência de alta no curto prazo e acima de 5,5 projetaria de 6,17 a 7,26. Tem suportes em 5,07 e 4,73.</t>
  </si>
  <si>
    <t>TAEE3 está em tendência de alta no curto prazo e acima de 15,03 projetaria de 17,83 a 22,38. Tem suportes em 14,05 e 12,64.</t>
  </si>
  <si>
    <t>TAEE4 está em tendência de alta no curto prazo e acima de 15,15 projetaria de 18,01 a 22,64. Tem suportes em 14,17 e 12,73.</t>
  </si>
  <si>
    <t>TAEE11 está em tendência de alta no curto prazo e acima de 45,45 projetaria de 54,01 a 67,87. Tem suportes em 42,46 e 38,17.</t>
  </si>
  <si>
    <t>TSMC34 está em tendência de alta no curto prazo e acima de 212,68 projetaria de 250,04 a 310,51. Tem suportes em 191,14 e 172,45.</t>
  </si>
  <si>
    <t>Taurus Armas</t>
  </si>
  <si>
    <t>TASA4</t>
  </si>
  <si>
    <t>TASA4 está em tendência de baixa no curto prazo e abaixo de 4,55 projetaria de 4,29 a 4,03. Tem resistências em 4,67  e 5,18.</t>
  </si>
  <si>
    <t>TGMA3 está em tendência de alta no curto prazo e acima de 40,25 projetaria de 45,3 a 53,49. Tem suportes em 39,01 e 36,48.</t>
  </si>
  <si>
    <t>VIVT3 está em tendência de alta no curto prazo e acima de 35,57 projetaria de 39,07 a 44,75. Tem suportes em 34,6 e 32,84.</t>
  </si>
  <si>
    <t>TEND3 está em tendência de alta no curto prazo e acima de 28,28 projetaria de 33,3 a 41,44. Tem suportes em 26,78 e 24,26. O padrão de volume favorece a alta. O IFR sobrecomprado alerta realizações se perder 26,78.</t>
  </si>
  <si>
    <t>TSLA34 está em tendência de alta no curto prazo e acima de 79,34 projetaria de 96,5 a 124,28. Tem suportes em 70,62 e 62,03.</t>
  </si>
  <si>
    <t>TIMS3 está em tendência de baixa no curto prazo e abaixo de 24,33 projetaria de 22,44 a 20,56. Tem resistências em 25,32  e 29,08.</t>
  </si>
  <si>
    <t>TOTS3 está em tendência de baixa no curto prazo e abaixo de 42,13 projetaria de 39,73 a 37,33. Tem resistências em 43,42  e 48,21.</t>
  </si>
  <si>
    <t>TFCO4 está em tendência de alta no curto prazo e acima de 18,47 projetaria de 21,26 a 25,79. Tem suportes em 17,66 e 16,26.</t>
  </si>
  <si>
    <t>TRIS3 está em tendência de alta no curto prazo e acima de 8,93 projetaria de 10,94 a 14,21. Tem suportes em 8,75 e 7,74. O IFR sobrecomprado alerta realizações se perder 8,75.</t>
  </si>
  <si>
    <t>TUPY3 está em tendência de alta no curto prazo e acima de 17,01 projetaria de 20,48 a 26,1. Tem suportes em 12,27 e 10,53.</t>
  </si>
  <si>
    <t>Uber Technologies, Inc</t>
  </si>
  <si>
    <t>U1BE34</t>
  </si>
  <si>
    <t>U1BE34 está em tendência de baixa no curto prazo e abaixo de 114,33 projetaria de 106,31 a 98,29. Tem resistências em 116,79  e 132,82.</t>
  </si>
  <si>
    <t>UGPA3 está em tendência de baixa no curto prazo e abaixo de 21,41 projetaria de 18,98 a 16,55. Tem resistências em 21,88  e 26,73.</t>
  </si>
  <si>
    <t>FIQE3 está em tendência de alta no curto prazo e acima de 5,68 projetaria de 7,02 a 9,2. Tem suportes em 5,5 e 4,82.</t>
  </si>
  <si>
    <t>UNIP6 está em tendência de baixa no curto prazo e abaixo de 58,88 projetaria de 49,64 a 40,4. Tem resistências em 61,32  e 79,79. O IFR sobrevendido alerta para recuperações se superar 61,32</t>
  </si>
  <si>
    <t>USIM3 está em tendência de alta no curto prazo e acima de 5,81 projetaria de 6,84 a 8,52. Tem suportes em 5,25 e 4,73.</t>
  </si>
  <si>
    <t>VALE3 está em tendência de alta no curto prazo e acima de 68,13 projetaria de 78,96 a 96,5. Tem suportes em 67,5 e 62,08. O IFR sobrecomprado alerta realizações se perder 67,5.</t>
  </si>
  <si>
    <t>VLID3 está em tendência de alta no curto prazo e acima de 22,58 projetaria de 25,25 a 29,57. Tem suportes em 21,49 e 20,15.</t>
  </si>
  <si>
    <t>VBBR3 está em tendência de alta no curto prazo e acima de 25,14 projetaria de 29,25 a 35,92. Tem suportes em 24,61 e 22,55. O IFR sobrecomprado alerta realizações se perder 24,61.</t>
  </si>
  <si>
    <t>VTRU3 está em tendência de alta no curto prazo e acima de 13,97 projetaria de 17,35 a 22,82. Tem suportes em 13,5 e 11,8. O IFR sobrecomprado alerta realizações se perder 13,5.</t>
  </si>
  <si>
    <t>VIVA3 está em tendência de alta no curto prazo e acima de 35,47 projetaria de 42,52 a 53,94. Tem suportes em 34,47 e 30,94. O IFR sobrecomprado alerta realizações se perder 34,47.</t>
  </si>
  <si>
    <t>VVEO3 está em tendência de alta no curto prazo e acima de 1,82 projetaria de 2,43 a 3,42. Tem suportes em 1,64 e 1,33.</t>
  </si>
  <si>
    <t>VULC3 está em tendência de alta no curto prazo e acima de 20,71 projetaria de 24,61 a 30,93. Tem suportes em 20,18 e 18,22.</t>
  </si>
  <si>
    <t>Walmart Inc</t>
  </si>
  <si>
    <t>WALM34</t>
  </si>
  <si>
    <t>WALM34 está em tendência de alta no curto prazo e acima de 37,43 projetaria de 40,58 a 45,68. Tem suportes em 36,76 e 35,18. O padrão de volume favorece a alta.</t>
  </si>
  <si>
    <t>Walt Disney Co</t>
  </si>
  <si>
    <t>DISB34</t>
  </si>
  <si>
    <t>DISB34 está em tendência de baixa no curto prazo e abaixo de 37,26 projetaria de 34,58 a 31,91. Tem resistências em 38,12  e 43,46.</t>
  </si>
  <si>
    <t>WEGE3 está em tendência de alta no curto prazo e acima de 46,64 projetaria de 53,74 a 65,24. Tem suportes em 44 e 40,44. O padrão de volume favorece a alta.</t>
  </si>
  <si>
    <t>WIZC3 está em tendência de baixa no curto prazo e abaixo de 8,23 projetaria de 7,71 a 7,19. Tem resistências em 8,38  e 9,41.</t>
  </si>
  <si>
    <t>YDUQ3 está em tendência de alta no curto prazo e acima de 14,47 projetaria de 16,46 a 19,69. Tem suportes em 13,36 e 12,36. O padrão de volume favorece a alta.</t>
  </si>
  <si>
    <t>DOLA11 está em tendência de alta no curto prazo e acima de 10,6 projetaria de 11,01 a 11,68. Tem suportes em 10,22 e 10,01. O padrão de volume favorece a alta.</t>
  </si>
  <si>
    <t>BOVB11 está em tendência de alta no curto prazo e acima de 166,5 projetaria de 186,18 a 218,04. Tem suportes em 161,34 e 151,49. O IFR sobrecomprado alerta realizações se perder 161,34.</t>
  </si>
  <si>
    <t>COIN11 está em tendência de baixa no curto prazo e abaixo de 60,91 projetaria de 52,34 a 43,78. Tem resistências em 63,17  e 80,29.</t>
  </si>
  <si>
    <t>SPYI11 está em tendência de alta no curto prazo e acima de 112,5 projetaria de 116,55 a 123,12. Tem suportes em 111,28 e 109,25.</t>
  </si>
  <si>
    <t>BITI11 está em tendência de baixa no curto prazo e abaixo de 122,3 projetaria de 103,17 a 84,04. Tem resistências em 130,31  e 168,56.</t>
  </si>
  <si>
    <t>BITH11 está em tendência de baixa no curto prazo e abaixo de 102,03 projetaria de 86,35 a 70,68. Tem resistências em 105,52  e 136,86.</t>
  </si>
  <si>
    <t>ETHE11 está em tendência de baixa no curto prazo e abaixo de 42,4 projetaria de 31,81 a 21,23. Tem resistências em 44,34  e 65,5.</t>
  </si>
  <si>
    <t>HASH11 está em tendência de baixa no curto prazo e abaixo de 61,9 projetaria de 51,56 a 41,22. Tem resistências em 63,89  e 84,56.</t>
  </si>
  <si>
    <t>HODL11 está em tendência de baixa no curto prazo e abaixo de 75,71 projetaria de 64,1 a 52,5. Tem resistências em 79,64  e 102,84.</t>
  </si>
  <si>
    <t>WRLD11 está em tendência de alta no curto prazo e acima de 137,69 projetaria de 144,3 a 155. Tem suportes em 134,25 e 130,94.</t>
  </si>
  <si>
    <t>Investobest</t>
  </si>
  <si>
    <t>BEST11</t>
  </si>
  <si>
    <t>BEST11 está em tendência de alta no curto prazo e acima de 116,51 projetaria de 126,78 a 143,4. Tem suportes em 113,49 e 108,35.</t>
  </si>
  <si>
    <t>IBIT39 está em tendência de baixa no curto prazo e abaixo de 84,85 projetaria de 71,68 a 58,52. Tem resistências em 87,63  e 113,95.</t>
  </si>
  <si>
    <t>BOVA11 está em tendência de alta no curto prazo e acima de 156,52 projetaria de 173,55 a 201,11. Tem suportes em 154,78 e 146,26. O IFR sobrecomprado alerta realizações se perder 154,78.</t>
  </si>
  <si>
    <t>BIAU39 está em tendência de alta no curto prazo e acima de 111,55 projetaria de 128,19 a 155,13. Tem suportes em 106,37 e 98,04. O padrão de volume favorece a alta.</t>
  </si>
  <si>
    <t>iShares MSCI Acwi (All Country World Index)</t>
  </si>
  <si>
    <t>BACW39</t>
  </si>
  <si>
    <t>BACW39 está em tendência de alta no curto prazo e acima de 83,62 projetaria de 91,39 a 103,97. Tem suportes em 74,74 e 70,85.</t>
  </si>
  <si>
    <t>IVVB11 está em tendência de alta no curto prazo e acima de 416,66 projetaria de 436,36 a 468,24. Tem suportes em 408,71 e 398,85.</t>
  </si>
  <si>
    <t>BSLV39 está em tendência de alta no curto prazo e acima de 95,11 projetaria de 115,86 a 149,44. Tem suportes em 92,1 e 81,72. O padrão de volume favorece a alta. O IFR sobrecomprado alerta realizações se perder 92,1.</t>
  </si>
  <si>
    <t>SMAL11 está em tendência de alta no curto prazo e acima de 117 projetaria de 126,88 a 142,87. Tem suportes em 115,47 e 110,52.</t>
  </si>
  <si>
    <t>BOVV11 está em tendência de alta no curto prazo e acima de 164,03 projetaria de 181,87 a 210,74. Tem suportes em 162,32 e 153,39. O IFR sobrecomprado alerta realizações se perder 162,32.</t>
  </si>
  <si>
    <t>DIVO11 está em tendência de alta no curto prazo e acima de 115,47 projetaria de 126,14 a 143,41. Tem suportes em 114,14 e 108,8.</t>
  </si>
  <si>
    <t>SPXR11 está em tendência de alta no curto prazo e acima de 62,87 projetaria de 67,78 a 75,73. Tem suportes em 62,26 e 59,8.</t>
  </si>
  <si>
    <t>SPXI11 está em tendência de alta no curto prazo e acima de 405 projetaria de 429,72 a 469,72. Tem suportes em 395,5 e 383,14.</t>
  </si>
  <si>
    <t>TECK11 está em tendência de alta no curto prazo e acima de 120,48 projetaria de 130,66 a 147,14. Tem suportes em 113,83 e 108,73.</t>
  </si>
  <si>
    <t>QBTC11 está em tendência de baixa no curto prazo e abaixo de 27,46 projetaria de 23,37 a 19,28. Tem resistências em 28,32  e 36,49.</t>
  </si>
  <si>
    <t>QSOL11 está em tendência de baixa no curto prazo e abaixo de 8,09 projetaria de 5,49 a 2,89. Tem resistências em 8,41  e 13,6.</t>
  </si>
  <si>
    <t>QETH11 está em tendência de baixa no curto prazo e abaixo de 10,4 projetaria de 7,86 a 5,33. Tem resistências em 10,85  e 15,91.</t>
  </si>
  <si>
    <t>SOLH11 está em tendência de baixa no curto prazo e abaixo de 18,36 projetaria de 12,45 a 6,55. Tem resistências em 19,2  e 31.</t>
  </si>
  <si>
    <t>Trend China</t>
  </si>
  <si>
    <t>XINA11</t>
  </si>
  <si>
    <t>XINA11 está em tendência de baixa no curto prazo e abaixo de 8,48 projetaria de 8,09 a 7,7. Tem resistências em 8,65  e 9,42.</t>
  </si>
  <si>
    <t>BOVX11 está em tendência de alta no curto prazo e acima de 16,3 projetaria de 18,1 a 21,02. Tem suportes em 16,13 e 15,22.</t>
  </si>
  <si>
    <t>NASD11 está em tendência de alta no curto prazo e acima de 19,58 projetaria de 20,89 a 23,01. Tem suportes em 18,77 e 18,11.</t>
  </si>
  <si>
    <t>GOLD11 está em tendência de alta no curto prazo e acima de 24,66 projetaria de 28,29 a 34,17. Tem suportes em 23,5 e 21,68. O IFR sobrecomprado alerta realizações se perder 23,5.</t>
  </si>
  <si>
    <t>Trend Us Lrg</t>
  </si>
  <si>
    <t>USAL11</t>
  </si>
  <si>
    <t>USAL11 está em tendência de alta no curto prazo e acima de 16,02 projetaria de 16,81 a 18,1. Tem suportes em 15,67 e 15,27.</t>
  </si>
  <si>
    <t>UTEC11 está em tendência de baixa no curto prazo e abaixo de 23,46 projetaria de 22,24 a 21,03. Tem resistências em 23,96  e 26,38.</t>
  </si>
  <si>
    <t>XRPH11 está em tendência de baixa no curto prazo e abaixo de 16,66 projetaria de 12,74 a 8,82. Tem resistências em 17,35  e 25,18.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</si>
</sst>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285" zoomScaleNormal="100" workbookViewId="0">
      <selection activeCell="C15" sqref="C15:Q290"/>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182</v>
      </c>
      <c r="W7" s="44">
        <f>COUNTIF($P$15:$P$350,"Baixa")</f>
        <v>90</v>
      </c>
      <c r="X7" s="44"/>
      <c r="Y7" s="44">
        <f>V7+W7</f>
        <v>272</v>
      </c>
    </row>
    <row r="8" spans="2:259" ht="15" customHeight="1" x14ac:dyDescent="0.25">
      <c r="B8" s="3"/>
      <c r="C8" s="31"/>
      <c r="D8" s="32"/>
      <c r="E8" s="32"/>
      <c r="F8" s="32"/>
      <c r="G8" s="32"/>
      <c r="H8" s="32"/>
      <c r="I8" s="32"/>
      <c r="J8" s="32"/>
      <c r="K8" s="32"/>
      <c r="L8" s="32"/>
      <c r="M8" s="32"/>
      <c r="N8" s="32"/>
      <c r="O8" s="33"/>
      <c r="P8" s="32"/>
      <c r="Q8" s="34"/>
      <c r="R8" s="23"/>
      <c r="V8" s="45">
        <f>V7/Y7</f>
        <v>0.66911764705882348</v>
      </c>
      <c r="W8" s="45">
        <f>W7/Y7</f>
        <v>0.33088235294117646</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45993</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217</v>
      </c>
      <c r="E15" s="16"/>
      <c r="F15" s="18">
        <v>15.34</v>
      </c>
      <c r="G15" s="18">
        <v>14.28</v>
      </c>
      <c r="H15" s="18">
        <v>13.23</v>
      </c>
      <c r="I15" s="17"/>
      <c r="J15" s="18">
        <v>16.440000000000001</v>
      </c>
      <c r="K15" s="18">
        <v>18.54</v>
      </c>
      <c r="L15" s="18">
        <v>21.94</v>
      </c>
      <c r="M15" s="18"/>
      <c r="N15" s="18">
        <v>58.105724242000001</v>
      </c>
      <c r="O15" s="18">
        <v>21.362112263</v>
      </c>
      <c r="P15" s="19" t="s">
        <v>17</v>
      </c>
      <c r="Q15" s="14" t="s">
        <v>528</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218</v>
      </c>
      <c r="E16" s="16"/>
      <c r="F16" s="17">
        <v>24.05</v>
      </c>
      <c r="G16" s="17">
        <v>22.76</v>
      </c>
      <c r="H16" s="17">
        <v>21.48</v>
      </c>
      <c r="I16" s="17"/>
      <c r="J16" s="17">
        <v>24.47</v>
      </c>
      <c r="K16" s="17">
        <v>27.03</v>
      </c>
      <c r="L16" s="17">
        <v>31.18</v>
      </c>
      <c r="M16" s="17"/>
      <c r="N16" s="17">
        <v>70.538590783000004</v>
      </c>
      <c r="O16" s="36">
        <v>9.8863211578999994</v>
      </c>
      <c r="P16" s="20" t="s">
        <v>17</v>
      </c>
      <c r="Q16" s="15" t="s">
        <v>529</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219</v>
      </c>
      <c r="E17" s="16"/>
      <c r="F17" s="18">
        <v>142.24</v>
      </c>
      <c r="G17" s="18">
        <v>117.86</v>
      </c>
      <c r="H17" s="18">
        <v>93.49</v>
      </c>
      <c r="I17" s="17"/>
      <c r="J17" s="18">
        <v>148.01</v>
      </c>
      <c r="K17" s="18">
        <v>196.75</v>
      </c>
      <c r="L17" s="18">
        <v>275.63</v>
      </c>
      <c r="M17" s="18"/>
      <c r="N17" s="18">
        <v>45.762628544999998</v>
      </c>
      <c r="O17" s="18">
        <v>17.334770203000001</v>
      </c>
      <c r="P17" s="19" t="s">
        <v>15</v>
      </c>
      <c r="Q17" s="14" t="s">
        <v>530</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19</v>
      </c>
      <c r="D18" s="20" t="s">
        <v>220</v>
      </c>
      <c r="E18" s="16"/>
      <c r="F18" s="17">
        <v>30.34</v>
      </c>
      <c r="G18" s="17">
        <v>25.83</v>
      </c>
      <c r="H18" s="17">
        <v>21.33</v>
      </c>
      <c r="I18" s="17"/>
      <c r="J18" s="17">
        <v>36.68</v>
      </c>
      <c r="K18" s="17">
        <v>45.68</v>
      </c>
      <c r="L18" s="17">
        <v>60.25</v>
      </c>
      <c r="M18" s="17"/>
      <c r="N18" s="17">
        <v>57.325980053000002</v>
      </c>
      <c r="O18" s="36">
        <v>17.950518425999999</v>
      </c>
      <c r="P18" s="20" t="s">
        <v>17</v>
      </c>
      <c r="Q18" s="15" t="s">
        <v>531</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194</v>
      </c>
      <c r="D19" s="19" t="s">
        <v>221</v>
      </c>
      <c r="E19" s="16"/>
      <c r="F19" s="18">
        <v>8.0399999999999991</v>
      </c>
      <c r="G19" s="18">
        <v>6.98</v>
      </c>
      <c r="H19" s="18">
        <v>5.92</v>
      </c>
      <c r="I19" s="17"/>
      <c r="J19" s="18">
        <v>8.24</v>
      </c>
      <c r="K19" s="18">
        <v>10.35</v>
      </c>
      <c r="L19" s="18">
        <v>13.78</v>
      </c>
      <c r="M19" s="18"/>
      <c r="N19" s="18">
        <v>52.817849244000001</v>
      </c>
      <c r="O19" s="18">
        <v>5.5286822105000004</v>
      </c>
      <c r="P19" s="19" t="s">
        <v>15</v>
      </c>
      <c r="Q19" s="14" t="s">
        <v>532</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v>
      </c>
      <c r="D20" s="20" t="s">
        <v>222</v>
      </c>
      <c r="E20" s="16"/>
      <c r="F20" s="17">
        <v>28.25</v>
      </c>
      <c r="G20" s="17">
        <v>25.61</v>
      </c>
      <c r="H20" s="17">
        <v>22.97</v>
      </c>
      <c r="I20" s="17"/>
      <c r="J20" s="17">
        <v>28.99</v>
      </c>
      <c r="K20" s="17">
        <v>34.26</v>
      </c>
      <c r="L20" s="17">
        <v>42.79</v>
      </c>
      <c r="M20" s="17"/>
      <c r="N20" s="17">
        <v>72.165584781999996</v>
      </c>
      <c r="O20" s="36">
        <v>128.60714421</v>
      </c>
      <c r="P20" s="20" t="s">
        <v>17</v>
      </c>
      <c r="Q20" s="15" t="s">
        <v>533</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223</v>
      </c>
      <c r="E21" s="16"/>
      <c r="F21" s="18">
        <v>11.25</v>
      </c>
      <c r="G21" s="18">
        <v>9.92</v>
      </c>
      <c r="H21" s="18">
        <v>8.6</v>
      </c>
      <c r="I21" s="17"/>
      <c r="J21" s="18">
        <v>11.7</v>
      </c>
      <c r="K21" s="18">
        <v>14.34</v>
      </c>
      <c r="L21" s="18">
        <v>18.63</v>
      </c>
      <c r="M21" s="18"/>
      <c r="N21" s="18">
        <v>65.835820463999994</v>
      </c>
      <c r="O21" s="18">
        <v>23.754488632000001</v>
      </c>
      <c r="P21" s="19" t="s">
        <v>17</v>
      </c>
      <c r="Q21" s="14" t="s">
        <v>534</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535</v>
      </c>
      <c r="E22" s="16"/>
      <c r="F22" s="17">
        <v>139.75</v>
      </c>
      <c r="G22" s="17">
        <v>120.25</v>
      </c>
      <c r="H22" s="17">
        <v>100.76</v>
      </c>
      <c r="I22" s="17"/>
      <c r="J22" s="17">
        <v>148.88999999999999</v>
      </c>
      <c r="K22" s="17">
        <v>187.87</v>
      </c>
      <c r="L22" s="17">
        <v>250.95</v>
      </c>
      <c r="M22" s="17"/>
      <c r="N22" s="17">
        <v>64.536780438999998</v>
      </c>
      <c r="O22" s="36">
        <v>1.1973334468000001</v>
      </c>
      <c r="P22" s="20" t="s">
        <v>17</v>
      </c>
      <c r="Q22" s="15" t="s">
        <v>536</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22</v>
      </c>
      <c r="D23" s="19" t="s">
        <v>224</v>
      </c>
      <c r="E23" s="16"/>
      <c r="F23" s="18">
        <v>139.91999999999999</v>
      </c>
      <c r="G23" s="18">
        <v>120.68</v>
      </c>
      <c r="H23" s="18">
        <v>101.45</v>
      </c>
      <c r="I23" s="17"/>
      <c r="J23" s="18">
        <v>148.69999999999999</v>
      </c>
      <c r="K23" s="18">
        <v>187.16</v>
      </c>
      <c r="L23" s="18">
        <v>249.41</v>
      </c>
      <c r="M23" s="18"/>
      <c r="N23" s="18">
        <v>65.214513853</v>
      </c>
      <c r="O23" s="18">
        <v>40.968163789999998</v>
      </c>
      <c r="P23" s="19" t="s">
        <v>17</v>
      </c>
      <c r="Q23" s="14" t="s">
        <v>537</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23</v>
      </c>
      <c r="D24" s="20" t="s">
        <v>225</v>
      </c>
      <c r="E24" s="16"/>
      <c r="F24" s="17">
        <v>33.67</v>
      </c>
      <c r="G24" s="17">
        <v>31.72</v>
      </c>
      <c r="H24" s="17">
        <v>29.78</v>
      </c>
      <c r="I24" s="17"/>
      <c r="J24" s="17">
        <v>34.67</v>
      </c>
      <c r="K24" s="17">
        <v>38.549999999999997</v>
      </c>
      <c r="L24" s="17">
        <v>44.83</v>
      </c>
      <c r="M24" s="17"/>
      <c r="N24" s="17">
        <v>61.285356966999998</v>
      </c>
      <c r="O24" s="36">
        <v>26.252327947000001</v>
      </c>
      <c r="P24" s="20" t="s">
        <v>17</v>
      </c>
      <c r="Q24" s="15" t="s">
        <v>538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24</v>
      </c>
      <c r="D25" s="19" t="s">
        <v>226</v>
      </c>
      <c r="E25" s="16"/>
      <c r="F25" s="18">
        <v>61.72</v>
      </c>
      <c r="G25" s="18">
        <v>58.05</v>
      </c>
      <c r="H25" s="18">
        <v>54.39</v>
      </c>
      <c r="I25" s="17"/>
      <c r="J25" s="18">
        <v>63.05</v>
      </c>
      <c r="K25" s="18">
        <v>70.37</v>
      </c>
      <c r="L25" s="18">
        <v>82.23</v>
      </c>
      <c r="M25" s="18"/>
      <c r="N25" s="18">
        <v>51.815051124</v>
      </c>
      <c r="O25" s="18">
        <v>34.346274126999994</v>
      </c>
      <c r="P25" s="19" t="s">
        <v>15</v>
      </c>
      <c r="Q25" s="14" t="s">
        <v>539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25</v>
      </c>
      <c r="D26" s="20" t="s">
        <v>227</v>
      </c>
      <c r="E26" s="16"/>
      <c r="F26" s="17">
        <v>13.8</v>
      </c>
      <c r="G26" s="17">
        <v>13.07</v>
      </c>
      <c r="H26" s="17">
        <v>12.35</v>
      </c>
      <c r="I26" s="17"/>
      <c r="J26" s="17">
        <v>14.02</v>
      </c>
      <c r="K26" s="17">
        <v>15.46</v>
      </c>
      <c r="L26" s="17">
        <v>17.8</v>
      </c>
      <c r="M26" s="17"/>
      <c r="N26" s="17">
        <v>74.627397367</v>
      </c>
      <c r="O26" s="36">
        <v>428.55490026000001</v>
      </c>
      <c r="P26" s="20" t="s">
        <v>17</v>
      </c>
      <c r="Q26" s="15" t="s">
        <v>540</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26</v>
      </c>
      <c r="D27" s="19" t="s">
        <v>228</v>
      </c>
      <c r="E27" s="16"/>
      <c r="F27" s="18" t="s">
        <v>34</v>
      </c>
      <c r="G27" s="18" t="s">
        <v>34</v>
      </c>
      <c r="H27" s="18" t="s">
        <v>34</v>
      </c>
      <c r="I27" s="17"/>
      <c r="J27" s="18" t="s">
        <v>34</v>
      </c>
      <c r="K27" s="18" t="s">
        <v>34</v>
      </c>
      <c r="L27" s="18" t="s">
        <v>34</v>
      </c>
      <c r="M27" s="18"/>
      <c r="N27" s="18" t="s">
        <v>34</v>
      </c>
      <c r="O27" s="18" t="s">
        <v>34</v>
      </c>
      <c r="P27" s="19" t="s">
        <v>34</v>
      </c>
      <c r="Q27" s="14" t="s">
        <v>229</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27</v>
      </c>
      <c r="D28" s="20" t="s">
        <v>230</v>
      </c>
      <c r="E28" s="16"/>
      <c r="F28" s="17">
        <v>5.94</v>
      </c>
      <c r="G28" s="17">
        <v>4.71</v>
      </c>
      <c r="H28" s="17">
        <v>3.49</v>
      </c>
      <c r="I28" s="17"/>
      <c r="J28" s="17">
        <v>8.82</v>
      </c>
      <c r="K28" s="17">
        <v>11.26</v>
      </c>
      <c r="L28" s="17">
        <v>15.22</v>
      </c>
      <c r="M28" s="17"/>
      <c r="N28" s="17">
        <v>67.899038277000002</v>
      </c>
      <c r="O28" s="36">
        <v>11.357875314999999</v>
      </c>
      <c r="P28" s="20" t="s">
        <v>17</v>
      </c>
      <c r="Q28" s="15" t="s">
        <v>541</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28</v>
      </c>
      <c r="D29" s="19" t="s">
        <v>231</v>
      </c>
      <c r="E29" s="16"/>
      <c r="F29" s="18">
        <v>3.71</v>
      </c>
      <c r="G29" s="18">
        <v>3.34</v>
      </c>
      <c r="H29" s="18">
        <v>2.97</v>
      </c>
      <c r="I29" s="17"/>
      <c r="J29" s="18">
        <v>4.09</v>
      </c>
      <c r="K29" s="18">
        <v>4.82</v>
      </c>
      <c r="L29" s="18">
        <v>6.01</v>
      </c>
      <c r="M29" s="18"/>
      <c r="N29" s="18">
        <v>60.319216871999998</v>
      </c>
      <c r="O29" s="18">
        <v>28.145724895000001</v>
      </c>
      <c r="P29" s="19" t="s">
        <v>17</v>
      </c>
      <c r="Q29" s="14" t="s">
        <v>542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29</v>
      </c>
      <c r="D30" s="20" t="s">
        <v>232</v>
      </c>
      <c r="E30" s="16"/>
      <c r="F30" s="17">
        <v>73.78</v>
      </c>
      <c r="G30" s="17">
        <v>67.52</v>
      </c>
      <c r="H30" s="17">
        <v>61.27</v>
      </c>
      <c r="I30" s="17"/>
      <c r="J30" s="17">
        <v>75.650000000000006</v>
      </c>
      <c r="K30" s="17">
        <v>88.15</v>
      </c>
      <c r="L30" s="17">
        <v>108.38</v>
      </c>
      <c r="M30" s="17"/>
      <c r="N30" s="17">
        <v>65.920133078999996</v>
      </c>
      <c r="O30" s="36">
        <v>22.151607701</v>
      </c>
      <c r="P30" s="20" t="s">
        <v>17</v>
      </c>
      <c r="Q30" s="15" t="s">
        <v>543</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30</v>
      </c>
      <c r="D31" s="19" t="s">
        <v>233</v>
      </c>
      <c r="E31" s="16"/>
      <c r="F31" s="18">
        <v>4.59</v>
      </c>
      <c r="G31" s="18">
        <v>3.99</v>
      </c>
      <c r="H31" s="18">
        <v>3.39</v>
      </c>
      <c r="I31" s="17"/>
      <c r="J31" s="18">
        <v>4.83</v>
      </c>
      <c r="K31" s="18">
        <v>6.02</v>
      </c>
      <c r="L31" s="18">
        <v>7.96</v>
      </c>
      <c r="M31" s="18"/>
      <c r="N31" s="18">
        <v>77.331889920999998</v>
      </c>
      <c r="O31" s="18">
        <v>6.5759804737000005</v>
      </c>
      <c r="P31" s="19" t="s">
        <v>17</v>
      </c>
      <c r="Q31" s="14" t="s">
        <v>544</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545</v>
      </c>
      <c r="D32" s="20" t="s">
        <v>546</v>
      </c>
      <c r="E32" s="16"/>
      <c r="F32" s="17">
        <v>102.38</v>
      </c>
      <c r="G32" s="17">
        <v>90.58</v>
      </c>
      <c r="H32" s="17">
        <v>78.78</v>
      </c>
      <c r="I32" s="17"/>
      <c r="J32" s="17">
        <v>106.46</v>
      </c>
      <c r="K32" s="17">
        <v>130.05000000000001</v>
      </c>
      <c r="L32" s="17">
        <v>168.23</v>
      </c>
      <c r="M32" s="17"/>
      <c r="N32" s="17">
        <v>66.683871186000005</v>
      </c>
      <c r="O32" s="36">
        <v>1.3709147574</v>
      </c>
      <c r="P32" s="20" t="s">
        <v>17</v>
      </c>
      <c r="Q32" s="15" t="s">
        <v>547</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31</v>
      </c>
      <c r="D33" s="19" t="s">
        <v>234</v>
      </c>
      <c r="E33" s="16"/>
      <c r="F33" s="18">
        <v>9.16</v>
      </c>
      <c r="G33" s="18">
        <v>8.25</v>
      </c>
      <c r="H33" s="18">
        <v>7.34</v>
      </c>
      <c r="I33" s="17"/>
      <c r="J33" s="18">
        <v>9.4600000000000009</v>
      </c>
      <c r="K33" s="18">
        <v>11.27</v>
      </c>
      <c r="L33" s="18">
        <v>14.2</v>
      </c>
      <c r="M33" s="18"/>
      <c r="N33" s="18">
        <v>47.135413358000001</v>
      </c>
      <c r="O33" s="18">
        <v>140.47813047</v>
      </c>
      <c r="P33" s="19" t="s">
        <v>15</v>
      </c>
      <c r="Q33" s="14" t="s">
        <v>548</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32</v>
      </c>
      <c r="D34" s="20" t="s">
        <v>235</v>
      </c>
      <c r="E34" s="16"/>
      <c r="F34" s="17">
        <v>70.3</v>
      </c>
      <c r="G34" s="17">
        <v>60.71</v>
      </c>
      <c r="H34" s="17">
        <v>51.12</v>
      </c>
      <c r="I34" s="17"/>
      <c r="J34" s="17">
        <v>73.569999999999993</v>
      </c>
      <c r="K34" s="17">
        <v>92.74</v>
      </c>
      <c r="L34" s="17">
        <v>123.76</v>
      </c>
      <c r="M34" s="17"/>
      <c r="N34" s="17">
        <v>80.142471931000003</v>
      </c>
      <c r="O34" s="36">
        <v>40.125734602999998</v>
      </c>
      <c r="P34" s="20" t="s">
        <v>17</v>
      </c>
      <c r="Q34" s="15" t="s">
        <v>549</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33</v>
      </c>
      <c r="D35" s="19" t="s">
        <v>236</v>
      </c>
      <c r="E35" s="16"/>
      <c r="F35" s="18">
        <v>12.05</v>
      </c>
      <c r="G35" s="18">
        <v>11.03</v>
      </c>
      <c r="H35" s="18">
        <v>10.02</v>
      </c>
      <c r="I35" s="17"/>
      <c r="J35" s="18">
        <v>12.4</v>
      </c>
      <c r="K35" s="18">
        <v>14.42</v>
      </c>
      <c r="L35" s="18">
        <v>17.690000000000001</v>
      </c>
      <c r="M35" s="18"/>
      <c r="N35" s="18">
        <v>65.318127931000006</v>
      </c>
      <c r="O35" s="18">
        <v>69.739106211000006</v>
      </c>
      <c r="P35" s="19" t="s">
        <v>17</v>
      </c>
      <c r="Q35" s="14" t="s">
        <v>550</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451</v>
      </c>
      <c r="D36" s="20" t="s">
        <v>452</v>
      </c>
      <c r="E36" s="16"/>
      <c r="F36" s="17">
        <v>61.38</v>
      </c>
      <c r="G36" s="17">
        <v>52.2</v>
      </c>
      <c r="H36" s="17">
        <v>43.03</v>
      </c>
      <c r="I36" s="17"/>
      <c r="J36" s="17">
        <v>64.599999999999994</v>
      </c>
      <c r="K36" s="17">
        <v>82.94</v>
      </c>
      <c r="L36" s="17">
        <v>112.61</v>
      </c>
      <c r="M36" s="17"/>
      <c r="N36" s="17">
        <v>71.130023838</v>
      </c>
      <c r="O36" s="36">
        <v>570.18381889</v>
      </c>
      <c r="P36" s="20" t="s">
        <v>17</v>
      </c>
      <c r="Q36" s="15" t="s">
        <v>551</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451</v>
      </c>
      <c r="D37" s="19" t="s">
        <v>453</v>
      </c>
      <c r="E37" s="16"/>
      <c r="F37" s="18">
        <v>65.69</v>
      </c>
      <c r="G37" s="18">
        <v>56.35</v>
      </c>
      <c r="H37" s="18">
        <v>47.01</v>
      </c>
      <c r="I37" s="17"/>
      <c r="J37" s="18">
        <v>68</v>
      </c>
      <c r="K37" s="18">
        <v>86.67</v>
      </c>
      <c r="L37" s="18">
        <v>116.88</v>
      </c>
      <c r="M37" s="18"/>
      <c r="N37" s="18">
        <v>82.520524524999999</v>
      </c>
      <c r="O37" s="18">
        <v>155.09402467999999</v>
      </c>
      <c r="P37" s="19" t="s">
        <v>17</v>
      </c>
      <c r="Q37" s="14" t="s">
        <v>552</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454</v>
      </c>
      <c r="D38" s="20" t="s">
        <v>455</v>
      </c>
      <c r="E38" s="16"/>
      <c r="F38" s="17">
        <v>0.2</v>
      </c>
      <c r="G38" s="17">
        <v>0.05</v>
      </c>
      <c r="H38" s="17">
        <v>-0.09</v>
      </c>
      <c r="I38" s="17"/>
      <c r="J38" s="17">
        <v>0.24</v>
      </c>
      <c r="K38" s="17">
        <v>0.53</v>
      </c>
      <c r="L38" s="17">
        <v>1.01</v>
      </c>
      <c r="M38" s="17"/>
      <c r="N38" s="17">
        <v>32.151045072000002</v>
      </c>
      <c r="O38" s="36">
        <v>3.1031346841999996</v>
      </c>
      <c r="P38" s="20" t="s">
        <v>15</v>
      </c>
      <c r="Q38" s="15" t="s">
        <v>553</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554</v>
      </c>
      <c r="D39" s="19" t="s">
        <v>555</v>
      </c>
      <c r="E39" s="16"/>
      <c r="F39" s="18">
        <v>0.38</v>
      </c>
      <c r="G39" s="18">
        <v>0.28999999999999998</v>
      </c>
      <c r="H39" s="18">
        <v>0.21</v>
      </c>
      <c r="I39" s="17"/>
      <c r="J39" s="18">
        <v>0.47</v>
      </c>
      <c r="K39" s="18">
        <v>0.63</v>
      </c>
      <c r="L39" s="18">
        <v>0.9</v>
      </c>
      <c r="M39" s="18"/>
      <c r="N39" s="18">
        <v>44.303153561000002</v>
      </c>
      <c r="O39" s="18">
        <v>1.0143803157</v>
      </c>
      <c r="P39" s="19" t="s">
        <v>15</v>
      </c>
      <c r="Q39" s="14" t="s">
        <v>556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35</v>
      </c>
      <c r="D40" s="20" t="s">
        <v>237</v>
      </c>
      <c r="E40" s="16"/>
      <c r="F40" s="17">
        <v>1.03</v>
      </c>
      <c r="G40" s="17">
        <v>0.6</v>
      </c>
      <c r="H40" s="17">
        <v>0.18</v>
      </c>
      <c r="I40" s="17"/>
      <c r="J40" s="17">
        <v>1.08</v>
      </c>
      <c r="K40" s="17">
        <v>1.92</v>
      </c>
      <c r="L40" s="17">
        <v>3.29</v>
      </c>
      <c r="M40" s="17"/>
      <c r="N40" s="17">
        <v>50.561438346000003</v>
      </c>
      <c r="O40" s="36">
        <v>15.322265368</v>
      </c>
      <c r="P40" s="20" t="s">
        <v>15</v>
      </c>
      <c r="Q40" s="15" t="s">
        <v>557</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36</v>
      </c>
      <c r="D41" s="19" t="s">
        <v>238</v>
      </c>
      <c r="E41" s="16"/>
      <c r="F41" s="18">
        <v>27.76</v>
      </c>
      <c r="G41" s="18">
        <v>23.33</v>
      </c>
      <c r="H41" s="18">
        <v>18.91</v>
      </c>
      <c r="I41" s="17"/>
      <c r="J41" s="18">
        <v>29.09</v>
      </c>
      <c r="K41" s="18">
        <v>37.93</v>
      </c>
      <c r="L41" s="18">
        <v>52.24</v>
      </c>
      <c r="M41" s="18"/>
      <c r="N41" s="18">
        <v>46.829778163999997</v>
      </c>
      <c r="O41" s="18">
        <v>66.404461526000006</v>
      </c>
      <c r="P41" s="19" t="s">
        <v>15</v>
      </c>
      <c r="Q41" s="14" t="s">
        <v>558</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37</v>
      </c>
      <c r="D42" s="20" t="s">
        <v>239</v>
      </c>
      <c r="E42" s="16"/>
      <c r="F42" s="17">
        <v>14.78</v>
      </c>
      <c r="G42" s="17">
        <v>13.83</v>
      </c>
      <c r="H42" s="17">
        <v>12.88</v>
      </c>
      <c r="I42" s="17"/>
      <c r="J42" s="17">
        <v>15.11</v>
      </c>
      <c r="K42" s="17">
        <v>17</v>
      </c>
      <c r="L42" s="17">
        <v>20.059999999999999</v>
      </c>
      <c r="M42" s="17"/>
      <c r="N42" s="17">
        <v>76.258592938999996</v>
      </c>
      <c r="O42" s="36">
        <v>546.34280983999997</v>
      </c>
      <c r="P42" s="20" t="s">
        <v>17</v>
      </c>
      <c r="Q42" s="15" t="s">
        <v>559</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482</v>
      </c>
      <c r="D43" s="20" t="s">
        <v>483</v>
      </c>
      <c r="E43" s="16"/>
      <c r="F43" s="17">
        <v>44.91</v>
      </c>
      <c r="G43" s="17">
        <v>37.58</v>
      </c>
      <c r="H43" s="17">
        <v>30.25</v>
      </c>
      <c r="I43" s="17"/>
      <c r="J43" s="17">
        <v>46.25</v>
      </c>
      <c r="K43" s="17">
        <v>60.9</v>
      </c>
      <c r="L43" s="17">
        <v>84.62</v>
      </c>
      <c r="M43" s="17"/>
      <c r="N43" s="17">
        <v>51.396587302999997</v>
      </c>
      <c r="O43" s="36">
        <v>1.8558661026000001</v>
      </c>
      <c r="P43" s="20" t="s">
        <v>15</v>
      </c>
      <c r="Q43" s="15" t="s">
        <v>560</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205</v>
      </c>
      <c r="D44" s="19" t="s">
        <v>240</v>
      </c>
      <c r="E44" s="16"/>
      <c r="F44" s="18">
        <v>4.4000000000000004</v>
      </c>
      <c r="G44" s="18">
        <v>4.0199999999999996</v>
      </c>
      <c r="H44" s="18">
        <v>3.64</v>
      </c>
      <c r="I44" s="17"/>
      <c r="J44" s="18">
        <v>4.49</v>
      </c>
      <c r="K44" s="18">
        <v>5.24</v>
      </c>
      <c r="L44" s="18">
        <v>6.46</v>
      </c>
      <c r="M44" s="18"/>
      <c r="N44" s="18">
        <v>73.185719379000005</v>
      </c>
      <c r="O44" s="18">
        <v>3.5459362104999999</v>
      </c>
      <c r="P44" s="19" t="s">
        <v>17</v>
      </c>
      <c r="Q44" s="14" t="s">
        <v>561</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38</v>
      </c>
      <c r="D45" s="20" t="s">
        <v>241</v>
      </c>
      <c r="E45" s="16"/>
      <c r="F45" s="17">
        <v>11.3</v>
      </c>
      <c r="G45" s="17">
        <v>9.94</v>
      </c>
      <c r="H45" s="17">
        <v>8.58</v>
      </c>
      <c r="I45" s="17"/>
      <c r="J45" s="17">
        <v>11.57</v>
      </c>
      <c r="K45" s="17">
        <v>14.28</v>
      </c>
      <c r="L45" s="17">
        <v>18.68</v>
      </c>
      <c r="M45" s="17"/>
      <c r="N45" s="17">
        <v>66.242328947000004</v>
      </c>
      <c r="O45" s="36">
        <v>31.046926316</v>
      </c>
      <c r="P45" s="20" t="s">
        <v>17</v>
      </c>
      <c r="Q45" s="15" t="s">
        <v>562</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39</v>
      </c>
      <c r="D46" s="19" t="s">
        <v>242</v>
      </c>
      <c r="E46" s="16"/>
      <c r="F46" s="18">
        <v>14.4</v>
      </c>
      <c r="G46" s="18">
        <v>13.08</v>
      </c>
      <c r="H46" s="18">
        <v>11.77</v>
      </c>
      <c r="I46" s="17"/>
      <c r="J46" s="18">
        <v>14.72</v>
      </c>
      <c r="K46" s="18">
        <v>17.34</v>
      </c>
      <c r="L46" s="18">
        <v>21.58</v>
      </c>
      <c r="M46" s="18"/>
      <c r="N46" s="18">
        <v>68.732672128999994</v>
      </c>
      <c r="O46" s="18">
        <v>15.449834000000001</v>
      </c>
      <c r="P46" s="19" t="s">
        <v>17</v>
      </c>
      <c r="Q46" s="14" t="s">
        <v>563</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40</v>
      </c>
      <c r="D47" s="20" t="s">
        <v>243</v>
      </c>
      <c r="E47" s="16"/>
      <c r="F47" s="17">
        <v>33.89</v>
      </c>
      <c r="G47" s="17">
        <v>32.71</v>
      </c>
      <c r="H47" s="17">
        <v>31.53</v>
      </c>
      <c r="I47" s="17"/>
      <c r="J47" s="17">
        <v>34.83</v>
      </c>
      <c r="K47" s="17">
        <v>37.18</v>
      </c>
      <c r="L47" s="17">
        <v>41</v>
      </c>
      <c r="M47" s="17"/>
      <c r="N47" s="17">
        <v>64.843660760999995</v>
      </c>
      <c r="O47" s="36">
        <v>180.87057641999999</v>
      </c>
      <c r="P47" s="20" t="s">
        <v>17</v>
      </c>
      <c r="Q47" s="15" t="s">
        <v>484</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41</v>
      </c>
      <c r="D48" s="19" t="s">
        <v>244</v>
      </c>
      <c r="E48" s="16"/>
      <c r="F48" s="18">
        <v>26.53</v>
      </c>
      <c r="G48" s="18">
        <v>24.07</v>
      </c>
      <c r="H48" s="18">
        <v>21.61</v>
      </c>
      <c r="I48" s="17"/>
      <c r="J48" s="18">
        <v>27.18</v>
      </c>
      <c r="K48" s="18">
        <v>32.090000000000003</v>
      </c>
      <c r="L48" s="18">
        <v>40.04</v>
      </c>
      <c r="M48" s="18"/>
      <c r="N48" s="18">
        <v>74.676887391999998</v>
      </c>
      <c r="O48" s="18">
        <v>11.756153263</v>
      </c>
      <c r="P48" s="19" t="s">
        <v>17</v>
      </c>
      <c r="Q48" s="14" t="s">
        <v>564</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42</v>
      </c>
      <c r="D49" s="20" t="s">
        <v>245</v>
      </c>
      <c r="E49" s="16"/>
      <c r="F49" s="17">
        <v>135.94</v>
      </c>
      <c r="G49" s="17">
        <v>131.77000000000001</v>
      </c>
      <c r="H49" s="17">
        <v>127.61</v>
      </c>
      <c r="I49" s="17"/>
      <c r="J49" s="17">
        <v>138.72</v>
      </c>
      <c r="K49" s="17">
        <v>147.04</v>
      </c>
      <c r="L49" s="17">
        <v>160.51</v>
      </c>
      <c r="M49" s="17"/>
      <c r="N49" s="17">
        <v>58.725073440999999</v>
      </c>
      <c r="O49" s="36">
        <v>6.3706412536999997</v>
      </c>
      <c r="P49" s="20" t="s">
        <v>17</v>
      </c>
      <c r="Q49" s="15" t="s">
        <v>565</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203</v>
      </c>
      <c r="D50" s="19" t="s">
        <v>246</v>
      </c>
      <c r="E50" s="16"/>
      <c r="F50" s="18">
        <v>12.97</v>
      </c>
      <c r="G50" s="18">
        <v>12.19</v>
      </c>
      <c r="H50" s="18">
        <v>11.41</v>
      </c>
      <c r="I50" s="17"/>
      <c r="J50" s="18">
        <v>14.25</v>
      </c>
      <c r="K50" s="18">
        <v>15.8</v>
      </c>
      <c r="L50" s="18">
        <v>18.309999999999999</v>
      </c>
      <c r="M50" s="18"/>
      <c r="N50" s="18">
        <v>69.191536361000004</v>
      </c>
      <c r="O50" s="18">
        <v>3.5779807894999998</v>
      </c>
      <c r="P50" s="19" t="s">
        <v>17</v>
      </c>
      <c r="Q50" s="14" t="s">
        <v>566</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43</v>
      </c>
      <c r="D51" s="20" t="s">
        <v>247</v>
      </c>
      <c r="E51" s="16"/>
      <c r="F51" s="17">
        <v>8.65</v>
      </c>
      <c r="G51" s="17">
        <v>7.76</v>
      </c>
      <c r="H51" s="17">
        <v>6.87</v>
      </c>
      <c r="I51" s="17"/>
      <c r="J51" s="17">
        <v>8.9</v>
      </c>
      <c r="K51" s="17">
        <v>10.67</v>
      </c>
      <c r="L51" s="17">
        <v>13.55</v>
      </c>
      <c r="M51" s="17"/>
      <c r="N51" s="17">
        <v>34.318499523</v>
      </c>
      <c r="O51" s="36">
        <v>11.313956367999999</v>
      </c>
      <c r="P51" s="20" t="s">
        <v>15</v>
      </c>
      <c r="Q51" s="15" t="s">
        <v>567</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44</v>
      </c>
      <c r="D52" s="19" t="s">
        <v>248</v>
      </c>
      <c r="E52" s="16"/>
      <c r="F52" s="18">
        <v>20.16</v>
      </c>
      <c r="G52" s="18">
        <v>18.09</v>
      </c>
      <c r="H52" s="18">
        <v>16.02</v>
      </c>
      <c r="I52" s="17"/>
      <c r="J52" s="18">
        <v>20.76</v>
      </c>
      <c r="K52" s="18">
        <v>24.89</v>
      </c>
      <c r="L52" s="18">
        <v>31.58</v>
      </c>
      <c r="M52" s="18"/>
      <c r="N52" s="18">
        <v>60.151876985999998</v>
      </c>
      <c r="O52" s="18">
        <v>6.4594267368000002</v>
      </c>
      <c r="P52" s="19" t="s">
        <v>17</v>
      </c>
      <c r="Q52" s="14" t="s">
        <v>568</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45</v>
      </c>
      <c r="D53" s="20" t="s">
        <v>249</v>
      </c>
      <c r="E53" s="16"/>
      <c r="F53" s="17">
        <v>16.48</v>
      </c>
      <c r="G53" s="17">
        <v>15.23</v>
      </c>
      <c r="H53" s="17">
        <v>13.98</v>
      </c>
      <c r="I53" s="17"/>
      <c r="J53" s="17">
        <v>16.88</v>
      </c>
      <c r="K53" s="17">
        <v>19.37</v>
      </c>
      <c r="L53" s="17">
        <v>23.4</v>
      </c>
      <c r="M53" s="17"/>
      <c r="N53" s="17">
        <v>62.976650141</v>
      </c>
      <c r="O53" s="36">
        <v>89.889369895000002</v>
      </c>
      <c r="P53" s="20" t="s">
        <v>17</v>
      </c>
      <c r="Q53" s="15" t="s">
        <v>569</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45</v>
      </c>
      <c r="D54" s="19" t="s">
        <v>250</v>
      </c>
      <c r="E54" s="16"/>
      <c r="F54" s="18">
        <v>19.350000000000001</v>
      </c>
      <c r="G54" s="18">
        <v>17.850000000000001</v>
      </c>
      <c r="H54" s="18">
        <v>16.350000000000001</v>
      </c>
      <c r="I54" s="17"/>
      <c r="J54" s="18">
        <v>19.84</v>
      </c>
      <c r="K54" s="18">
        <v>22.83</v>
      </c>
      <c r="L54" s="18">
        <v>27.67</v>
      </c>
      <c r="M54" s="18"/>
      <c r="N54" s="18">
        <v>58.241375419000001</v>
      </c>
      <c r="O54" s="18">
        <v>540.04568995</v>
      </c>
      <c r="P54" s="19" t="s">
        <v>17</v>
      </c>
      <c r="Q54" s="14" t="s">
        <v>570</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46</v>
      </c>
      <c r="D55" s="20" t="s">
        <v>571</v>
      </c>
      <c r="E55" s="16"/>
      <c r="F55" s="17">
        <v>17.309999999999999</v>
      </c>
      <c r="G55" s="17">
        <v>16.05</v>
      </c>
      <c r="H55" s="17">
        <v>14.79</v>
      </c>
      <c r="I55" s="17"/>
      <c r="J55" s="17">
        <v>17.77</v>
      </c>
      <c r="K55" s="17">
        <v>20.28</v>
      </c>
      <c r="L55" s="17">
        <v>24.35</v>
      </c>
      <c r="M55" s="17"/>
      <c r="N55" s="17">
        <v>82.899508964000006</v>
      </c>
      <c r="O55" s="36">
        <v>1.0246128421</v>
      </c>
      <c r="P55" s="20" t="s">
        <v>17</v>
      </c>
      <c r="Q55" s="15" t="s">
        <v>572</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46</v>
      </c>
      <c r="D56" s="19" t="s">
        <v>251</v>
      </c>
      <c r="E56" s="16"/>
      <c r="F56" s="18">
        <v>19.36</v>
      </c>
      <c r="G56" s="18">
        <v>17.82</v>
      </c>
      <c r="H56" s="18">
        <v>16.29</v>
      </c>
      <c r="I56" s="17"/>
      <c r="J56" s="18">
        <v>19.760000000000002</v>
      </c>
      <c r="K56" s="18">
        <v>22.82</v>
      </c>
      <c r="L56" s="18">
        <v>27.78</v>
      </c>
      <c r="M56" s="18"/>
      <c r="N56" s="18">
        <v>84.659984886000004</v>
      </c>
      <c r="O56" s="18">
        <v>93.544655632000001</v>
      </c>
      <c r="P56" s="19" t="s">
        <v>17</v>
      </c>
      <c r="Q56" s="14" t="s">
        <v>573</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189</v>
      </c>
      <c r="D57" s="20" t="s">
        <v>252</v>
      </c>
      <c r="E57" s="16"/>
      <c r="F57" s="17">
        <v>22.12</v>
      </c>
      <c r="G57" s="17">
        <v>20.420000000000002</v>
      </c>
      <c r="H57" s="17">
        <v>18.73</v>
      </c>
      <c r="I57" s="17"/>
      <c r="J57" s="17">
        <v>22.53</v>
      </c>
      <c r="K57" s="17">
        <v>25.91</v>
      </c>
      <c r="L57" s="17">
        <v>31.38</v>
      </c>
      <c r="M57" s="17"/>
      <c r="N57" s="17">
        <v>52.509094675</v>
      </c>
      <c r="O57" s="36">
        <v>575.64175674000001</v>
      </c>
      <c r="P57" s="20" t="s">
        <v>15</v>
      </c>
      <c r="Q57" s="15" t="s">
        <v>574</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47</v>
      </c>
      <c r="D58" s="19" t="s">
        <v>253</v>
      </c>
      <c r="E58" s="16"/>
      <c r="F58" s="18">
        <v>19.36</v>
      </c>
      <c r="G58" s="18">
        <v>18.760000000000002</v>
      </c>
      <c r="H58" s="18">
        <v>18.16</v>
      </c>
      <c r="I58" s="17"/>
      <c r="J58" s="18">
        <v>19.899999999999999</v>
      </c>
      <c r="K58" s="18">
        <v>21.09</v>
      </c>
      <c r="L58" s="18">
        <v>23.03</v>
      </c>
      <c r="M58" s="18"/>
      <c r="N58" s="18">
        <v>51.220706235000002</v>
      </c>
      <c r="O58" s="18">
        <v>3.4918424211000003</v>
      </c>
      <c r="P58" s="19" t="s">
        <v>15</v>
      </c>
      <c r="Q58" s="14" t="s">
        <v>575</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48</v>
      </c>
      <c r="D59" s="19" t="s">
        <v>254</v>
      </c>
      <c r="E59" s="16"/>
      <c r="F59" s="18">
        <v>7.55</v>
      </c>
      <c r="G59" s="18">
        <v>6.39</v>
      </c>
      <c r="H59" s="18">
        <v>5.23</v>
      </c>
      <c r="I59" s="17"/>
      <c r="J59" s="18">
        <v>9.86</v>
      </c>
      <c r="K59" s="18">
        <v>12.17</v>
      </c>
      <c r="L59" s="18">
        <v>15.92</v>
      </c>
      <c r="M59" s="18"/>
      <c r="N59" s="18">
        <v>50.463438560999997</v>
      </c>
      <c r="O59" s="18">
        <v>32.800455210999999</v>
      </c>
      <c r="P59" s="19" t="s">
        <v>17</v>
      </c>
      <c r="Q59" s="14" t="s">
        <v>576</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49</v>
      </c>
      <c r="D60" s="20" t="s">
        <v>255</v>
      </c>
      <c r="E60" s="16"/>
      <c r="F60" s="17">
        <v>13.62</v>
      </c>
      <c r="G60" s="17">
        <v>11.36</v>
      </c>
      <c r="H60" s="17">
        <v>9.1</v>
      </c>
      <c r="I60" s="17"/>
      <c r="J60" s="17">
        <v>13.85</v>
      </c>
      <c r="K60" s="17">
        <v>18.36</v>
      </c>
      <c r="L60" s="17">
        <v>25.67</v>
      </c>
      <c r="M60" s="17"/>
      <c r="N60" s="17">
        <v>26.621442481999999</v>
      </c>
      <c r="O60" s="36">
        <v>113.35221357</v>
      </c>
      <c r="P60" s="20" t="s">
        <v>15</v>
      </c>
      <c r="Q60" s="15" t="s">
        <v>577</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485</v>
      </c>
      <c r="D61" s="19" t="s">
        <v>486</v>
      </c>
      <c r="E61" s="16"/>
      <c r="F61" s="18">
        <v>29.45</v>
      </c>
      <c r="G61" s="18">
        <v>26.71</v>
      </c>
      <c r="H61" s="18">
        <v>23.97</v>
      </c>
      <c r="I61" s="17"/>
      <c r="J61" s="18">
        <v>30.74</v>
      </c>
      <c r="K61" s="18">
        <v>36.21</v>
      </c>
      <c r="L61" s="18">
        <v>45.08</v>
      </c>
      <c r="M61" s="18"/>
      <c r="N61" s="18">
        <v>60.743861561000003</v>
      </c>
      <c r="O61" s="18">
        <v>8.244705594700001</v>
      </c>
      <c r="P61" s="19" t="s">
        <v>17</v>
      </c>
      <c r="Q61" s="14" t="s">
        <v>578</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50</v>
      </c>
      <c r="D62" s="20" t="s">
        <v>256</v>
      </c>
      <c r="E62" s="16"/>
      <c r="F62" s="17">
        <v>53.42</v>
      </c>
      <c r="G62" s="17">
        <v>48.14</v>
      </c>
      <c r="H62" s="17">
        <v>42.86</v>
      </c>
      <c r="I62" s="17"/>
      <c r="J62" s="17">
        <v>54.7</v>
      </c>
      <c r="K62" s="17">
        <v>65.25</v>
      </c>
      <c r="L62" s="17">
        <v>82.34</v>
      </c>
      <c r="M62" s="17"/>
      <c r="N62" s="17">
        <v>67.264447490999999</v>
      </c>
      <c r="O62" s="36">
        <v>471.95863689000004</v>
      </c>
      <c r="P62" s="20" t="s">
        <v>17</v>
      </c>
      <c r="Q62" s="15" t="s">
        <v>579</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51</v>
      </c>
      <c r="D63" s="19" t="s">
        <v>257</v>
      </c>
      <c r="E63" s="16"/>
      <c r="F63" s="18">
        <v>15.83</v>
      </c>
      <c r="G63" s="18">
        <v>14.73</v>
      </c>
      <c r="H63" s="18">
        <v>13.63</v>
      </c>
      <c r="I63" s="17"/>
      <c r="J63" s="18">
        <v>16.440000000000001</v>
      </c>
      <c r="K63" s="18">
        <v>18.63</v>
      </c>
      <c r="L63" s="18">
        <v>22.18</v>
      </c>
      <c r="M63" s="18"/>
      <c r="N63" s="18">
        <v>56.202314770000001</v>
      </c>
      <c r="O63" s="18">
        <v>56.847044578999999</v>
      </c>
      <c r="P63" s="19" t="s">
        <v>17</v>
      </c>
      <c r="Q63" s="14" t="s">
        <v>580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52</v>
      </c>
      <c r="D64" s="20" t="s">
        <v>258</v>
      </c>
      <c r="E64" s="16"/>
      <c r="F64" s="17">
        <v>5.71</v>
      </c>
      <c r="G64" s="17">
        <v>5.18</v>
      </c>
      <c r="H64" s="17">
        <v>4.6500000000000004</v>
      </c>
      <c r="I64" s="17"/>
      <c r="J64" s="17">
        <v>5.87</v>
      </c>
      <c r="K64" s="17">
        <v>6.92</v>
      </c>
      <c r="L64" s="17">
        <v>8.6199999999999992</v>
      </c>
      <c r="M64" s="17"/>
      <c r="N64" s="17">
        <v>60.790532822999999</v>
      </c>
      <c r="O64" s="36">
        <v>4.2772169999999994</v>
      </c>
      <c r="P64" s="20" t="s">
        <v>17</v>
      </c>
      <c r="Q64" s="15" t="s">
        <v>581</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53</v>
      </c>
      <c r="D65" s="19" t="s">
        <v>259</v>
      </c>
      <c r="E65" s="16"/>
      <c r="F65" s="18">
        <v>3.36</v>
      </c>
      <c r="G65" s="18">
        <v>2.48</v>
      </c>
      <c r="H65" s="18">
        <v>1.61</v>
      </c>
      <c r="I65" s="17"/>
      <c r="J65" s="18">
        <v>3.48</v>
      </c>
      <c r="K65" s="18">
        <v>5.22</v>
      </c>
      <c r="L65" s="18">
        <v>8.0399999999999991</v>
      </c>
      <c r="M65" s="18"/>
      <c r="N65" s="18">
        <v>46.405228084000001</v>
      </c>
      <c r="O65" s="18">
        <v>23.471932210999999</v>
      </c>
      <c r="P65" s="19" t="s">
        <v>15</v>
      </c>
      <c r="Q65" s="14" t="s">
        <v>582</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260</v>
      </c>
      <c r="D66" s="20" t="s">
        <v>261</v>
      </c>
      <c r="E66" s="16"/>
      <c r="F66" s="17">
        <v>5.65</v>
      </c>
      <c r="G66" s="17">
        <v>4.6399999999999997</v>
      </c>
      <c r="H66" s="17">
        <v>3.64</v>
      </c>
      <c r="I66" s="17"/>
      <c r="J66" s="17">
        <v>5.98</v>
      </c>
      <c r="K66" s="17">
        <v>7.98</v>
      </c>
      <c r="L66" s="17">
        <v>11.22</v>
      </c>
      <c r="M66" s="17"/>
      <c r="N66" s="17">
        <v>75.832842827999997</v>
      </c>
      <c r="O66" s="36">
        <v>31.046250263000001</v>
      </c>
      <c r="P66" s="20" t="s">
        <v>17</v>
      </c>
      <c r="Q66" s="15" t="s">
        <v>583</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54</v>
      </c>
      <c r="D67" s="19" t="s">
        <v>262</v>
      </c>
      <c r="E67" s="16"/>
      <c r="F67" s="18">
        <v>16.920000000000002</v>
      </c>
      <c r="G67" s="18">
        <v>15.65</v>
      </c>
      <c r="H67" s="18">
        <v>14.38</v>
      </c>
      <c r="I67" s="17"/>
      <c r="J67" s="18">
        <v>17.940000000000001</v>
      </c>
      <c r="K67" s="18">
        <v>20.47</v>
      </c>
      <c r="L67" s="18">
        <v>24.57</v>
      </c>
      <c r="M67" s="18"/>
      <c r="N67" s="18">
        <v>44.171834617999998</v>
      </c>
      <c r="O67" s="18">
        <v>66.817776157999987</v>
      </c>
      <c r="P67" s="19" t="s">
        <v>15</v>
      </c>
      <c r="Q67" s="14" t="s">
        <v>584</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55</v>
      </c>
      <c r="D68" s="20" t="s">
        <v>487</v>
      </c>
      <c r="E68" s="16"/>
      <c r="F68" s="17">
        <v>14.02</v>
      </c>
      <c r="G68" s="17">
        <v>13.48</v>
      </c>
      <c r="H68" s="17">
        <v>12.95</v>
      </c>
      <c r="I68" s="17"/>
      <c r="J68" s="17">
        <v>14.22</v>
      </c>
      <c r="K68" s="17">
        <v>15.28</v>
      </c>
      <c r="L68" s="17">
        <v>17.010000000000002</v>
      </c>
      <c r="M68" s="17"/>
      <c r="N68" s="17">
        <v>41.794551970999997</v>
      </c>
      <c r="O68" s="36">
        <v>2.8019557368000001</v>
      </c>
      <c r="P68" s="20" t="s">
        <v>15</v>
      </c>
      <c r="Q68" s="15" t="s">
        <v>585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55</v>
      </c>
      <c r="D69" s="19" t="s">
        <v>263</v>
      </c>
      <c r="E69" s="16"/>
      <c r="F69" s="18">
        <v>11.2</v>
      </c>
      <c r="G69" s="18">
        <v>10.48</v>
      </c>
      <c r="H69" s="18">
        <v>9.76</v>
      </c>
      <c r="I69" s="17"/>
      <c r="J69" s="18">
        <v>11.52</v>
      </c>
      <c r="K69" s="18">
        <v>12.95</v>
      </c>
      <c r="L69" s="18">
        <v>15.28</v>
      </c>
      <c r="M69" s="18"/>
      <c r="N69" s="18">
        <v>45.242409303000002</v>
      </c>
      <c r="O69" s="18">
        <v>118.20006384</v>
      </c>
      <c r="P69" s="19" t="s">
        <v>15</v>
      </c>
      <c r="Q69" s="14" t="s">
        <v>586</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488</v>
      </c>
      <c r="D70" s="20" t="s">
        <v>489</v>
      </c>
      <c r="E70" s="16"/>
      <c r="F70" s="17">
        <v>91.46</v>
      </c>
      <c r="G70" s="17">
        <v>87.91</v>
      </c>
      <c r="H70" s="17">
        <v>84.36</v>
      </c>
      <c r="I70" s="17"/>
      <c r="J70" s="17">
        <v>93.12</v>
      </c>
      <c r="K70" s="17">
        <v>100.21</v>
      </c>
      <c r="L70" s="17">
        <v>111.68</v>
      </c>
      <c r="M70" s="17"/>
      <c r="N70" s="17">
        <v>58.508212706999998</v>
      </c>
      <c r="O70" s="36">
        <v>1.8767950805</v>
      </c>
      <c r="P70" s="20" t="s">
        <v>17</v>
      </c>
      <c r="Q70" s="15" t="s">
        <v>587</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490</v>
      </c>
      <c r="D71" s="19" t="s">
        <v>491</v>
      </c>
      <c r="E71" s="16"/>
      <c r="F71" s="18">
        <v>64.099999999999994</v>
      </c>
      <c r="G71" s="18">
        <v>61.54</v>
      </c>
      <c r="H71" s="18">
        <v>58.98</v>
      </c>
      <c r="I71" s="17"/>
      <c r="J71" s="18">
        <v>65.81</v>
      </c>
      <c r="K71" s="18">
        <v>70.92</v>
      </c>
      <c r="L71" s="18">
        <v>79.2</v>
      </c>
      <c r="M71" s="18"/>
      <c r="N71" s="18">
        <v>57.647098696999997</v>
      </c>
      <c r="O71" s="18">
        <v>2.8341973352999998</v>
      </c>
      <c r="P71" s="19" t="s">
        <v>17</v>
      </c>
      <c r="Q71" s="14" t="s">
        <v>588</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264</v>
      </c>
      <c r="D72" s="20" t="s">
        <v>265</v>
      </c>
      <c r="E72" s="16"/>
      <c r="F72" s="17">
        <v>3.79</v>
      </c>
      <c r="G72" s="17">
        <v>3.37</v>
      </c>
      <c r="H72" s="17">
        <v>2.95</v>
      </c>
      <c r="I72" s="17"/>
      <c r="J72" s="17">
        <v>3.95</v>
      </c>
      <c r="K72" s="17">
        <v>4.78</v>
      </c>
      <c r="L72" s="17">
        <v>6.13</v>
      </c>
      <c r="M72" s="17"/>
      <c r="N72" s="17">
        <v>62.621774000000002</v>
      </c>
      <c r="O72" s="36">
        <v>106.13031651999999</v>
      </c>
      <c r="P72" s="20" t="s">
        <v>17</v>
      </c>
      <c r="Q72" s="15" t="s">
        <v>589</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492</v>
      </c>
      <c r="D73" s="19" t="s">
        <v>493</v>
      </c>
      <c r="E73" s="16"/>
      <c r="F73" s="18">
        <v>53.97</v>
      </c>
      <c r="G73" s="18">
        <v>42.29</v>
      </c>
      <c r="H73" s="18">
        <v>30.62</v>
      </c>
      <c r="I73" s="17"/>
      <c r="J73" s="18">
        <v>57.32</v>
      </c>
      <c r="K73" s="18">
        <v>80.66</v>
      </c>
      <c r="L73" s="18">
        <v>118.44</v>
      </c>
      <c r="M73" s="18"/>
      <c r="N73" s="18">
        <v>39.211776462000003</v>
      </c>
      <c r="O73" s="18">
        <v>7.2141094083999997</v>
      </c>
      <c r="P73" s="19" t="s">
        <v>15</v>
      </c>
      <c r="Q73" s="14" t="s">
        <v>590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56</v>
      </c>
      <c r="D74" s="20" t="s">
        <v>266</v>
      </c>
      <c r="E74" s="16"/>
      <c r="F74" s="17">
        <v>41.46</v>
      </c>
      <c r="G74" s="17">
        <v>35.64</v>
      </c>
      <c r="H74" s="17">
        <v>29.82</v>
      </c>
      <c r="I74" s="17"/>
      <c r="J74" s="17">
        <v>42.77</v>
      </c>
      <c r="K74" s="17">
        <v>54.4</v>
      </c>
      <c r="L74" s="17">
        <v>73.239999999999995</v>
      </c>
      <c r="M74" s="17"/>
      <c r="N74" s="17">
        <v>85.893616159999993</v>
      </c>
      <c r="O74" s="36">
        <v>66.336849684000001</v>
      </c>
      <c r="P74" s="20" t="s">
        <v>17</v>
      </c>
      <c r="Q74" s="15" t="s">
        <v>591</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57</v>
      </c>
      <c r="D75" s="19" t="s">
        <v>267</v>
      </c>
      <c r="E75" s="16"/>
      <c r="F75" s="18">
        <v>13.4</v>
      </c>
      <c r="G75" s="18">
        <v>12.38</v>
      </c>
      <c r="H75" s="18">
        <v>11.37</v>
      </c>
      <c r="I75" s="17"/>
      <c r="J75" s="18">
        <v>14.04</v>
      </c>
      <c r="K75" s="18">
        <v>16.059999999999999</v>
      </c>
      <c r="L75" s="18">
        <v>19.34</v>
      </c>
      <c r="M75" s="18"/>
      <c r="N75" s="18">
        <v>58.182460243999998</v>
      </c>
      <c r="O75" s="18">
        <v>111.92670663</v>
      </c>
      <c r="P75" s="19" t="s">
        <v>17</v>
      </c>
      <c r="Q75" s="14" t="s">
        <v>592</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57</v>
      </c>
      <c r="D76" s="20" t="s">
        <v>456</v>
      </c>
      <c r="E76" s="16"/>
      <c r="F76" s="17">
        <v>14.08</v>
      </c>
      <c r="G76" s="17">
        <v>12.9</v>
      </c>
      <c r="H76" s="17">
        <v>11.73</v>
      </c>
      <c r="I76" s="17"/>
      <c r="J76" s="17">
        <v>15</v>
      </c>
      <c r="K76" s="17">
        <v>17.34</v>
      </c>
      <c r="L76" s="17">
        <v>21.14</v>
      </c>
      <c r="M76" s="17"/>
      <c r="N76" s="17">
        <v>57.263853736999998</v>
      </c>
      <c r="O76" s="36">
        <v>87.668691053000003</v>
      </c>
      <c r="P76" s="20" t="s">
        <v>17</v>
      </c>
      <c r="Q76" s="15" t="s">
        <v>593</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268</v>
      </c>
      <c r="D77" s="19" t="s">
        <v>269</v>
      </c>
      <c r="E77" s="16"/>
      <c r="F77" s="18">
        <v>6.05</v>
      </c>
      <c r="G77" s="18">
        <v>5.18</v>
      </c>
      <c r="H77" s="18">
        <v>4.3099999999999996</v>
      </c>
      <c r="I77" s="17"/>
      <c r="J77" s="18">
        <v>8.0299999999999994</v>
      </c>
      <c r="K77" s="18">
        <v>9.76</v>
      </c>
      <c r="L77" s="18">
        <v>12.57</v>
      </c>
      <c r="M77" s="18"/>
      <c r="N77" s="18">
        <v>55.324079181999998</v>
      </c>
      <c r="O77" s="18">
        <v>291.35564857999998</v>
      </c>
      <c r="P77" s="19" t="s">
        <v>17</v>
      </c>
      <c r="Q77" s="14" t="s">
        <v>594</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58</v>
      </c>
      <c r="D78" s="20" t="s">
        <v>270</v>
      </c>
      <c r="E78" s="16"/>
      <c r="F78" s="17">
        <v>48.2</v>
      </c>
      <c r="G78" s="17">
        <v>44.47</v>
      </c>
      <c r="H78" s="17">
        <v>40.74</v>
      </c>
      <c r="I78" s="17"/>
      <c r="J78" s="17">
        <v>49.29</v>
      </c>
      <c r="K78" s="17">
        <v>56.74</v>
      </c>
      <c r="L78" s="17">
        <v>68.8</v>
      </c>
      <c r="M78" s="17"/>
      <c r="N78" s="17">
        <v>76.948706275000006</v>
      </c>
      <c r="O78" s="36">
        <v>119.26740536</v>
      </c>
      <c r="P78" s="20" t="s">
        <v>17</v>
      </c>
      <c r="Q78" s="15" t="s">
        <v>595</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210</v>
      </c>
      <c r="D79" s="19" t="s">
        <v>271</v>
      </c>
      <c r="E79" s="16"/>
      <c r="F79" s="18">
        <v>6.13</v>
      </c>
      <c r="G79" s="18">
        <v>5.37</v>
      </c>
      <c r="H79" s="18">
        <v>4.62</v>
      </c>
      <c r="I79" s="17"/>
      <c r="J79" s="18">
        <v>6.67</v>
      </c>
      <c r="K79" s="18">
        <v>8.17</v>
      </c>
      <c r="L79" s="18">
        <v>10.6</v>
      </c>
      <c r="M79" s="18"/>
      <c r="N79" s="18">
        <v>51.346522663999998</v>
      </c>
      <c r="O79" s="18">
        <v>3.9979822105</v>
      </c>
      <c r="P79" s="19" t="s">
        <v>17</v>
      </c>
      <c r="Q79" s="14" t="s">
        <v>596</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59</v>
      </c>
      <c r="D80" s="20" t="s">
        <v>272</v>
      </c>
      <c r="E80" s="16"/>
      <c r="F80" s="17">
        <v>5.33</v>
      </c>
      <c r="G80" s="17">
        <v>4.9000000000000004</v>
      </c>
      <c r="H80" s="17">
        <v>4.4800000000000004</v>
      </c>
      <c r="I80" s="17"/>
      <c r="J80" s="17">
        <v>5.41</v>
      </c>
      <c r="K80" s="17">
        <v>6.25</v>
      </c>
      <c r="L80" s="17">
        <v>7.61</v>
      </c>
      <c r="M80" s="17"/>
      <c r="N80" s="17">
        <v>35.439993788999999</v>
      </c>
      <c r="O80" s="36">
        <v>41.848641999999998</v>
      </c>
      <c r="P80" s="20" t="s">
        <v>15</v>
      </c>
      <c r="Q80" s="15" t="s">
        <v>597</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60</v>
      </c>
      <c r="D81" s="19" t="s">
        <v>273</v>
      </c>
      <c r="E81" s="16"/>
      <c r="F81" s="18">
        <v>37.729999999999997</v>
      </c>
      <c r="G81" s="18">
        <v>34.07</v>
      </c>
      <c r="H81" s="18">
        <v>30.42</v>
      </c>
      <c r="I81" s="17"/>
      <c r="J81" s="18">
        <v>38.770000000000003</v>
      </c>
      <c r="K81" s="18">
        <v>46.07</v>
      </c>
      <c r="L81" s="18">
        <v>57.9</v>
      </c>
      <c r="M81" s="18"/>
      <c r="N81" s="18">
        <v>70.497888066000002</v>
      </c>
      <c r="O81" s="18">
        <v>73.329908211000003</v>
      </c>
      <c r="P81" s="19" t="s">
        <v>17</v>
      </c>
      <c r="Q81" s="14" t="s">
        <v>598</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61</v>
      </c>
      <c r="D82" s="20" t="s">
        <v>274</v>
      </c>
      <c r="E82" s="16"/>
      <c r="F82" s="17">
        <v>1.81</v>
      </c>
      <c r="G82" s="17">
        <v>1.56</v>
      </c>
      <c r="H82" s="17">
        <v>1.32</v>
      </c>
      <c r="I82" s="17"/>
      <c r="J82" s="17">
        <v>1.98</v>
      </c>
      <c r="K82" s="17">
        <v>2.46</v>
      </c>
      <c r="L82" s="17">
        <v>3.25</v>
      </c>
      <c r="M82" s="17"/>
      <c r="N82" s="17">
        <v>47.073067735000002</v>
      </c>
      <c r="O82" s="36">
        <v>29.420309947</v>
      </c>
      <c r="P82" s="20" t="s">
        <v>15</v>
      </c>
      <c r="Q82" s="15" t="s">
        <v>599</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62</v>
      </c>
      <c r="D83" s="19" t="s">
        <v>275</v>
      </c>
      <c r="E83" s="16"/>
      <c r="F83" s="18">
        <v>35.14</v>
      </c>
      <c r="G83" s="18">
        <v>31.35</v>
      </c>
      <c r="H83" s="18">
        <v>27.57</v>
      </c>
      <c r="I83" s="17"/>
      <c r="J83" s="18">
        <v>36.11</v>
      </c>
      <c r="K83" s="18">
        <v>43.67</v>
      </c>
      <c r="L83" s="18">
        <v>55.91</v>
      </c>
      <c r="M83" s="18"/>
      <c r="N83" s="18">
        <v>75.702829870000002</v>
      </c>
      <c r="O83" s="18">
        <v>148.42875995</v>
      </c>
      <c r="P83" s="19" t="s">
        <v>17</v>
      </c>
      <c r="Q83" s="14" t="s">
        <v>600</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204</v>
      </c>
      <c r="D84" s="20" t="s">
        <v>276</v>
      </c>
      <c r="E84" s="16"/>
      <c r="F84" s="17">
        <v>2.91</v>
      </c>
      <c r="G84" s="17">
        <v>2.15</v>
      </c>
      <c r="H84" s="17">
        <v>1.4</v>
      </c>
      <c r="I84" s="17"/>
      <c r="J84" s="17">
        <v>3.62</v>
      </c>
      <c r="K84" s="17">
        <v>5.12</v>
      </c>
      <c r="L84" s="17">
        <v>7.56</v>
      </c>
      <c r="M84" s="17"/>
      <c r="N84" s="17">
        <v>62.395547454999999</v>
      </c>
      <c r="O84" s="36">
        <v>8.0854377367999994</v>
      </c>
      <c r="P84" s="20" t="s">
        <v>17</v>
      </c>
      <c r="Q84" s="15" t="s">
        <v>601</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195</v>
      </c>
      <c r="D85" s="19" t="s">
        <v>277</v>
      </c>
      <c r="E85" s="16"/>
      <c r="F85" s="18">
        <v>15.88</v>
      </c>
      <c r="G85" s="18">
        <v>12.91</v>
      </c>
      <c r="H85" s="18">
        <v>9.9499999999999993</v>
      </c>
      <c r="I85" s="17"/>
      <c r="J85" s="18">
        <v>17.100000000000001</v>
      </c>
      <c r="K85" s="18">
        <v>23.02</v>
      </c>
      <c r="L85" s="18">
        <v>32.6</v>
      </c>
      <c r="M85" s="18"/>
      <c r="N85" s="18">
        <v>58.785627761999997</v>
      </c>
      <c r="O85" s="18">
        <v>16.595249946999999</v>
      </c>
      <c r="P85" s="19" t="s">
        <v>17</v>
      </c>
      <c r="Q85" s="14" t="s">
        <v>602</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63</v>
      </c>
      <c r="D86" s="20" t="s">
        <v>278</v>
      </c>
      <c r="E86" s="16"/>
      <c r="F86" s="17">
        <v>5.2</v>
      </c>
      <c r="G86" s="17">
        <v>4.83</v>
      </c>
      <c r="H86" s="17">
        <v>4.47</v>
      </c>
      <c r="I86" s="17"/>
      <c r="J86" s="17">
        <v>5.33</v>
      </c>
      <c r="K86" s="17">
        <v>6.05</v>
      </c>
      <c r="L86" s="17">
        <v>7.22</v>
      </c>
      <c r="M86" s="17"/>
      <c r="N86" s="17">
        <v>50.194237567999998</v>
      </c>
      <c r="O86" s="36">
        <v>11.385732473000001</v>
      </c>
      <c r="P86" s="20" t="s">
        <v>15</v>
      </c>
      <c r="Q86" s="15" t="s">
        <v>603</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173</v>
      </c>
      <c r="D87" s="19" t="s">
        <v>279</v>
      </c>
      <c r="E87" s="16"/>
      <c r="F87" s="18">
        <v>9.9700000000000006</v>
      </c>
      <c r="G87" s="18">
        <v>9.49</v>
      </c>
      <c r="H87" s="18">
        <v>9.02</v>
      </c>
      <c r="I87" s="17"/>
      <c r="J87" s="18">
        <v>10.49</v>
      </c>
      <c r="K87" s="18">
        <v>11.43</v>
      </c>
      <c r="L87" s="18">
        <v>12.97</v>
      </c>
      <c r="M87" s="18"/>
      <c r="N87" s="18">
        <v>71.579878203999996</v>
      </c>
      <c r="O87" s="18">
        <v>4.0509323157999999</v>
      </c>
      <c r="P87" s="19" t="s">
        <v>17</v>
      </c>
      <c r="Q87" s="14" t="s">
        <v>604</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64</v>
      </c>
      <c r="D88" s="20" t="s">
        <v>280</v>
      </c>
      <c r="E88" s="16"/>
      <c r="F88" s="17">
        <v>18.100000000000001</v>
      </c>
      <c r="G88" s="17">
        <v>16.170000000000002</v>
      </c>
      <c r="H88" s="17">
        <v>14.24</v>
      </c>
      <c r="I88" s="17"/>
      <c r="J88" s="17">
        <v>18.79</v>
      </c>
      <c r="K88" s="17">
        <v>22.64</v>
      </c>
      <c r="L88" s="17">
        <v>28.88</v>
      </c>
      <c r="M88" s="17"/>
      <c r="N88" s="17">
        <v>65.739501736999998</v>
      </c>
      <c r="O88" s="36">
        <v>84.351834578999998</v>
      </c>
      <c r="P88" s="20" t="s">
        <v>17</v>
      </c>
      <c r="Q88" s="15" t="s">
        <v>605</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65</v>
      </c>
      <c r="D89" s="19" t="s">
        <v>281</v>
      </c>
      <c r="E89" s="16"/>
      <c r="F89" s="18">
        <v>10.69</v>
      </c>
      <c r="G89" s="18">
        <v>9.16</v>
      </c>
      <c r="H89" s="18">
        <v>7.63</v>
      </c>
      <c r="I89" s="17"/>
      <c r="J89" s="18">
        <v>11.18</v>
      </c>
      <c r="K89" s="18">
        <v>14.23</v>
      </c>
      <c r="L89" s="18">
        <v>19.170000000000002</v>
      </c>
      <c r="M89" s="18"/>
      <c r="N89" s="18">
        <v>91.393860220999997</v>
      </c>
      <c r="O89" s="18">
        <v>50.890952211000005</v>
      </c>
      <c r="P89" s="19" t="s">
        <v>17</v>
      </c>
      <c r="Q89" s="14" t="s">
        <v>606</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494</v>
      </c>
      <c r="D90" s="20" t="s">
        <v>495</v>
      </c>
      <c r="E90" s="16"/>
      <c r="F90" s="17">
        <v>188.62</v>
      </c>
      <c r="G90" s="17">
        <v>159.06</v>
      </c>
      <c r="H90" s="17">
        <v>129.5</v>
      </c>
      <c r="I90" s="17"/>
      <c r="J90" s="17">
        <v>208.36</v>
      </c>
      <c r="K90" s="17">
        <v>267.47000000000003</v>
      </c>
      <c r="L90" s="17">
        <v>363.12</v>
      </c>
      <c r="M90" s="17"/>
      <c r="N90" s="17">
        <v>61.787068466000001</v>
      </c>
      <c r="O90" s="36">
        <v>3.8726303099999999</v>
      </c>
      <c r="P90" s="20" t="s">
        <v>17</v>
      </c>
      <c r="Q90" s="15" t="s">
        <v>607</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185</v>
      </c>
      <c r="D91" s="19" t="s">
        <v>282</v>
      </c>
      <c r="E91" s="16"/>
      <c r="F91" s="18">
        <v>150</v>
      </c>
      <c r="G91" s="18">
        <v>150</v>
      </c>
      <c r="H91" s="18">
        <v>150</v>
      </c>
      <c r="I91" s="17"/>
      <c r="J91" s="18">
        <v>150</v>
      </c>
      <c r="K91" s="18">
        <v>150</v>
      </c>
      <c r="L91" s="18">
        <v>150</v>
      </c>
      <c r="M91" s="18"/>
      <c r="N91" s="18">
        <v>94.064508982000007</v>
      </c>
      <c r="O91" s="18">
        <v>1.0764285713999999</v>
      </c>
      <c r="P91" s="19" t="s">
        <v>17</v>
      </c>
      <c r="Q91" s="14" t="s">
        <v>283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66</v>
      </c>
      <c r="D92" s="20" t="s">
        <v>284</v>
      </c>
      <c r="E92" s="16"/>
      <c r="F92" s="17">
        <v>82.1</v>
      </c>
      <c r="G92" s="17">
        <v>74.86</v>
      </c>
      <c r="H92" s="17">
        <v>67.62</v>
      </c>
      <c r="I92" s="17"/>
      <c r="J92" s="17">
        <v>84.7</v>
      </c>
      <c r="K92" s="17">
        <v>99.17</v>
      </c>
      <c r="L92" s="17">
        <v>122.6</v>
      </c>
      <c r="M92" s="17"/>
      <c r="N92" s="17">
        <v>42.690879058999997</v>
      </c>
      <c r="O92" s="36">
        <v>369.15767989000005</v>
      </c>
      <c r="P92" s="20" t="s">
        <v>15</v>
      </c>
      <c r="Q92" s="15" t="s">
        <v>608</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67</v>
      </c>
      <c r="D93" s="19" t="s">
        <v>285</v>
      </c>
      <c r="E93" s="16"/>
      <c r="F93" s="18">
        <v>48.36</v>
      </c>
      <c r="G93" s="18">
        <v>44.98</v>
      </c>
      <c r="H93" s="18">
        <v>41.6</v>
      </c>
      <c r="I93" s="17"/>
      <c r="J93" s="18">
        <v>50.1</v>
      </c>
      <c r="K93" s="18">
        <v>56.85</v>
      </c>
      <c r="L93" s="18">
        <v>67.78</v>
      </c>
      <c r="M93" s="18"/>
      <c r="N93" s="18">
        <v>52.238819161000002</v>
      </c>
      <c r="O93" s="18">
        <v>131.14831189</v>
      </c>
      <c r="P93" s="19" t="s">
        <v>17</v>
      </c>
      <c r="Q93" s="14" t="s">
        <v>609</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68</v>
      </c>
      <c r="D94" s="20" t="s">
        <v>286</v>
      </c>
      <c r="E94" s="16"/>
      <c r="F94" s="17">
        <v>19.87</v>
      </c>
      <c r="G94" s="17">
        <v>17.61</v>
      </c>
      <c r="H94" s="17">
        <v>15.36</v>
      </c>
      <c r="I94" s="17"/>
      <c r="J94" s="17">
        <v>20.55</v>
      </c>
      <c r="K94" s="17">
        <v>25.05</v>
      </c>
      <c r="L94" s="17">
        <v>32.340000000000003</v>
      </c>
      <c r="M94" s="17"/>
      <c r="N94" s="17">
        <v>76.997994173999999</v>
      </c>
      <c r="O94" s="36">
        <v>204.34814684</v>
      </c>
      <c r="P94" s="20" t="s">
        <v>17</v>
      </c>
      <c r="Q94" s="15" t="s">
        <v>610</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69</v>
      </c>
      <c r="D95" s="19" t="s">
        <v>287</v>
      </c>
      <c r="E95" s="16"/>
      <c r="F95" s="18">
        <v>30.33</v>
      </c>
      <c r="G95" s="18">
        <v>28.74</v>
      </c>
      <c r="H95" s="18">
        <v>27.15</v>
      </c>
      <c r="I95" s="17"/>
      <c r="J95" s="18">
        <v>30.77</v>
      </c>
      <c r="K95" s="18">
        <v>33.94</v>
      </c>
      <c r="L95" s="18">
        <v>39.090000000000003</v>
      </c>
      <c r="M95" s="18"/>
      <c r="N95" s="18">
        <v>44.904470547999999</v>
      </c>
      <c r="O95" s="18">
        <v>67.560142473999989</v>
      </c>
      <c r="P95" s="19" t="s">
        <v>15</v>
      </c>
      <c r="Q95" s="14" t="s">
        <v>611</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70</v>
      </c>
      <c r="D96" s="20" t="s">
        <v>288</v>
      </c>
      <c r="E96" s="16"/>
      <c r="F96" s="17">
        <v>39.22</v>
      </c>
      <c r="G96" s="17">
        <v>36.729999999999997</v>
      </c>
      <c r="H96" s="17">
        <v>34.24</v>
      </c>
      <c r="I96" s="17"/>
      <c r="J96" s="17">
        <v>39.97</v>
      </c>
      <c r="K96" s="17">
        <v>44.94</v>
      </c>
      <c r="L96" s="17">
        <v>53</v>
      </c>
      <c r="M96" s="17"/>
      <c r="N96" s="17">
        <v>62.136847969999998</v>
      </c>
      <c r="O96" s="36">
        <v>383.74537800000002</v>
      </c>
      <c r="P96" s="20" t="s">
        <v>17</v>
      </c>
      <c r="Q96" s="15" t="s">
        <v>612</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71</v>
      </c>
      <c r="D97" s="19" t="s">
        <v>289</v>
      </c>
      <c r="E97" s="16"/>
      <c r="F97" s="18">
        <v>8.1300000000000008</v>
      </c>
      <c r="G97" s="18">
        <v>7.38</v>
      </c>
      <c r="H97" s="18">
        <v>6.63</v>
      </c>
      <c r="I97" s="17"/>
      <c r="J97" s="18">
        <v>8.58</v>
      </c>
      <c r="K97" s="18">
        <v>10.07</v>
      </c>
      <c r="L97" s="18">
        <v>12.48</v>
      </c>
      <c r="M97" s="18"/>
      <c r="N97" s="18">
        <v>74.887157903000002</v>
      </c>
      <c r="O97" s="18">
        <v>10.786782578</v>
      </c>
      <c r="P97" s="19" t="s">
        <v>17</v>
      </c>
      <c r="Q97" s="14" t="s">
        <v>613</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72</v>
      </c>
      <c r="D98" s="20" t="s">
        <v>290</v>
      </c>
      <c r="E98" s="16"/>
      <c r="F98" s="17">
        <v>19.84</v>
      </c>
      <c r="G98" s="17">
        <v>17.23</v>
      </c>
      <c r="H98" s="17">
        <v>14.63</v>
      </c>
      <c r="I98" s="17"/>
      <c r="J98" s="17">
        <v>20.58</v>
      </c>
      <c r="K98" s="17">
        <v>25.78</v>
      </c>
      <c r="L98" s="17">
        <v>34.200000000000003</v>
      </c>
      <c r="M98" s="17"/>
      <c r="N98" s="17">
        <v>82.477888699999994</v>
      </c>
      <c r="O98" s="36">
        <v>32.433004894999996</v>
      </c>
      <c r="P98" s="20" t="s">
        <v>17</v>
      </c>
      <c r="Q98" s="15" t="s">
        <v>614</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291</v>
      </c>
      <c r="D99" s="19" t="s">
        <v>292</v>
      </c>
      <c r="E99" s="16"/>
      <c r="F99" s="18">
        <v>6.92</v>
      </c>
      <c r="G99" s="18">
        <v>6.25</v>
      </c>
      <c r="H99" s="18">
        <v>5.59</v>
      </c>
      <c r="I99" s="17"/>
      <c r="J99" s="18">
        <v>7.19</v>
      </c>
      <c r="K99" s="18">
        <v>8.51</v>
      </c>
      <c r="L99" s="18">
        <v>10.65</v>
      </c>
      <c r="M99" s="18"/>
      <c r="N99" s="18">
        <v>48.124815108999996</v>
      </c>
      <c r="O99" s="18">
        <v>5.3509214737000006</v>
      </c>
      <c r="P99" s="19" t="s">
        <v>15</v>
      </c>
      <c r="Q99" s="14" t="s">
        <v>615</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73</v>
      </c>
      <c r="D100" s="20" t="s">
        <v>293</v>
      </c>
      <c r="E100" s="16"/>
      <c r="F100" s="17">
        <v>15.87</v>
      </c>
      <c r="G100" s="17">
        <v>15.05</v>
      </c>
      <c r="H100" s="17">
        <v>14.24</v>
      </c>
      <c r="I100" s="17"/>
      <c r="J100" s="17">
        <v>16.350000000000001</v>
      </c>
      <c r="K100" s="17">
        <v>17.97</v>
      </c>
      <c r="L100" s="17">
        <v>20.6</v>
      </c>
      <c r="M100" s="17"/>
      <c r="N100" s="17">
        <v>60.993467991000003</v>
      </c>
      <c r="O100" s="36">
        <v>58.394908211000001</v>
      </c>
      <c r="P100" s="20" t="s">
        <v>17</v>
      </c>
      <c r="Q100" s="15" t="s">
        <v>616</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74</v>
      </c>
      <c r="D101" s="19" t="s">
        <v>294</v>
      </c>
      <c r="E101" s="16"/>
      <c r="F101" s="18">
        <v>25.01</v>
      </c>
      <c r="G101" s="18">
        <v>23.75</v>
      </c>
      <c r="H101" s="18">
        <v>22.5</v>
      </c>
      <c r="I101" s="17"/>
      <c r="J101" s="18">
        <v>25.53</v>
      </c>
      <c r="K101" s="18">
        <v>28.03</v>
      </c>
      <c r="L101" s="18">
        <v>32.08</v>
      </c>
      <c r="M101" s="18"/>
      <c r="N101" s="18">
        <v>81.430434239999997</v>
      </c>
      <c r="O101" s="18">
        <v>10.438608525999999</v>
      </c>
      <c r="P101" s="19" t="s">
        <v>17</v>
      </c>
      <c r="Q101" s="14" t="s">
        <v>617</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75</v>
      </c>
      <c r="D102" s="20" t="s">
        <v>295</v>
      </c>
      <c r="E102" s="16"/>
      <c r="F102" s="17">
        <v>4.8</v>
      </c>
      <c r="G102" s="17">
        <v>0.64</v>
      </c>
      <c r="H102" s="17">
        <v>-3.51</v>
      </c>
      <c r="I102" s="17"/>
      <c r="J102" s="17">
        <v>5.24</v>
      </c>
      <c r="K102" s="17">
        <v>13.55</v>
      </c>
      <c r="L102" s="17">
        <v>27</v>
      </c>
      <c r="M102" s="17"/>
      <c r="N102" s="17">
        <v>37.562470013000002</v>
      </c>
      <c r="O102" s="36">
        <v>4.4795551579000001</v>
      </c>
      <c r="P102" s="20" t="s">
        <v>15</v>
      </c>
      <c r="Q102" s="15" t="s">
        <v>618</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76</v>
      </c>
      <c r="D103" s="20" t="s">
        <v>296</v>
      </c>
      <c r="E103" s="16"/>
      <c r="F103" s="17">
        <v>18.84</v>
      </c>
      <c r="G103" s="17">
        <v>17.68</v>
      </c>
      <c r="H103" s="17">
        <v>16.52</v>
      </c>
      <c r="I103" s="17"/>
      <c r="J103" s="17">
        <v>19.28</v>
      </c>
      <c r="K103" s="17">
        <v>21.59</v>
      </c>
      <c r="L103" s="17">
        <v>25.34</v>
      </c>
      <c r="M103" s="17"/>
      <c r="N103" s="17">
        <v>67.125229227999995</v>
      </c>
      <c r="O103" s="36">
        <v>172.06984679000001</v>
      </c>
      <c r="P103" s="20" t="s">
        <v>17</v>
      </c>
      <c r="Q103" s="15" t="s">
        <v>619</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77</v>
      </c>
      <c r="D104" s="19" t="s">
        <v>297</v>
      </c>
      <c r="E104" s="16"/>
      <c r="F104" s="18">
        <v>10.9</v>
      </c>
      <c r="G104" s="18">
        <v>10.130000000000001</v>
      </c>
      <c r="H104" s="18">
        <v>9.36</v>
      </c>
      <c r="I104" s="17"/>
      <c r="J104" s="18">
        <v>11.13</v>
      </c>
      <c r="K104" s="18">
        <v>12.66</v>
      </c>
      <c r="L104" s="18">
        <v>15.15</v>
      </c>
      <c r="M104" s="18"/>
      <c r="N104" s="18">
        <v>66.058266380999996</v>
      </c>
      <c r="O104" s="18">
        <v>60.671803474000001</v>
      </c>
      <c r="P104" s="19" t="s">
        <v>17</v>
      </c>
      <c r="Q104" s="14" t="s">
        <v>620</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78</v>
      </c>
      <c r="D105" s="20" t="s">
        <v>298</v>
      </c>
      <c r="E105" s="16"/>
      <c r="F105" s="17">
        <v>19.34</v>
      </c>
      <c r="G105" s="17">
        <v>17.48</v>
      </c>
      <c r="H105" s="17">
        <v>15.63</v>
      </c>
      <c r="I105" s="17"/>
      <c r="J105" s="17">
        <v>20</v>
      </c>
      <c r="K105" s="17">
        <v>23.7</v>
      </c>
      <c r="L105" s="17">
        <v>29.69</v>
      </c>
      <c r="M105" s="17"/>
      <c r="N105" s="17">
        <v>59.527633590999997</v>
      </c>
      <c r="O105" s="36">
        <v>55.186455525999996</v>
      </c>
      <c r="P105" s="20" t="s">
        <v>17</v>
      </c>
      <c r="Q105" s="15" t="s">
        <v>621</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79</v>
      </c>
      <c r="D106" s="19" t="s">
        <v>299</v>
      </c>
      <c r="E106" s="16"/>
      <c r="F106" s="18">
        <v>4.9400000000000004</v>
      </c>
      <c r="G106" s="18">
        <v>4.6500000000000004</v>
      </c>
      <c r="H106" s="18">
        <v>4.37</v>
      </c>
      <c r="I106" s="17"/>
      <c r="J106" s="18">
        <v>5.36</v>
      </c>
      <c r="K106" s="18">
        <v>5.92</v>
      </c>
      <c r="L106" s="18">
        <v>6.82</v>
      </c>
      <c r="M106" s="18"/>
      <c r="N106" s="18">
        <v>60.484897623999998</v>
      </c>
      <c r="O106" s="18">
        <v>27.105022474000002</v>
      </c>
      <c r="P106" s="19" t="s">
        <v>17</v>
      </c>
      <c r="Q106" s="14" t="s">
        <v>622</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80</v>
      </c>
      <c r="D107" s="20" t="s">
        <v>300</v>
      </c>
      <c r="E107" s="16"/>
      <c r="F107" s="17">
        <v>4.9800000000000004</v>
      </c>
      <c r="G107" s="17">
        <v>4.1500000000000004</v>
      </c>
      <c r="H107" s="17">
        <v>3.32</v>
      </c>
      <c r="I107" s="17"/>
      <c r="J107" s="17">
        <v>5.0999999999999996</v>
      </c>
      <c r="K107" s="17">
        <v>6.75</v>
      </c>
      <c r="L107" s="17">
        <v>9.44</v>
      </c>
      <c r="M107" s="17"/>
      <c r="N107" s="17">
        <v>25.526517416000001</v>
      </c>
      <c r="O107" s="36">
        <v>58.882893525999997</v>
      </c>
      <c r="P107" s="20" t="s">
        <v>15</v>
      </c>
      <c r="Q107" s="15" t="s">
        <v>623</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81</v>
      </c>
      <c r="D108" s="19" t="s">
        <v>301</v>
      </c>
      <c r="E108" s="16"/>
      <c r="F108" s="18">
        <v>14.46</v>
      </c>
      <c r="G108" s="18">
        <v>12.9</v>
      </c>
      <c r="H108" s="18">
        <v>11.35</v>
      </c>
      <c r="I108" s="17"/>
      <c r="J108" s="18">
        <v>14.98</v>
      </c>
      <c r="K108" s="18">
        <v>18.079999999999998</v>
      </c>
      <c r="L108" s="18">
        <v>23.1</v>
      </c>
      <c r="M108" s="18"/>
      <c r="N108" s="18">
        <v>72.316268522000001</v>
      </c>
      <c r="O108" s="18">
        <v>24.247822737</v>
      </c>
      <c r="P108" s="19" t="s">
        <v>17</v>
      </c>
      <c r="Q108" s="14" t="s">
        <v>624</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82</v>
      </c>
      <c r="D109" s="20" t="s">
        <v>302</v>
      </c>
      <c r="E109" s="16"/>
      <c r="F109" s="17">
        <v>11.07</v>
      </c>
      <c r="G109" s="17">
        <v>9.77</v>
      </c>
      <c r="H109" s="17">
        <v>8.48</v>
      </c>
      <c r="I109" s="17"/>
      <c r="J109" s="17">
        <v>11.54</v>
      </c>
      <c r="K109" s="17">
        <v>14.12</v>
      </c>
      <c r="L109" s="17">
        <v>18.3</v>
      </c>
      <c r="M109" s="17"/>
      <c r="N109" s="17">
        <v>70.258205052999998</v>
      </c>
      <c r="O109" s="36">
        <v>16.654690789</v>
      </c>
      <c r="P109" s="20" t="s">
        <v>17</v>
      </c>
      <c r="Q109" s="15" t="s">
        <v>625</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83</v>
      </c>
      <c r="D110" s="19" t="s">
        <v>303</v>
      </c>
      <c r="E110" s="16"/>
      <c r="F110" s="18">
        <v>13.86</v>
      </c>
      <c r="G110" s="18">
        <v>4.96</v>
      </c>
      <c r="H110" s="18">
        <v>-3.93</v>
      </c>
      <c r="I110" s="17"/>
      <c r="J110" s="18">
        <v>14.41</v>
      </c>
      <c r="K110" s="18">
        <v>32.200000000000003</v>
      </c>
      <c r="L110" s="18">
        <v>61</v>
      </c>
      <c r="M110" s="18"/>
      <c r="N110" s="18">
        <v>10.214420093999999</v>
      </c>
      <c r="O110" s="18">
        <v>346.00416531999997</v>
      </c>
      <c r="P110" s="19" t="s">
        <v>15</v>
      </c>
      <c r="Q110" s="14" t="s">
        <v>626</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473</v>
      </c>
      <c r="D111" s="20" t="s">
        <v>474</v>
      </c>
      <c r="E111" s="16"/>
      <c r="F111" s="17">
        <v>4.4800000000000004</v>
      </c>
      <c r="G111" s="17">
        <v>3.77</v>
      </c>
      <c r="H111" s="17">
        <v>3.07</v>
      </c>
      <c r="I111" s="17"/>
      <c r="J111" s="17">
        <v>5.49</v>
      </c>
      <c r="K111" s="17">
        <v>6.89</v>
      </c>
      <c r="L111" s="17">
        <v>9.16</v>
      </c>
      <c r="M111" s="17"/>
      <c r="N111" s="17">
        <v>62.410865268000002</v>
      </c>
      <c r="O111" s="36">
        <v>1.4414188420999998</v>
      </c>
      <c r="P111" s="20" t="s">
        <v>17</v>
      </c>
      <c r="Q111" s="15" t="s">
        <v>627</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84</v>
      </c>
      <c r="D112" s="19" t="s">
        <v>304</v>
      </c>
      <c r="E112" s="16"/>
      <c r="F112" s="18">
        <v>2.82</v>
      </c>
      <c r="G112" s="18">
        <v>2.2599999999999998</v>
      </c>
      <c r="H112" s="18">
        <v>1.71</v>
      </c>
      <c r="I112" s="17"/>
      <c r="J112" s="18">
        <v>2.95</v>
      </c>
      <c r="K112" s="18">
        <v>4.05</v>
      </c>
      <c r="L112" s="18">
        <v>5.84</v>
      </c>
      <c r="M112" s="18"/>
      <c r="N112" s="18">
        <v>39.330230962000002</v>
      </c>
      <c r="O112" s="18">
        <v>8.1040625262999999</v>
      </c>
      <c r="P112" s="19" t="s">
        <v>15</v>
      </c>
      <c r="Q112" s="14" t="s">
        <v>628</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85</v>
      </c>
      <c r="D113" s="20" t="s">
        <v>305</v>
      </c>
      <c r="E113" s="16"/>
      <c r="F113" s="17">
        <v>3.79</v>
      </c>
      <c r="G113" s="17">
        <v>3.48</v>
      </c>
      <c r="H113" s="17">
        <v>3.18</v>
      </c>
      <c r="I113" s="17"/>
      <c r="J113" s="17">
        <v>3.92</v>
      </c>
      <c r="K113" s="17">
        <v>4.5199999999999996</v>
      </c>
      <c r="L113" s="17">
        <v>5.5</v>
      </c>
      <c r="M113" s="17"/>
      <c r="N113" s="17">
        <v>47.900449373000001</v>
      </c>
      <c r="O113" s="36">
        <v>11.529271210000001</v>
      </c>
      <c r="P113" s="20" t="s">
        <v>15</v>
      </c>
      <c r="Q113" s="15" t="s">
        <v>629</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86</v>
      </c>
      <c r="D114" s="19" t="s">
        <v>306</v>
      </c>
      <c r="E114" s="16"/>
      <c r="F114" s="18">
        <v>25.96</v>
      </c>
      <c r="G114" s="18">
        <v>23.98</v>
      </c>
      <c r="H114" s="18">
        <v>22.01</v>
      </c>
      <c r="I114" s="17"/>
      <c r="J114" s="18">
        <v>27.04</v>
      </c>
      <c r="K114" s="18">
        <v>30.98</v>
      </c>
      <c r="L114" s="18">
        <v>37.36</v>
      </c>
      <c r="M114" s="18"/>
      <c r="N114" s="18">
        <v>64.839523628999999</v>
      </c>
      <c r="O114" s="18">
        <v>51.980470683999997</v>
      </c>
      <c r="P114" s="19" t="s">
        <v>17</v>
      </c>
      <c r="Q114" s="14" t="s">
        <v>630</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87</v>
      </c>
      <c r="D115" s="20" t="s">
        <v>307</v>
      </c>
      <c r="E115" s="16"/>
      <c r="F115" s="17">
        <v>26.28</v>
      </c>
      <c r="G115" s="17">
        <v>24.34</v>
      </c>
      <c r="H115" s="17">
        <v>22.4</v>
      </c>
      <c r="I115" s="17"/>
      <c r="J115" s="17">
        <v>26.76</v>
      </c>
      <c r="K115" s="17">
        <v>30.63</v>
      </c>
      <c r="L115" s="17">
        <v>36.9</v>
      </c>
      <c r="M115" s="17"/>
      <c r="N115" s="17">
        <v>64.995927581999993</v>
      </c>
      <c r="O115" s="36">
        <v>50.722565368000005</v>
      </c>
      <c r="P115" s="20" t="s">
        <v>17</v>
      </c>
      <c r="Q115" s="15" t="s">
        <v>631</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187</v>
      </c>
      <c r="D116" s="19" t="s">
        <v>308</v>
      </c>
      <c r="E116" s="16"/>
      <c r="F116" s="18">
        <v>35.299999999999997</v>
      </c>
      <c r="G116" s="18">
        <v>28.98</v>
      </c>
      <c r="H116" s="18">
        <v>22.67</v>
      </c>
      <c r="I116" s="17"/>
      <c r="J116" s="18">
        <v>37.950000000000003</v>
      </c>
      <c r="K116" s="18">
        <v>50.57</v>
      </c>
      <c r="L116" s="18">
        <v>71</v>
      </c>
      <c r="M116" s="18"/>
      <c r="N116" s="18">
        <v>68.687045413000007</v>
      </c>
      <c r="O116" s="18">
        <v>11.968188960999999</v>
      </c>
      <c r="P116" s="19" t="s">
        <v>17</v>
      </c>
      <c r="Q116" s="14" t="s">
        <v>632</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88</v>
      </c>
      <c r="D117" s="20" t="s">
        <v>309</v>
      </c>
      <c r="E117" s="16"/>
      <c r="F117" s="17">
        <v>12.75</v>
      </c>
      <c r="G117" s="17">
        <v>11.41</v>
      </c>
      <c r="H117" s="17">
        <v>10.08</v>
      </c>
      <c r="I117" s="17"/>
      <c r="J117" s="17">
        <v>15.15</v>
      </c>
      <c r="K117" s="17">
        <v>17.809999999999999</v>
      </c>
      <c r="L117" s="17">
        <v>22.11</v>
      </c>
      <c r="M117" s="17"/>
      <c r="N117" s="17">
        <v>54.601787354000002</v>
      </c>
      <c r="O117" s="36">
        <v>25.299053474000001</v>
      </c>
      <c r="P117" s="20" t="s">
        <v>17</v>
      </c>
      <c r="Q117" s="15" t="s">
        <v>633</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89</v>
      </c>
      <c r="D118" s="19" t="s">
        <v>310</v>
      </c>
      <c r="E118" s="16"/>
      <c r="F118" s="18">
        <v>48</v>
      </c>
      <c r="G118" s="18">
        <v>42.57</v>
      </c>
      <c r="H118" s="18">
        <v>37.14</v>
      </c>
      <c r="I118" s="17"/>
      <c r="J118" s="18">
        <v>49.18</v>
      </c>
      <c r="K118" s="18">
        <v>60.03</v>
      </c>
      <c r="L118" s="18">
        <v>77.599999999999994</v>
      </c>
      <c r="M118" s="18"/>
      <c r="N118" s="18">
        <v>52.507888506999997</v>
      </c>
      <c r="O118" s="18">
        <v>98.386730094000001</v>
      </c>
      <c r="P118" s="19" t="s">
        <v>15</v>
      </c>
      <c r="Q118" s="14" t="s">
        <v>634</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90</v>
      </c>
      <c r="D119" s="20" t="s">
        <v>311</v>
      </c>
      <c r="E119" s="16"/>
      <c r="F119" s="17">
        <v>10.23</v>
      </c>
      <c r="G119" s="17">
        <v>8.82</v>
      </c>
      <c r="H119" s="17">
        <v>7.42</v>
      </c>
      <c r="I119" s="17"/>
      <c r="J119" s="17">
        <v>10.41</v>
      </c>
      <c r="K119" s="17">
        <v>13.21</v>
      </c>
      <c r="L119" s="17">
        <v>17.739999999999998</v>
      </c>
      <c r="M119" s="17"/>
      <c r="N119" s="17">
        <v>48.395817958999999</v>
      </c>
      <c r="O119" s="36">
        <v>18.761460474</v>
      </c>
      <c r="P119" s="20" t="s">
        <v>15</v>
      </c>
      <c r="Q119" s="15" t="s">
        <v>635</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91</v>
      </c>
      <c r="D120" s="19" t="s">
        <v>312</v>
      </c>
      <c r="E120" s="16"/>
      <c r="F120" s="18">
        <v>8.5299999999999994</v>
      </c>
      <c r="G120" s="18">
        <v>7.89</v>
      </c>
      <c r="H120" s="18">
        <v>7.26</v>
      </c>
      <c r="I120" s="17"/>
      <c r="J120" s="18">
        <v>8.7799999999999994</v>
      </c>
      <c r="K120" s="18">
        <v>10.039999999999999</v>
      </c>
      <c r="L120" s="18">
        <v>12.07</v>
      </c>
      <c r="M120" s="18"/>
      <c r="N120" s="18">
        <v>51.876401881</v>
      </c>
      <c r="O120" s="18">
        <v>5.8519672104999998</v>
      </c>
      <c r="P120" s="19" t="s">
        <v>15</v>
      </c>
      <c r="Q120" s="14" t="s">
        <v>636</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92</v>
      </c>
      <c r="D121" s="20" t="s">
        <v>313</v>
      </c>
      <c r="E121" s="16"/>
      <c r="F121" s="17">
        <v>49.78</v>
      </c>
      <c r="G121" s="17">
        <v>47.09</v>
      </c>
      <c r="H121" s="17">
        <v>44.4</v>
      </c>
      <c r="I121" s="17"/>
      <c r="J121" s="17">
        <v>50.4</v>
      </c>
      <c r="K121" s="17">
        <v>55.77</v>
      </c>
      <c r="L121" s="17">
        <v>64.459999999999994</v>
      </c>
      <c r="M121" s="17"/>
      <c r="N121" s="17">
        <v>54.893815592000003</v>
      </c>
      <c r="O121" s="36">
        <v>40.208461367999995</v>
      </c>
      <c r="P121" s="20" t="s">
        <v>15</v>
      </c>
      <c r="Q121" s="15" t="s">
        <v>637</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93</v>
      </c>
      <c r="D122" s="19" t="s">
        <v>314</v>
      </c>
      <c r="E122" s="16"/>
      <c r="F122" s="18">
        <v>27.34</v>
      </c>
      <c r="G122" s="18">
        <v>25.06</v>
      </c>
      <c r="H122" s="18">
        <v>22.79</v>
      </c>
      <c r="I122" s="17"/>
      <c r="J122" s="18">
        <v>27.99</v>
      </c>
      <c r="K122" s="18">
        <v>32.53</v>
      </c>
      <c r="L122" s="18">
        <v>39.89</v>
      </c>
      <c r="M122" s="18"/>
      <c r="N122" s="18">
        <v>65.396865452</v>
      </c>
      <c r="O122" s="18">
        <v>42.695159158000003</v>
      </c>
      <c r="P122" s="19" t="s">
        <v>17</v>
      </c>
      <c r="Q122" s="14" t="s">
        <v>638</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94</v>
      </c>
      <c r="D123" s="20" t="s">
        <v>496</v>
      </c>
      <c r="E123" s="16"/>
      <c r="F123" s="17">
        <v>12.17</v>
      </c>
      <c r="G123" s="17">
        <v>11.38</v>
      </c>
      <c r="H123" s="17">
        <v>10.6</v>
      </c>
      <c r="I123" s="17"/>
      <c r="J123" s="17">
        <v>12.5</v>
      </c>
      <c r="K123" s="17">
        <v>14.06</v>
      </c>
      <c r="L123" s="17">
        <v>16.59</v>
      </c>
      <c r="M123" s="17"/>
      <c r="N123" s="17">
        <v>69.778808463000004</v>
      </c>
      <c r="O123" s="36">
        <v>1.9636076842000001</v>
      </c>
      <c r="P123" s="20" t="s">
        <v>17</v>
      </c>
      <c r="Q123" s="15" t="s">
        <v>639</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94</v>
      </c>
      <c r="D124" s="19" t="s">
        <v>315</v>
      </c>
      <c r="E124" s="16"/>
      <c r="F124" s="18">
        <v>12.18</v>
      </c>
      <c r="G124" s="18">
        <v>11.4</v>
      </c>
      <c r="H124" s="18">
        <v>10.63</v>
      </c>
      <c r="I124" s="17"/>
      <c r="J124" s="18">
        <v>12.45</v>
      </c>
      <c r="K124" s="18">
        <v>13.99</v>
      </c>
      <c r="L124" s="18">
        <v>16.489999999999998</v>
      </c>
      <c r="M124" s="18"/>
      <c r="N124" s="18">
        <v>69.080810025999995</v>
      </c>
      <c r="O124" s="18">
        <v>343.48891173999999</v>
      </c>
      <c r="P124" s="19" t="s">
        <v>17</v>
      </c>
      <c r="Q124" s="14" t="s">
        <v>640</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95</v>
      </c>
      <c r="D125" s="20" t="s">
        <v>316</v>
      </c>
      <c r="E125" s="16"/>
      <c r="F125" s="17">
        <v>37.83</v>
      </c>
      <c r="G125" s="17">
        <v>35.25</v>
      </c>
      <c r="H125" s="17">
        <v>32.68</v>
      </c>
      <c r="I125" s="17"/>
      <c r="J125" s="17">
        <v>38.68</v>
      </c>
      <c r="K125" s="17">
        <v>43.82</v>
      </c>
      <c r="L125" s="17">
        <v>52.15</v>
      </c>
      <c r="M125" s="17"/>
      <c r="N125" s="17">
        <v>78.076919876999995</v>
      </c>
      <c r="O125" s="36">
        <v>30.688742684000001</v>
      </c>
      <c r="P125" s="20" t="s">
        <v>17</v>
      </c>
      <c r="Q125" s="15" t="s">
        <v>641</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95</v>
      </c>
      <c r="D126" s="19" t="s">
        <v>317</v>
      </c>
      <c r="E126" s="16"/>
      <c r="F126" s="18">
        <v>41.15</v>
      </c>
      <c r="G126" s="18">
        <v>38.68</v>
      </c>
      <c r="H126" s="18">
        <v>36.21</v>
      </c>
      <c r="I126" s="17"/>
      <c r="J126" s="18">
        <v>41.89</v>
      </c>
      <c r="K126" s="18">
        <v>46.82</v>
      </c>
      <c r="L126" s="18">
        <v>54.81</v>
      </c>
      <c r="M126" s="18"/>
      <c r="N126" s="18">
        <v>66.183818985000002</v>
      </c>
      <c r="O126" s="18">
        <v>1014.0522404</v>
      </c>
      <c r="P126" s="19" t="s">
        <v>17</v>
      </c>
      <c r="Q126" s="14" t="s">
        <v>642</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466</v>
      </c>
      <c r="D127" s="20" t="s">
        <v>467</v>
      </c>
      <c r="E127" s="16"/>
      <c r="F127" s="17">
        <v>2.84</v>
      </c>
      <c r="G127" s="17">
        <v>2.56</v>
      </c>
      <c r="H127" s="17">
        <v>2.2799999999999998</v>
      </c>
      <c r="I127" s="17"/>
      <c r="J127" s="17">
        <v>3.43</v>
      </c>
      <c r="K127" s="17">
        <v>3.98</v>
      </c>
      <c r="L127" s="17">
        <v>4.88</v>
      </c>
      <c r="M127" s="17"/>
      <c r="N127" s="17">
        <v>50.797712457000003</v>
      </c>
      <c r="O127" s="36">
        <v>2.9666248946999998</v>
      </c>
      <c r="P127" s="20" t="s">
        <v>17</v>
      </c>
      <c r="Q127" s="15" t="s">
        <v>643</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171</v>
      </c>
      <c r="D128" s="19" t="s">
        <v>318</v>
      </c>
      <c r="E128" s="16"/>
      <c r="F128" s="18">
        <v>78.150000000000006</v>
      </c>
      <c r="G128" s="18">
        <v>70.92</v>
      </c>
      <c r="H128" s="18">
        <v>63.7</v>
      </c>
      <c r="I128" s="17"/>
      <c r="J128" s="18">
        <v>90.39</v>
      </c>
      <c r="K128" s="18">
        <v>104.83</v>
      </c>
      <c r="L128" s="18">
        <v>128.19999999999999</v>
      </c>
      <c r="M128" s="18"/>
      <c r="N128" s="18">
        <v>77.686571826999995</v>
      </c>
      <c r="O128" s="18">
        <v>118.72871280999999</v>
      </c>
      <c r="P128" s="19" t="s">
        <v>17</v>
      </c>
      <c r="Q128" s="14" t="s">
        <v>644</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96</v>
      </c>
      <c r="D129" s="20" t="s">
        <v>319</v>
      </c>
      <c r="E129" s="16"/>
      <c r="F129" s="17">
        <v>7.4</v>
      </c>
      <c r="G129" s="17">
        <v>6.55</v>
      </c>
      <c r="H129" s="17">
        <v>5.7</v>
      </c>
      <c r="I129" s="17"/>
      <c r="J129" s="17">
        <v>7.69</v>
      </c>
      <c r="K129" s="17">
        <v>9.3800000000000008</v>
      </c>
      <c r="L129" s="17">
        <v>12.13</v>
      </c>
      <c r="M129" s="17"/>
      <c r="N129" s="17">
        <v>71.759168561999999</v>
      </c>
      <c r="O129" s="36">
        <v>23.418964105000001</v>
      </c>
      <c r="P129" s="20" t="s">
        <v>17</v>
      </c>
      <c r="Q129" s="15" t="s">
        <v>645</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197</v>
      </c>
      <c r="D130" s="19" t="s">
        <v>320</v>
      </c>
      <c r="E130" s="16"/>
      <c r="F130" s="18">
        <v>165.05</v>
      </c>
      <c r="G130" s="18">
        <v>159.9</v>
      </c>
      <c r="H130" s="18">
        <v>154.76</v>
      </c>
      <c r="I130" s="17"/>
      <c r="J130" s="18">
        <v>170.53</v>
      </c>
      <c r="K130" s="18">
        <v>180.81</v>
      </c>
      <c r="L130" s="18">
        <v>197.44</v>
      </c>
      <c r="M130" s="18"/>
      <c r="N130" s="18">
        <v>53.703818292999998</v>
      </c>
      <c r="O130" s="18">
        <v>3.9630630184000002</v>
      </c>
      <c r="P130" s="19" t="s">
        <v>17</v>
      </c>
      <c r="Q130" s="14" t="s">
        <v>646</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182</v>
      </c>
      <c r="D131" s="20" t="s">
        <v>321</v>
      </c>
      <c r="E131" s="16"/>
      <c r="F131" s="17">
        <v>6.6</v>
      </c>
      <c r="G131" s="17">
        <v>6</v>
      </c>
      <c r="H131" s="17">
        <v>5.41</v>
      </c>
      <c r="I131" s="17"/>
      <c r="J131" s="17">
        <v>6.94</v>
      </c>
      <c r="K131" s="17">
        <v>8.1199999999999992</v>
      </c>
      <c r="L131" s="17">
        <v>10.029999999999999</v>
      </c>
      <c r="M131" s="17"/>
      <c r="N131" s="17">
        <v>85.189095031999997</v>
      </c>
      <c r="O131" s="36">
        <v>4.4684725263000002</v>
      </c>
      <c r="P131" s="20" t="s">
        <v>17</v>
      </c>
      <c r="Q131" s="15" t="s">
        <v>647</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97</v>
      </c>
      <c r="D132" s="19" t="s">
        <v>322</v>
      </c>
      <c r="E132" s="16"/>
      <c r="F132" s="18">
        <v>9.5500000000000007</v>
      </c>
      <c r="G132" s="18">
        <v>8.41</v>
      </c>
      <c r="H132" s="18">
        <v>7.27</v>
      </c>
      <c r="I132" s="17"/>
      <c r="J132" s="18">
        <v>10.35</v>
      </c>
      <c r="K132" s="18">
        <v>12.62</v>
      </c>
      <c r="L132" s="18">
        <v>16.3</v>
      </c>
      <c r="M132" s="18"/>
      <c r="N132" s="18">
        <v>60.000080087000001</v>
      </c>
      <c r="O132" s="18">
        <v>35.091280104999996</v>
      </c>
      <c r="P132" s="19" t="s">
        <v>17</v>
      </c>
      <c r="Q132" s="14" t="s">
        <v>648</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98</v>
      </c>
      <c r="D133" s="20" t="s">
        <v>323</v>
      </c>
      <c r="E133" s="16"/>
      <c r="F133" s="17">
        <v>3.54</v>
      </c>
      <c r="G133" s="17">
        <v>3.42</v>
      </c>
      <c r="H133" s="17">
        <v>3.3</v>
      </c>
      <c r="I133" s="17"/>
      <c r="J133" s="17">
        <v>3.6</v>
      </c>
      <c r="K133" s="17">
        <v>3.83</v>
      </c>
      <c r="L133" s="17">
        <v>4.22</v>
      </c>
      <c r="M133" s="17"/>
      <c r="N133" s="17">
        <v>47.197778901</v>
      </c>
      <c r="O133" s="36">
        <v>2.9061384211000001</v>
      </c>
      <c r="P133" s="20" t="s">
        <v>15</v>
      </c>
      <c r="Q133" s="15" t="s">
        <v>649</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98</v>
      </c>
      <c r="D134" s="19" t="s">
        <v>324</v>
      </c>
      <c r="E134" s="16"/>
      <c r="F134" s="18">
        <v>3.53</v>
      </c>
      <c r="G134" s="18">
        <v>3.42</v>
      </c>
      <c r="H134" s="18">
        <v>3.32</v>
      </c>
      <c r="I134" s="17"/>
      <c r="J134" s="18">
        <v>3.58</v>
      </c>
      <c r="K134" s="18">
        <v>3.78</v>
      </c>
      <c r="L134" s="18">
        <v>4.0999999999999996</v>
      </c>
      <c r="M134" s="18"/>
      <c r="N134" s="18">
        <v>49.273184553</v>
      </c>
      <c r="O134" s="18">
        <v>15.432235526000001</v>
      </c>
      <c r="P134" s="19" t="s">
        <v>15</v>
      </c>
      <c r="Q134" s="14" t="s">
        <v>650</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98</v>
      </c>
      <c r="D135" s="20" t="s">
        <v>325</v>
      </c>
      <c r="E135" s="16"/>
      <c r="F135" s="17">
        <v>17.63</v>
      </c>
      <c r="G135" s="17">
        <v>17.11</v>
      </c>
      <c r="H135" s="17">
        <v>16.600000000000001</v>
      </c>
      <c r="I135" s="17"/>
      <c r="J135" s="17">
        <v>17.850000000000001</v>
      </c>
      <c r="K135" s="17">
        <v>18.87</v>
      </c>
      <c r="L135" s="17">
        <v>20.54</v>
      </c>
      <c r="M135" s="17"/>
      <c r="N135" s="17">
        <v>49.443364451000001</v>
      </c>
      <c r="O135" s="36">
        <v>90.839245736999999</v>
      </c>
      <c r="P135" s="20" t="s">
        <v>15</v>
      </c>
      <c r="Q135" s="15" t="s">
        <v>651</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99</v>
      </c>
      <c r="D136" s="19" t="s">
        <v>326</v>
      </c>
      <c r="E136" s="16"/>
      <c r="F136" s="18">
        <v>16.010000000000002</v>
      </c>
      <c r="G136" s="18">
        <v>14.15</v>
      </c>
      <c r="H136" s="18">
        <v>12.29</v>
      </c>
      <c r="I136" s="17"/>
      <c r="J136" s="18">
        <v>16.55</v>
      </c>
      <c r="K136" s="18">
        <v>20.260000000000002</v>
      </c>
      <c r="L136" s="18">
        <v>26.27</v>
      </c>
      <c r="M136" s="18"/>
      <c r="N136" s="18">
        <v>82.210438621999998</v>
      </c>
      <c r="O136" s="18">
        <v>7.3588243683999996</v>
      </c>
      <c r="P136" s="19" t="s">
        <v>17</v>
      </c>
      <c r="Q136" s="14" t="s">
        <v>652</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100</v>
      </c>
      <c r="D137" s="20" t="s">
        <v>327</v>
      </c>
      <c r="E137" s="16"/>
      <c r="F137" s="17">
        <v>5.16</v>
      </c>
      <c r="G137" s="17">
        <v>4.34</v>
      </c>
      <c r="H137" s="17">
        <v>3.52</v>
      </c>
      <c r="I137" s="17"/>
      <c r="J137" s="17">
        <v>5.39</v>
      </c>
      <c r="K137" s="17">
        <v>7.02</v>
      </c>
      <c r="L137" s="17">
        <v>9.66</v>
      </c>
      <c r="M137" s="17"/>
      <c r="N137" s="17">
        <v>39.520917249</v>
      </c>
      <c r="O137" s="36">
        <v>6.8878691579</v>
      </c>
      <c r="P137" s="20" t="s">
        <v>15</v>
      </c>
      <c r="Q137" s="15" t="s">
        <v>653</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101</v>
      </c>
      <c r="D138" s="19" t="s">
        <v>328</v>
      </c>
      <c r="E138" s="16"/>
      <c r="F138" s="18">
        <v>44.15</v>
      </c>
      <c r="G138" s="18">
        <v>40.04</v>
      </c>
      <c r="H138" s="18">
        <v>35.94</v>
      </c>
      <c r="I138" s="17"/>
      <c r="J138" s="18">
        <v>45.56</v>
      </c>
      <c r="K138" s="18">
        <v>53.76</v>
      </c>
      <c r="L138" s="18">
        <v>67.040000000000006</v>
      </c>
      <c r="M138" s="18"/>
      <c r="N138" s="18">
        <v>73.001729909000005</v>
      </c>
      <c r="O138" s="18">
        <v>355.09336304999999</v>
      </c>
      <c r="P138" s="19" t="s">
        <v>17</v>
      </c>
      <c r="Q138" s="14" t="s">
        <v>654</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102</v>
      </c>
      <c r="D139" s="19" t="s">
        <v>329</v>
      </c>
      <c r="E139" s="16"/>
      <c r="F139" s="18">
        <v>25.15</v>
      </c>
      <c r="G139" s="18">
        <v>23.08</v>
      </c>
      <c r="H139" s="18">
        <v>21.02</v>
      </c>
      <c r="I139" s="17"/>
      <c r="J139" s="18">
        <v>25.9</v>
      </c>
      <c r="K139" s="18">
        <v>30.02</v>
      </c>
      <c r="L139" s="18">
        <v>36.69</v>
      </c>
      <c r="M139" s="18"/>
      <c r="N139" s="18">
        <v>72.950601625000004</v>
      </c>
      <c r="O139" s="18">
        <v>11.876873999999999</v>
      </c>
      <c r="P139" s="19" t="s">
        <v>17</v>
      </c>
      <c r="Q139" s="14" t="s">
        <v>655</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480</v>
      </c>
      <c r="D140" s="20" t="s">
        <v>481</v>
      </c>
      <c r="E140" s="16"/>
      <c r="F140" s="17">
        <v>38.159999999999997</v>
      </c>
      <c r="G140" s="17">
        <v>33.22</v>
      </c>
      <c r="H140" s="17">
        <v>28.29</v>
      </c>
      <c r="I140" s="17"/>
      <c r="J140" s="17">
        <v>39</v>
      </c>
      <c r="K140" s="17">
        <v>48.86</v>
      </c>
      <c r="L140" s="17">
        <v>64.83</v>
      </c>
      <c r="M140" s="17"/>
      <c r="N140" s="17">
        <v>94.178563341</v>
      </c>
      <c r="O140" s="36">
        <v>1.0614196316</v>
      </c>
      <c r="P140" s="20" t="s">
        <v>17</v>
      </c>
      <c r="Q140" s="15" t="s">
        <v>656</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103</v>
      </c>
      <c r="D141" s="19" t="s">
        <v>330</v>
      </c>
      <c r="E141" s="16"/>
      <c r="F141" s="18">
        <v>15.65</v>
      </c>
      <c r="G141" s="18">
        <v>14.18</v>
      </c>
      <c r="H141" s="18">
        <v>12.71</v>
      </c>
      <c r="I141" s="17"/>
      <c r="J141" s="18">
        <v>18.14</v>
      </c>
      <c r="K141" s="18">
        <v>21.07</v>
      </c>
      <c r="L141" s="18">
        <v>25.81</v>
      </c>
      <c r="M141" s="18"/>
      <c r="N141" s="18">
        <v>65.925143661999996</v>
      </c>
      <c r="O141" s="18">
        <v>275.83598294999996</v>
      </c>
      <c r="P141" s="19" t="s">
        <v>17</v>
      </c>
      <c r="Q141" s="14" t="s">
        <v>657</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104</v>
      </c>
      <c r="D142" s="20" t="s">
        <v>331</v>
      </c>
      <c r="E142" s="16"/>
      <c r="F142" s="17">
        <v>4.47</v>
      </c>
      <c r="G142" s="17">
        <v>4.1399999999999997</v>
      </c>
      <c r="H142" s="17">
        <v>3.82</v>
      </c>
      <c r="I142" s="17"/>
      <c r="J142" s="17">
        <v>4.6900000000000004</v>
      </c>
      <c r="K142" s="17">
        <v>5.33</v>
      </c>
      <c r="L142" s="17">
        <v>6.38</v>
      </c>
      <c r="M142" s="17"/>
      <c r="N142" s="17">
        <v>74.011538661000003</v>
      </c>
      <c r="O142" s="36">
        <v>14.038245842</v>
      </c>
      <c r="P142" s="20" t="s">
        <v>17</v>
      </c>
      <c r="Q142" s="15" t="s">
        <v>658</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105</v>
      </c>
      <c r="D143" s="19" t="s">
        <v>332</v>
      </c>
      <c r="E143" s="16"/>
      <c r="F143" s="18">
        <v>25.44</v>
      </c>
      <c r="G143" s="18">
        <v>23.43</v>
      </c>
      <c r="H143" s="18">
        <v>21.43</v>
      </c>
      <c r="I143" s="17"/>
      <c r="J143" s="18">
        <v>25.99</v>
      </c>
      <c r="K143" s="18">
        <v>29.99</v>
      </c>
      <c r="L143" s="18">
        <v>36.47</v>
      </c>
      <c r="M143" s="18"/>
      <c r="N143" s="18">
        <v>35.422504414000002</v>
      </c>
      <c r="O143" s="18">
        <v>26.535778841999999</v>
      </c>
      <c r="P143" s="19" t="s">
        <v>15</v>
      </c>
      <c r="Q143" s="14" t="s">
        <v>659</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106</v>
      </c>
      <c r="D144" s="20" t="s">
        <v>333</v>
      </c>
      <c r="E144" s="16"/>
      <c r="F144" s="17">
        <v>10.15</v>
      </c>
      <c r="G144" s="17">
        <v>8.41</v>
      </c>
      <c r="H144" s="17">
        <v>6.68</v>
      </c>
      <c r="I144" s="17"/>
      <c r="J144" s="17">
        <v>12.13</v>
      </c>
      <c r="K144" s="17">
        <v>15.59</v>
      </c>
      <c r="L144" s="17">
        <v>21.2</v>
      </c>
      <c r="M144" s="17"/>
      <c r="N144" s="17">
        <v>70.730927088000001</v>
      </c>
      <c r="O144" s="36">
        <v>162.95062852999999</v>
      </c>
      <c r="P144" s="20" t="s">
        <v>17</v>
      </c>
      <c r="Q144" s="15" t="s">
        <v>660</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107</v>
      </c>
      <c r="D145" s="19" t="s">
        <v>334</v>
      </c>
      <c r="E145" s="16"/>
      <c r="F145" s="18">
        <v>5.88</v>
      </c>
      <c r="G145" s="18">
        <v>5.27</v>
      </c>
      <c r="H145" s="18">
        <v>4.67</v>
      </c>
      <c r="I145" s="17"/>
      <c r="J145" s="18">
        <v>7.51</v>
      </c>
      <c r="K145" s="18">
        <v>8.7100000000000009</v>
      </c>
      <c r="L145" s="18">
        <v>10.66</v>
      </c>
      <c r="M145" s="18"/>
      <c r="N145" s="18">
        <v>52.288643800999999</v>
      </c>
      <c r="O145" s="18">
        <v>7.8007472631999999</v>
      </c>
      <c r="P145" s="19" t="s">
        <v>17</v>
      </c>
      <c r="Q145" s="14" t="s">
        <v>661</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107</v>
      </c>
      <c r="D146" s="20" t="s">
        <v>335</v>
      </c>
      <c r="E146" s="16"/>
      <c r="F146" s="17">
        <v>6.35</v>
      </c>
      <c r="G146" s="17">
        <v>5.5</v>
      </c>
      <c r="H146" s="17">
        <v>4.66</v>
      </c>
      <c r="I146" s="17"/>
      <c r="J146" s="17">
        <v>6.48</v>
      </c>
      <c r="K146" s="17">
        <v>8.16</v>
      </c>
      <c r="L146" s="17">
        <v>10.88</v>
      </c>
      <c r="M146" s="17"/>
      <c r="N146" s="17">
        <v>40.686640027999999</v>
      </c>
      <c r="O146" s="36">
        <v>161.86130158</v>
      </c>
      <c r="P146" s="20" t="s">
        <v>15</v>
      </c>
      <c r="Q146" s="15" t="s">
        <v>662</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167</v>
      </c>
      <c r="D147" s="19" t="s">
        <v>336</v>
      </c>
      <c r="E147" s="16"/>
      <c r="F147" s="18">
        <v>17.73</v>
      </c>
      <c r="G147" s="18">
        <v>13.94</v>
      </c>
      <c r="H147" s="18">
        <v>10.16</v>
      </c>
      <c r="I147" s="17"/>
      <c r="J147" s="18">
        <v>19.489999999999998</v>
      </c>
      <c r="K147" s="18">
        <v>27.05</v>
      </c>
      <c r="L147" s="18">
        <v>39.29</v>
      </c>
      <c r="M147" s="18"/>
      <c r="N147" s="18">
        <v>36.943527936000002</v>
      </c>
      <c r="O147" s="18">
        <v>309.17729337000003</v>
      </c>
      <c r="P147" s="19" t="s">
        <v>15</v>
      </c>
      <c r="Q147" s="14" t="s">
        <v>663</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664</v>
      </c>
      <c r="D148" s="20" t="s">
        <v>665</v>
      </c>
      <c r="E148" s="16"/>
      <c r="F148" s="17">
        <v>93.54</v>
      </c>
      <c r="G148" s="17">
        <v>88.75</v>
      </c>
      <c r="H148" s="17">
        <v>83.96</v>
      </c>
      <c r="I148" s="17"/>
      <c r="J148" s="17">
        <v>95</v>
      </c>
      <c r="K148" s="17">
        <v>104.57</v>
      </c>
      <c r="L148" s="17">
        <v>120.06</v>
      </c>
      <c r="M148" s="17"/>
      <c r="N148" s="17">
        <v>47.758322329999999</v>
      </c>
      <c r="O148" s="36">
        <v>2.1024280179000003</v>
      </c>
      <c r="P148" s="20" t="s">
        <v>15</v>
      </c>
      <c r="Q148" s="15" t="s">
        <v>666</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108</v>
      </c>
      <c r="D149" s="19" t="s">
        <v>337</v>
      </c>
      <c r="E149" s="16"/>
      <c r="F149" s="18">
        <v>3.81</v>
      </c>
      <c r="G149" s="18">
        <v>2.99</v>
      </c>
      <c r="H149" s="18">
        <v>2.1800000000000002</v>
      </c>
      <c r="I149" s="17"/>
      <c r="J149" s="18">
        <v>3.93</v>
      </c>
      <c r="K149" s="18">
        <v>5.55</v>
      </c>
      <c r="L149" s="18">
        <v>8.18</v>
      </c>
      <c r="M149" s="18"/>
      <c r="N149" s="18">
        <v>40.098277520000003</v>
      </c>
      <c r="O149" s="18">
        <v>10.525604999999999</v>
      </c>
      <c r="P149" s="19" t="s">
        <v>15</v>
      </c>
      <c r="Q149" s="14" t="s">
        <v>667</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457</v>
      </c>
      <c r="D150" s="20" t="s">
        <v>458</v>
      </c>
      <c r="E150" s="16"/>
      <c r="F150" s="17">
        <v>3.8</v>
      </c>
      <c r="G150" s="17">
        <v>3.48</v>
      </c>
      <c r="H150" s="17">
        <v>3.17</v>
      </c>
      <c r="I150" s="17"/>
      <c r="J150" s="17">
        <v>4.2699999999999996</v>
      </c>
      <c r="K150" s="17">
        <v>4.8899999999999997</v>
      </c>
      <c r="L150" s="17">
        <v>5.9</v>
      </c>
      <c r="M150" s="17"/>
      <c r="N150" s="17">
        <v>60.098008262</v>
      </c>
      <c r="O150" s="36">
        <v>1.9733446842</v>
      </c>
      <c r="P150" s="20" t="s">
        <v>17</v>
      </c>
      <c r="Q150" s="15" t="s">
        <v>668</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168</v>
      </c>
      <c r="D151" s="19" t="s">
        <v>338</v>
      </c>
      <c r="E151" s="16"/>
      <c r="F151" s="18">
        <v>90.75</v>
      </c>
      <c r="G151" s="18">
        <v>82.1</v>
      </c>
      <c r="H151" s="18">
        <v>73.45</v>
      </c>
      <c r="I151" s="17"/>
      <c r="J151" s="18">
        <v>93.1</v>
      </c>
      <c r="K151" s="18">
        <v>110.39</v>
      </c>
      <c r="L151" s="18">
        <v>138.37</v>
      </c>
      <c r="M151" s="18"/>
      <c r="N151" s="18">
        <v>48.347213312999997</v>
      </c>
      <c r="O151" s="18">
        <v>83.251821112000002</v>
      </c>
      <c r="P151" s="19" t="s">
        <v>15</v>
      </c>
      <c r="Q151" s="14" t="s">
        <v>669</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670</v>
      </c>
      <c r="D152" s="20" t="s">
        <v>671</v>
      </c>
      <c r="E152" s="16"/>
      <c r="F152" s="17">
        <v>61.55</v>
      </c>
      <c r="G152" s="17">
        <v>52.56</v>
      </c>
      <c r="H152" s="17">
        <v>43.58</v>
      </c>
      <c r="I152" s="17"/>
      <c r="J152" s="17">
        <v>66.39</v>
      </c>
      <c r="K152" s="17">
        <v>84.35</v>
      </c>
      <c r="L152" s="17">
        <v>113.42</v>
      </c>
      <c r="M152" s="17"/>
      <c r="N152" s="17">
        <v>50.990582353000001</v>
      </c>
      <c r="O152" s="36">
        <v>1.0347082105000001</v>
      </c>
      <c r="P152" s="20" t="s">
        <v>17</v>
      </c>
      <c r="Q152" s="15" t="s">
        <v>672</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109</v>
      </c>
      <c r="D153" s="19" t="s">
        <v>339</v>
      </c>
      <c r="E153" s="16"/>
      <c r="F153" s="18">
        <v>121.41</v>
      </c>
      <c r="G153" s="18">
        <v>107.09</v>
      </c>
      <c r="H153" s="18">
        <v>92.77</v>
      </c>
      <c r="I153" s="17"/>
      <c r="J153" s="18">
        <v>157.30000000000001</v>
      </c>
      <c r="K153" s="18">
        <v>185.93</v>
      </c>
      <c r="L153" s="18">
        <v>232.25</v>
      </c>
      <c r="M153" s="18"/>
      <c r="N153" s="18">
        <v>55.924437453000003</v>
      </c>
      <c r="O153" s="18">
        <v>27.635396307000001</v>
      </c>
      <c r="P153" s="19" t="s">
        <v>17</v>
      </c>
      <c r="Q153" s="14" t="s">
        <v>673</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110</v>
      </c>
      <c r="D154" s="20" t="s">
        <v>340</v>
      </c>
      <c r="E154" s="16"/>
      <c r="F154" s="17">
        <v>32.700000000000003</v>
      </c>
      <c r="G154" s="17">
        <v>30.07</v>
      </c>
      <c r="H154" s="17">
        <v>27.44</v>
      </c>
      <c r="I154" s="17"/>
      <c r="J154" s="17">
        <v>34.42</v>
      </c>
      <c r="K154" s="17">
        <v>39.67</v>
      </c>
      <c r="L154" s="17">
        <v>48.18</v>
      </c>
      <c r="M154" s="17"/>
      <c r="N154" s="17">
        <v>59.620836384999997</v>
      </c>
      <c r="O154" s="36">
        <v>14.819053368000001</v>
      </c>
      <c r="P154" s="20" t="s">
        <v>17</v>
      </c>
      <c r="Q154" s="15" t="s">
        <v>674</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497</v>
      </c>
      <c r="D155" s="19" t="s">
        <v>498</v>
      </c>
      <c r="E155" s="16"/>
      <c r="F155" s="18">
        <v>205</v>
      </c>
      <c r="G155" s="18">
        <v>163.33000000000001</v>
      </c>
      <c r="H155" s="18">
        <v>121.66</v>
      </c>
      <c r="I155" s="17"/>
      <c r="J155" s="18">
        <v>230.64</v>
      </c>
      <c r="K155" s="18">
        <v>313.97000000000003</v>
      </c>
      <c r="L155" s="18">
        <v>448.81</v>
      </c>
      <c r="M155" s="18"/>
      <c r="N155" s="18">
        <v>60.457043243000001</v>
      </c>
      <c r="O155" s="18">
        <v>8.4370884632000003</v>
      </c>
      <c r="P155" s="19" t="s">
        <v>17</v>
      </c>
      <c r="Q155" s="14" t="s">
        <v>675</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111</v>
      </c>
      <c r="D156" s="20" t="s">
        <v>341</v>
      </c>
      <c r="E156" s="16"/>
      <c r="F156" s="17">
        <v>107.91</v>
      </c>
      <c r="G156" s="17">
        <v>99.75</v>
      </c>
      <c r="H156" s="17">
        <v>91.6</v>
      </c>
      <c r="I156" s="17"/>
      <c r="J156" s="17">
        <v>109.35</v>
      </c>
      <c r="K156" s="17">
        <v>125.65</v>
      </c>
      <c r="L156" s="17">
        <v>152.03</v>
      </c>
      <c r="M156" s="17"/>
      <c r="N156" s="17">
        <v>40.661072181000002</v>
      </c>
      <c r="O156" s="36">
        <v>31.606088741000001</v>
      </c>
      <c r="P156" s="20" t="s">
        <v>15</v>
      </c>
      <c r="Q156" s="15" t="s">
        <v>676</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169</v>
      </c>
      <c r="D157" s="19" t="s">
        <v>342</v>
      </c>
      <c r="E157" s="16"/>
      <c r="F157" s="18">
        <v>13.24</v>
      </c>
      <c r="G157" s="18">
        <v>12.31</v>
      </c>
      <c r="H157" s="18">
        <v>11.39</v>
      </c>
      <c r="I157" s="17"/>
      <c r="J157" s="18">
        <v>13.57</v>
      </c>
      <c r="K157" s="18">
        <v>15.41</v>
      </c>
      <c r="L157" s="18">
        <v>18.399999999999999</v>
      </c>
      <c r="M157" s="18"/>
      <c r="N157" s="18">
        <v>64.149051532000001</v>
      </c>
      <c r="O157" s="18">
        <v>15.795739263</v>
      </c>
      <c r="P157" s="19" t="s">
        <v>17</v>
      </c>
      <c r="Q157" s="14" t="s">
        <v>677</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112</v>
      </c>
      <c r="D158" s="20" t="s">
        <v>343</v>
      </c>
      <c r="E158" s="16"/>
      <c r="F158" s="17">
        <v>6.01</v>
      </c>
      <c r="G158" s="17">
        <v>5.13</v>
      </c>
      <c r="H158" s="17">
        <v>4.25</v>
      </c>
      <c r="I158" s="17"/>
      <c r="J158" s="17">
        <v>6.2</v>
      </c>
      <c r="K158" s="17">
        <v>7.95</v>
      </c>
      <c r="L158" s="17">
        <v>10.79</v>
      </c>
      <c r="M158" s="17"/>
      <c r="N158" s="17">
        <v>30.555898918</v>
      </c>
      <c r="O158" s="36">
        <v>134.23114332</v>
      </c>
      <c r="P158" s="20" t="s">
        <v>15</v>
      </c>
      <c r="Q158" s="15" t="s">
        <v>678</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211</v>
      </c>
      <c r="D159" s="19" t="s">
        <v>344</v>
      </c>
      <c r="E159" s="16"/>
      <c r="F159" s="18">
        <v>3.62</v>
      </c>
      <c r="G159" s="18">
        <v>3.37</v>
      </c>
      <c r="H159" s="18">
        <v>3.13</v>
      </c>
      <c r="I159" s="17"/>
      <c r="J159" s="18">
        <v>3.87</v>
      </c>
      <c r="K159" s="18">
        <v>4.3499999999999996</v>
      </c>
      <c r="L159" s="18">
        <v>5.14</v>
      </c>
      <c r="M159" s="18"/>
      <c r="N159" s="18">
        <v>55.690184205999998</v>
      </c>
      <c r="O159" s="18">
        <v>2.5356146842</v>
      </c>
      <c r="P159" s="19" t="s">
        <v>17</v>
      </c>
      <c r="Q159" s="14" t="s">
        <v>679</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113</v>
      </c>
      <c r="D160" s="20" t="s">
        <v>345</v>
      </c>
      <c r="E160" s="16"/>
      <c r="F160" s="17">
        <v>15.88</v>
      </c>
      <c r="G160" s="17">
        <v>14.39</v>
      </c>
      <c r="H160" s="17">
        <v>12.91</v>
      </c>
      <c r="I160" s="17"/>
      <c r="J160" s="17">
        <v>16.7</v>
      </c>
      <c r="K160" s="17">
        <v>19.66</v>
      </c>
      <c r="L160" s="17">
        <v>24.46</v>
      </c>
      <c r="M160" s="17"/>
      <c r="N160" s="17">
        <v>57.525165710000003</v>
      </c>
      <c r="O160" s="36">
        <v>173.51994067999999</v>
      </c>
      <c r="P160" s="20" t="s">
        <v>17</v>
      </c>
      <c r="Q160" s="15" t="s">
        <v>680</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114</v>
      </c>
      <c r="D161" s="19" t="s">
        <v>346</v>
      </c>
      <c r="E161" s="16"/>
      <c r="F161" s="18">
        <v>28.65</v>
      </c>
      <c r="G161" s="18">
        <v>25.72</v>
      </c>
      <c r="H161" s="18">
        <v>22.8</v>
      </c>
      <c r="I161" s="17"/>
      <c r="J161" s="18">
        <v>29.63</v>
      </c>
      <c r="K161" s="18">
        <v>35.47</v>
      </c>
      <c r="L161" s="18">
        <v>44.93</v>
      </c>
      <c r="M161" s="18"/>
      <c r="N161" s="18">
        <v>49.061361609999999</v>
      </c>
      <c r="O161" s="18">
        <v>24.369384737000001</v>
      </c>
      <c r="P161" s="19" t="s">
        <v>15</v>
      </c>
      <c r="Q161" s="14" t="s">
        <v>681</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115</v>
      </c>
      <c r="D162" s="20" t="s">
        <v>347</v>
      </c>
      <c r="E162" s="16"/>
      <c r="F162" s="17">
        <v>11.45</v>
      </c>
      <c r="G162" s="17">
        <v>9.5399999999999991</v>
      </c>
      <c r="H162" s="17">
        <v>7.63</v>
      </c>
      <c r="I162" s="17"/>
      <c r="J162" s="17">
        <v>12.21</v>
      </c>
      <c r="K162" s="17">
        <v>16.02</v>
      </c>
      <c r="L162" s="17">
        <v>22.2</v>
      </c>
      <c r="M162" s="17"/>
      <c r="N162" s="17">
        <v>79.466152210999994</v>
      </c>
      <c r="O162" s="36">
        <v>35.978035579</v>
      </c>
      <c r="P162" s="20" t="s">
        <v>17</v>
      </c>
      <c r="Q162" s="15" t="s">
        <v>682</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116</v>
      </c>
      <c r="D163" s="19" t="s">
        <v>348</v>
      </c>
      <c r="E163" s="16"/>
      <c r="F163" s="18">
        <v>9.1300000000000008</v>
      </c>
      <c r="G163" s="18">
        <v>8.02</v>
      </c>
      <c r="H163" s="18">
        <v>6.92</v>
      </c>
      <c r="I163" s="17"/>
      <c r="J163" s="18">
        <v>9.43</v>
      </c>
      <c r="K163" s="18">
        <v>11.63</v>
      </c>
      <c r="L163" s="18">
        <v>15.19</v>
      </c>
      <c r="M163" s="18"/>
      <c r="N163" s="18">
        <v>80.853920869999996</v>
      </c>
      <c r="O163" s="18">
        <v>62.045086157999997</v>
      </c>
      <c r="P163" s="19" t="s">
        <v>17</v>
      </c>
      <c r="Q163" s="14" t="s">
        <v>683</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469</v>
      </c>
      <c r="D164" s="20" t="s">
        <v>470</v>
      </c>
      <c r="E164" s="16"/>
      <c r="F164" s="17">
        <v>1.3</v>
      </c>
      <c r="G164" s="17">
        <v>1.1200000000000001</v>
      </c>
      <c r="H164" s="17">
        <v>0.95</v>
      </c>
      <c r="I164" s="17"/>
      <c r="J164" s="17">
        <v>1.39</v>
      </c>
      <c r="K164" s="17">
        <v>1.73</v>
      </c>
      <c r="L164" s="17">
        <v>2.29</v>
      </c>
      <c r="M164" s="17"/>
      <c r="N164" s="17">
        <v>81.174463592999999</v>
      </c>
      <c r="O164" s="36">
        <v>1.9169017895</v>
      </c>
      <c r="P164" s="20" t="s">
        <v>17</v>
      </c>
      <c r="Q164" s="15" t="s">
        <v>684</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117</v>
      </c>
      <c r="D165" s="19" t="s">
        <v>349</v>
      </c>
      <c r="E165" s="16"/>
      <c r="F165" s="18">
        <v>29.75</v>
      </c>
      <c r="G165" s="18">
        <v>27.95</v>
      </c>
      <c r="H165" s="18">
        <v>26.15</v>
      </c>
      <c r="I165" s="17"/>
      <c r="J165" s="18">
        <v>30.36</v>
      </c>
      <c r="K165" s="18">
        <v>33.950000000000003</v>
      </c>
      <c r="L165" s="18">
        <v>39.76</v>
      </c>
      <c r="M165" s="18"/>
      <c r="N165" s="18">
        <v>59.644640733999999</v>
      </c>
      <c r="O165" s="18">
        <v>98.774158788999998</v>
      </c>
      <c r="P165" s="19" t="s">
        <v>17</v>
      </c>
      <c r="Q165" s="14" t="s">
        <v>685</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172</v>
      </c>
      <c r="D166" s="20" t="s">
        <v>350</v>
      </c>
      <c r="E166" s="16"/>
      <c r="F166" s="17">
        <v>8.16</v>
      </c>
      <c r="G166" s="17">
        <v>7.23</v>
      </c>
      <c r="H166" s="17">
        <v>6.31</v>
      </c>
      <c r="I166" s="17"/>
      <c r="J166" s="17">
        <v>8.36</v>
      </c>
      <c r="K166" s="17">
        <v>10.199999999999999</v>
      </c>
      <c r="L166" s="17">
        <v>13.19</v>
      </c>
      <c r="M166" s="17"/>
      <c r="N166" s="17">
        <v>53.150984453</v>
      </c>
      <c r="O166" s="36">
        <v>90.958349158000004</v>
      </c>
      <c r="P166" s="20" t="s">
        <v>15</v>
      </c>
      <c r="Q166" s="15" t="s">
        <v>686</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118</v>
      </c>
      <c r="D167" s="19" t="s">
        <v>351</v>
      </c>
      <c r="E167" s="16"/>
      <c r="F167" s="18">
        <v>32.229999999999997</v>
      </c>
      <c r="G167" s="18">
        <v>29.36</v>
      </c>
      <c r="H167" s="18">
        <v>26.5</v>
      </c>
      <c r="I167" s="17"/>
      <c r="J167" s="18">
        <v>32.47</v>
      </c>
      <c r="K167" s="18">
        <v>38.19</v>
      </c>
      <c r="L167" s="18">
        <v>47.45</v>
      </c>
      <c r="M167" s="18"/>
      <c r="N167" s="18">
        <v>78.874174369000002</v>
      </c>
      <c r="O167" s="18">
        <v>164.46216541999999</v>
      </c>
      <c r="P167" s="19" t="s">
        <v>17</v>
      </c>
      <c r="Q167" s="14" t="s">
        <v>687</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499</v>
      </c>
      <c r="D168" s="20" t="s">
        <v>500</v>
      </c>
      <c r="E168" s="16"/>
      <c r="F168" s="17">
        <v>11.3</v>
      </c>
      <c r="G168" s="17">
        <v>10.46</v>
      </c>
      <c r="H168" s="17">
        <v>9.6300000000000008</v>
      </c>
      <c r="I168" s="17"/>
      <c r="J168" s="17">
        <v>11.71</v>
      </c>
      <c r="K168" s="17">
        <v>13.37</v>
      </c>
      <c r="L168" s="17">
        <v>16.059999999999999</v>
      </c>
      <c r="M168" s="17"/>
      <c r="N168" s="17">
        <v>50.456143279000003</v>
      </c>
      <c r="O168" s="36">
        <v>10.811800055999999</v>
      </c>
      <c r="P168" s="20" t="s">
        <v>15</v>
      </c>
      <c r="Q168" s="15" t="s">
        <v>688</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119</v>
      </c>
      <c r="D169" s="19" t="s">
        <v>352</v>
      </c>
      <c r="E169" s="16"/>
      <c r="F169" s="18">
        <v>15.42</v>
      </c>
      <c r="G169" s="18">
        <v>13.87</v>
      </c>
      <c r="H169" s="18">
        <v>12.33</v>
      </c>
      <c r="I169" s="17"/>
      <c r="J169" s="18">
        <v>15.78</v>
      </c>
      <c r="K169" s="18">
        <v>18.87</v>
      </c>
      <c r="L169" s="18">
        <v>23.87</v>
      </c>
      <c r="M169" s="18"/>
      <c r="N169" s="18">
        <v>75.264515130000007</v>
      </c>
      <c r="O169" s="18">
        <v>57.149867401000002</v>
      </c>
      <c r="P169" s="19" t="s">
        <v>17</v>
      </c>
      <c r="Q169" s="14" t="s">
        <v>689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120</v>
      </c>
      <c r="D170" s="20" t="s">
        <v>353</v>
      </c>
      <c r="E170" s="16"/>
      <c r="F170" s="17">
        <v>19.329999999999998</v>
      </c>
      <c r="G170" s="17">
        <v>17.75</v>
      </c>
      <c r="H170" s="17">
        <v>16.170000000000002</v>
      </c>
      <c r="I170" s="17"/>
      <c r="J170" s="17">
        <v>20.079999999999998</v>
      </c>
      <c r="K170" s="17">
        <v>23.23</v>
      </c>
      <c r="L170" s="17">
        <v>28.34</v>
      </c>
      <c r="M170" s="17"/>
      <c r="N170" s="17">
        <v>41.957295743000003</v>
      </c>
      <c r="O170" s="36">
        <v>114.02939685999999</v>
      </c>
      <c r="P170" s="20" t="s">
        <v>15</v>
      </c>
      <c r="Q170" s="15" t="s">
        <v>690</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174</v>
      </c>
      <c r="D171" s="19" t="s">
        <v>354</v>
      </c>
      <c r="E171" s="16"/>
      <c r="F171" s="18">
        <v>7.42</v>
      </c>
      <c r="G171" s="18">
        <v>6.69</v>
      </c>
      <c r="H171" s="18">
        <v>5.96</v>
      </c>
      <c r="I171" s="17"/>
      <c r="J171" s="18">
        <v>7.52</v>
      </c>
      <c r="K171" s="18">
        <v>8.9700000000000006</v>
      </c>
      <c r="L171" s="18">
        <v>11.33</v>
      </c>
      <c r="M171" s="18"/>
      <c r="N171" s="18">
        <v>34.074808689000001</v>
      </c>
      <c r="O171" s="18">
        <v>4.5810908421000001</v>
      </c>
      <c r="P171" s="19" t="s">
        <v>15</v>
      </c>
      <c r="Q171" s="14" t="s">
        <v>691</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121</v>
      </c>
      <c r="D172" s="20" t="s">
        <v>355</v>
      </c>
      <c r="E172" s="16"/>
      <c r="F172" s="17">
        <v>11.53</v>
      </c>
      <c r="G172" s="17">
        <v>10.7</v>
      </c>
      <c r="H172" s="17">
        <v>9.8800000000000008</v>
      </c>
      <c r="I172" s="17"/>
      <c r="J172" s="17">
        <v>11.84</v>
      </c>
      <c r="K172" s="17">
        <v>13.48</v>
      </c>
      <c r="L172" s="17">
        <v>16.14</v>
      </c>
      <c r="M172" s="17"/>
      <c r="N172" s="17">
        <v>49.393147900999999</v>
      </c>
      <c r="O172" s="36">
        <v>23.141463842</v>
      </c>
      <c r="P172" s="20" t="s">
        <v>15</v>
      </c>
      <c r="Q172" s="15" t="s">
        <v>692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475</v>
      </c>
      <c r="D173" s="19" t="s">
        <v>476</v>
      </c>
      <c r="E173" s="16"/>
      <c r="F173" s="18">
        <v>0.17</v>
      </c>
      <c r="G173" s="18">
        <v>-0.02</v>
      </c>
      <c r="H173" s="18">
        <v>-0.21</v>
      </c>
      <c r="I173" s="17"/>
      <c r="J173" s="18">
        <v>0.32</v>
      </c>
      <c r="K173" s="18">
        <v>0.7</v>
      </c>
      <c r="L173" s="18">
        <v>1.32</v>
      </c>
      <c r="M173" s="18"/>
      <c r="N173" s="18">
        <v>51.565885197999997</v>
      </c>
      <c r="O173" s="18">
        <v>3.5617986316000003</v>
      </c>
      <c r="P173" s="19" t="s">
        <v>15</v>
      </c>
      <c r="Q173" s="14" t="s">
        <v>693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122</v>
      </c>
      <c r="D174" s="20" t="s">
        <v>356</v>
      </c>
      <c r="E174" s="16"/>
      <c r="F174" s="17" t="s">
        <v>34</v>
      </c>
      <c r="G174" s="17" t="s">
        <v>34</v>
      </c>
      <c r="H174" s="17" t="s">
        <v>34</v>
      </c>
      <c r="I174" s="17"/>
      <c r="J174" s="17" t="s">
        <v>34</v>
      </c>
      <c r="K174" s="17" t="s">
        <v>34</v>
      </c>
      <c r="L174" s="17" t="s">
        <v>34</v>
      </c>
      <c r="M174" s="17"/>
      <c r="N174" s="17" t="s">
        <v>34</v>
      </c>
      <c r="O174" s="36" t="s">
        <v>34</v>
      </c>
      <c r="P174" s="20" t="s">
        <v>34</v>
      </c>
      <c r="Q174" s="15" t="s">
        <v>229</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501</v>
      </c>
      <c r="D175" s="19" t="s">
        <v>502</v>
      </c>
      <c r="E175" s="16"/>
      <c r="F175" s="18">
        <v>175.05</v>
      </c>
      <c r="G175" s="18">
        <v>130.77000000000001</v>
      </c>
      <c r="H175" s="18">
        <v>86.49</v>
      </c>
      <c r="I175" s="17"/>
      <c r="J175" s="18">
        <v>180.89</v>
      </c>
      <c r="K175" s="18">
        <v>269.44</v>
      </c>
      <c r="L175" s="18">
        <v>412.74</v>
      </c>
      <c r="M175" s="18"/>
      <c r="N175" s="18">
        <v>29.698232215000001</v>
      </c>
      <c r="O175" s="18">
        <v>9.3431612495000014</v>
      </c>
      <c r="P175" s="19" t="s">
        <v>15</v>
      </c>
      <c r="Q175" s="14" t="s">
        <v>694</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214</v>
      </c>
      <c r="D176" s="20" t="s">
        <v>357</v>
      </c>
      <c r="E176" s="16"/>
      <c r="F176" s="17">
        <v>9.65</v>
      </c>
      <c r="G176" s="17">
        <v>3.67</v>
      </c>
      <c r="H176" s="17">
        <v>-2.2999999999999998</v>
      </c>
      <c r="I176" s="17"/>
      <c r="J176" s="17">
        <v>10.36</v>
      </c>
      <c r="K176" s="17">
        <v>22.31</v>
      </c>
      <c r="L176" s="17">
        <v>41.66</v>
      </c>
      <c r="M176" s="17"/>
      <c r="N176" s="17">
        <v>22.278546975000001</v>
      </c>
      <c r="O176" s="36">
        <v>3.6368357368000002</v>
      </c>
      <c r="P176" s="20" t="s">
        <v>15</v>
      </c>
      <c r="Q176" s="15" t="s">
        <v>695</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123</v>
      </c>
      <c r="D177" s="19" t="s">
        <v>358</v>
      </c>
      <c r="E177" s="16"/>
      <c r="F177" s="18">
        <v>63.41</v>
      </c>
      <c r="G177" s="18">
        <v>58.03</v>
      </c>
      <c r="H177" s="18">
        <v>52.66</v>
      </c>
      <c r="I177" s="17"/>
      <c r="J177" s="18">
        <v>64.41</v>
      </c>
      <c r="K177" s="18">
        <v>75.150000000000006</v>
      </c>
      <c r="L177" s="18">
        <v>92.53</v>
      </c>
      <c r="M177" s="18"/>
      <c r="N177" s="18">
        <v>78.323758272000006</v>
      </c>
      <c r="O177" s="18">
        <v>35.424582842000007</v>
      </c>
      <c r="P177" s="19" t="s">
        <v>17</v>
      </c>
      <c r="Q177" s="14" t="s">
        <v>696</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124</v>
      </c>
      <c r="D178" s="20" t="s">
        <v>359</v>
      </c>
      <c r="E178" s="16"/>
      <c r="F178" s="17">
        <v>4</v>
      </c>
      <c r="G178" s="17">
        <v>3.38</v>
      </c>
      <c r="H178" s="17">
        <v>2.77</v>
      </c>
      <c r="I178" s="17"/>
      <c r="J178" s="17">
        <v>4.5999999999999996</v>
      </c>
      <c r="K178" s="17">
        <v>5.82</v>
      </c>
      <c r="L178" s="17">
        <v>7.81</v>
      </c>
      <c r="M178" s="17"/>
      <c r="N178" s="17">
        <v>56.909058891000001</v>
      </c>
      <c r="O178" s="36">
        <v>45.131182316</v>
      </c>
      <c r="P178" s="20" t="s">
        <v>17</v>
      </c>
      <c r="Q178" s="15" t="s">
        <v>697</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125</v>
      </c>
      <c r="D179" s="19" t="s">
        <v>360</v>
      </c>
      <c r="E179" s="16"/>
      <c r="F179" s="18">
        <v>5.67</v>
      </c>
      <c r="G179" s="18">
        <v>4.8899999999999997</v>
      </c>
      <c r="H179" s="18">
        <v>4.1100000000000003</v>
      </c>
      <c r="I179" s="17"/>
      <c r="J179" s="18">
        <v>5.96</v>
      </c>
      <c r="K179" s="18">
        <v>7.51</v>
      </c>
      <c r="L179" s="18">
        <v>10.029999999999999</v>
      </c>
      <c r="M179" s="18"/>
      <c r="N179" s="18">
        <v>88.823624792999993</v>
      </c>
      <c r="O179" s="18">
        <v>16.467552578999999</v>
      </c>
      <c r="P179" s="19" t="s">
        <v>17</v>
      </c>
      <c r="Q179" s="14" t="s">
        <v>698</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503</v>
      </c>
      <c r="D180" s="20" t="s">
        <v>504</v>
      </c>
      <c r="E180" s="16"/>
      <c r="F180" s="17">
        <v>291.20999999999998</v>
      </c>
      <c r="G180" s="17">
        <v>256.08999999999997</v>
      </c>
      <c r="H180" s="17">
        <v>220.98</v>
      </c>
      <c r="I180" s="17"/>
      <c r="J180" s="17">
        <v>301.5</v>
      </c>
      <c r="K180" s="17">
        <v>371.72</v>
      </c>
      <c r="L180" s="17">
        <v>485.35</v>
      </c>
      <c r="M180" s="17"/>
      <c r="N180" s="17">
        <v>42.785712349999997</v>
      </c>
      <c r="O180" s="36">
        <v>18.256001174000001</v>
      </c>
      <c r="P180" s="20" t="s">
        <v>15</v>
      </c>
      <c r="Q180" s="15" t="s">
        <v>699</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126</v>
      </c>
      <c r="D181" s="19" t="s">
        <v>361</v>
      </c>
      <c r="E181" s="16"/>
      <c r="F181" s="18">
        <v>33.200000000000003</v>
      </c>
      <c r="G181" s="18">
        <v>31.63</v>
      </c>
      <c r="H181" s="18">
        <v>30.07</v>
      </c>
      <c r="I181" s="17"/>
      <c r="J181" s="18">
        <v>33.99</v>
      </c>
      <c r="K181" s="18">
        <v>37.11</v>
      </c>
      <c r="L181" s="18">
        <v>42.17</v>
      </c>
      <c r="M181" s="18"/>
      <c r="N181" s="18">
        <v>43.620804188000001</v>
      </c>
      <c r="O181" s="18">
        <v>399.54813847000003</v>
      </c>
      <c r="P181" s="19" t="s">
        <v>15</v>
      </c>
      <c r="Q181" s="14" t="s">
        <v>700</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126</v>
      </c>
      <c r="D182" s="20" t="s">
        <v>362</v>
      </c>
      <c r="E182" s="16"/>
      <c r="F182" s="17">
        <v>31.57</v>
      </c>
      <c r="G182" s="17">
        <v>30.22</v>
      </c>
      <c r="H182" s="17">
        <v>28.87</v>
      </c>
      <c r="I182" s="17"/>
      <c r="J182" s="17">
        <v>32.17</v>
      </c>
      <c r="K182" s="17">
        <v>34.86</v>
      </c>
      <c r="L182" s="17">
        <v>39.22</v>
      </c>
      <c r="M182" s="17"/>
      <c r="N182" s="17">
        <v>45.077721830999998</v>
      </c>
      <c r="O182" s="36">
        <v>1454.1709343</v>
      </c>
      <c r="P182" s="20" t="s">
        <v>15</v>
      </c>
      <c r="Q182" s="15" t="s">
        <v>701</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127</v>
      </c>
      <c r="D183" s="19" t="s">
        <v>363</v>
      </c>
      <c r="E183" s="16"/>
      <c r="F183" s="18">
        <v>10.5</v>
      </c>
      <c r="G183" s="18">
        <v>9.44</v>
      </c>
      <c r="H183" s="18">
        <v>8.3800000000000008</v>
      </c>
      <c r="I183" s="17"/>
      <c r="J183" s="18">
        <v>10.86</v>
      </c>
      <c r="K183" s="18">
        <v>12.97</v>
      </c>
      <c r="L183" s="18">
        <v>16.399999999999999</v>
      </c>
      <c r="M183" s="18"/>
      <c r="N183" s="18">
        <v>28.749241331</v>
      </c>
      <c r="O183" s="18">
        <v>52.162638526000002</v>
      </c>
      <c r="P183" s="19" t="s">
        <v>15</v>
      </c>
      <c r="Q183" s="14" t="s">
        <v>702</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128</v>
      </c>
      <c r="D184" s="20" t="s">
        <v>364</v>
      </c>
      <c r="E184" s="16"/>
      <c r="F184" s="17">
        <v>37.18</v>
      </c>
      <c r="G184" s="17">
        <v>34.450000000000003</v>
      </c>
      <c r="H184" s="17">
        <v>31.72</v>
      </c>
      <c r="I184" s="17"/>
      <c r="J184" s="17">
        <v>37.85</v>
      </c>
      <c r="K184" s="17">
        <v>43.3</v>
      </c>
      <c r="L184" s="17">
        <v>52.12</v>
      </c>
      <c r="M184" s="17"/>
      <c r="N184" s="17">
        <v>40.849590173000003</v>
      </c>
      <c r="O184" s="36">
        <v>344.15410916000002</v>
      </c>
      <c r="P184" s="20" t="s">
        <v>15</v>
      </c>
      <c r="Q184" s="15" t="s">
        <v>703</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129</v>
      </c>
      <c r="D185" s="19" t="s">
        <v>365</v>
      </c>
      <c r="E185" s="16"/>
      <c r="F185" s="18">
        <v>4.3600000000000003</v>
      </c>
      <c r="G185" s="18">
        <v>4.0199999999999996</v>
      </c>
      <c r="H185" s="18">
        <v>3.68</v>
      </c>
      <c r="I185" s="17"/>
      <c r="J185" s="18">
        <v>4.66</v>
      </c>
      <c r="K185" s="18">
        <v>5.33</v>
      </c>
      <c r="L185" s="18">
        <v>6.43</v>
      </c>
      <c r="M185" s="18"/>
      <c r="N185" s="18">
        <v>91.300200547000003</v>
      </c>
      <c r="O185" s="18">
        <v>14.548915421</v>
      </c>
      <c r="P185" s="19" t="s">
        <v>17</v>
      </c>
      <c r="Q185" s="14" t="s">
        <v>704</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208</v>
      </c>
      <c r="D186" s="20" t="s">
        <v>366</v>
      </c>
      <c r="E186" s="16"/>
      <c r="F186" s="17">
        <v>10.55</v>
      </c>
      <c r="G186" s="17">
        <v>8.8800000000000008</v>
      </c>
      <c r="H186" s="17">
        <v>7.21</v>
      </c>
      <c r="I186" s="17"/>
      <c r="J186" s="17">
        <v>10.96</v>
      </c>
      <c r="K186" s="17">
        <v>14.29</v>
      </c>
      <c r="L186" s="17">
        <v>19.690000000000001</v>
      </c>
      <c r="M186" s="17"/>
      <c r="N186" s="17">
        <v>66.931845707999997</v>
      </c>
      <c r="O186" s="36">
        <v>2.9065964737000001</v>
      </c>
      <c r="P186" s="20" t="s">
        <v>17</v>
      </c>
      <c r="Q186" s="15" t="s">
        <v>705</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130</v>
      </c>
      <c r="D187" s="19" t="s">
        <v>367</v>
      </c>
      <c r="E187" s="16"/>
      <c r="F187" s="18">
        <v>15.63</v>
      </c>
      <c r="G187" s="18">
        <v>13.9</v>
      </c>
      <c r="H187" s="18">
        <v>12.18</v>
      </c>
      <c r="I187" s="17"/>
      <c r="J187" s="18">
        <v>18.02</v>
      </c>
      <c r="K187" s="18">
        <v>21.46</v>
      </c>
      <c r="L187" s="18">
        <v>27.04</v>
      </c>
      <c r="M187" s="18"/>
      <c r="N187" s="18">
        <v>66.151854728999993</v>
      </c>
      <c r="O187" s="18">
        <v>21.518995737000001</v>
      </c>
      <c r="P187" s="19" t="s">
        <v>17</v>
      </c>
      <c r="Q187" s="14" t="s">
        <v>706</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131</v>
      </c>
      <c r="D188" s="20" t="s">
        <v>368</v>
      </c>
      <c r="E188" s="16"/>
      <c r="F188" s="17">
        <v>46.8</v>
      </c>
      <c r="G188" s="17">
        <v>43.24</v>
      </c>
      <c r="H188" s="17">
        <v>39.68</v>
      </c>
      <c r="I188" s="17"/>
      <c r="J188" s="17">
        <v>56.6</v>
      </c>
      <c r="K188" s="17">
        <v>63.71</v>
      </c>
      <c r="L188" s="17">
        <v>75.22</v>
      </c>
      <c r="M188" s="17"/>
      <c r="N188" s="17">
        <v>58.161622604999998</v>
      </c>
      <c r="O188" s="36">
        <v>91.144788367999993</v>
      </c>
      <c r="P188" s="20" t="s">
        <v>17</v>
      </c>
      <c r="Q188" s="15" t="s">
        <v>707</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448</v>
      </c>
      <c r="D189" s="19" t="s">
        <v>369</v>
      </c>
      <c r="E189" s="16"/>
      <c r="F189" s="18">
        <v>4.17</v>
      </c>
      <c r="G189" s="18">
        <v>3.9</v>
      </c>
      <c r="H189" s="18">
        <v>3.64</v>
      </c>
      <c r="I189" s="17"/>
      <c r="J189" s="18">
        <v>4.72</v>
      </c>
      <c r="K189" s="18">
        <v>5.24</v>
      </c>
      <c r="L189" s="18">
        <v>6.09</v>
      </c>
      <c r="M189" s="18"/>
      <c r="N189" s="18">
        <v>54.738886245000003</v>
      </c>
      <c r="O189" s="18">
        <v>4.2042027895</v>
      </c>
      <c r="P189" s="19" t="s">
        <v>17</v>
      </c>
      <c r="Q189" s="14" t="s">
        <v>708</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132</v>
      </c>
      <c r="D190" s="20" t="s">
        <v>370</v>
      </c>
      <c r="E190" s="16"/>
      <c r="F190" s="17">
        <v>16.190000000000001</v>
      </c>
      <c r="G190" s="17">
        <v>15.05</v>
      </c>
      <c r="H190" s="17">
        <v>13.92</v>
      </c>
      <c r="I190" s="17"/>
      <c r="J190" s="17">
        <v>18.100000000000001</v>
      </c>
      <c r="K190" s="17">
        <v>20.36</v>
      </c>
      <c r="L190" s="17">
        <v>24.03</v>
      </c>
      <c r="M190" s="17"/>
      <c r="N190" s="17">
        <v>72.331234314</v>
      </c>
      <c r="O190" s="36">
        <v>8.9287395789000001</v>
      </c>
      <c r="P190" s="20" t="s">
        <v>17</v>
      </c>
      <c r="Q190" s="15" t="s">
        <v>709</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463</v>
      </c>
      <c r="D191" s="19" t="s">
        <v>464</v>
      </c>
      <c r="E191" s="16"/>
      <c r="F191" s="18">
        <v>7.64</v>
      </c>
      <c r="G191" s="18">
        <v>6.97</v>
      </c>
      <c r="H191" s="18">
        <v>6.3</v>
      </c>
      <c r="I191" s="17"/>
      <c r="J191" s="18">
        <v>8.01</v>
      </c>
      <c r="K191" s="18">
        <v>9.34</v>
      </c>
      <c r="L191" s="18">
        <v>11.49</v>
      </c>
      <c r="M191" s="18"/>
      <c r="N191" s="18">
        <v>51.405888161</v>
      </c>
      <c r="O191" s="18">
        <v>1.6585211053</v>
      </c>
      <c r="P191" s="19" t="s">
        <v>15</v>
      </c>
      <c r="Q191" s="14" t="s">
        <v>710</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711</v>
      </c>
      <c r="D192" s="20" t="s">
        <v>371</v>
      </c>
      <c r="E192" s="16"/>
      <c r="F192" s="17">
        <v>2.19</v>
      </c>
      <c r="G192" s="17">
        <v>1.8</v>
      </c>
      <c r="H192" s="17">
        <v>1.42</v>
      </c>
      <c r="I192" s="17"/>
      <c r="J192" s="17">
        <v>2.82</v>
      </c>
      <c r="K192" s="17">
        <v>3.58</v>
      </c>
      <c r="L192" s="17">
        <v>4.82</v>
      </c>
      <c r="M192" s="17"/>
      <c r="N192" s="17">
        <v>58.751631625000002</v>
      </c>
      <c r="O192" s="36">
        <v>7.8887657367999999</v>
      </c>
      <c r="P192" s="20" t="s">
        <v>17</v>
      </c>
      <c r="Q192" s="15" t="s">
        <v>712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477</v>
      </c>
      <c r="D193" s="19" t="s">
        <v>372</v>
      </c>
      <c r="E193" s="16"/>
      <c r="F193" s="18">
        <v>2.21</v>
      </c>
      <c r="G193" s="18">
        <v>1.93</v>
      </c>
      <c r="H193" s="18">
        <v>1.65</v>
      </c>
      <c r="I193" s="17"/>
      <c r="J193" s="18">
        <v>2.87</v>
      </c>
      <c r="K193" s="18">
        <v>3.42</v>
      </c>
      <c r="L193" s="18">
        <v>4.32</v>
      </c>
      <c r="M193" s="18"/>
      <c r="N193" s="18">
        <v>73.208774804000001</v>
      </c>
      <c r="O193" s="18">
        <v>5.9271888946999995</v>
      </c>
      <c r="P193" s="19" t="s">
        <v>17</v>
      </c>
      <c r="Q193" s="14" t="s">
        <v>713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465</v>
      </c>
      <c r="D194" s="20" t="s">
        <v>373</v>
      </c>
      <c r="E194" s="16"/>
      <c r="F194" s="17">
        <v>23.31</v>
      </c>
      <c r="G194" s="17">
        <v>19.91</v>
      </c>
      <c r="H194" s="17">
        <v>16.510000000000002</v>
      </c>
      <c r="I194" s="17"/>
      <c r="J194" s="17">
        <v>24.01</v>
      </c>
      <c r="K194" s="17">
        <v>30.8</v>
      </c>
      <c r="L194" s="17">
        <v>41.8</v>
      </c>
      <c r="M194" s="17"/>
      <c r="N194" s="17">
        <v>62.486661763999997</v>
      </c>
      <c r="O194" s="36">
        <v>268.23977937000001</v>
      </c>
      <c r="P194" s="20" t="s">
        <v>17</v>
      </c>
      <c r="Q194" s="15" t="s">
        <v>714</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468</v>
      </c>
      <c r="D195" s="19" t="s">
        <v>374</v>
      </c>
      <c r="E195" s="16"/>
      <c r="F195" s="18">
        <v>0.82</v>
      </c>
      <c r="G195" s="18">
        <v>0.61</v>
      </c>
      <c r="H195" s="18">
        <v>0.41</v>
      </c>
      <c r="I195" s="17"/>
      <c r="J195" s="18">
        <v>0.85</v>
      </c>
      <c r="K195" s="18">
        <v>1.25</v>
      </c>
      <c r="L195" s="18">
        <v>1.9</v>
      </c>
      <c r="M195" s="18"/>
      <c r="N195" s="18">
        <v>43.192551838</v>
      </c>
      <c r="O195" s="18">
        <v>17.622645105</v>
      </c>
      <c r="P195" s="19" t="s">
        <v>15</v>
      </c>
      <c r="Q195" s="14" t="s">
        <v>715</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215</v>
      </c>
      <c r="D196" s="20" t="s">
        <v>375</v>
      </c>
      <c r="E196" s="16"/>
      <c r="F196" s="17">
        <v>6.43</v>
      </c>
      <c r="G196" s="17">
        <v>5.76</v>
      </c>
      <c r="H196" s="17">
        <v>5.0999999999999996</v>
      </c>
      <c r="I196" s="17"/>
      <c r="J196" s="17">
        <v>7.3</v>
      </c>
      <c r="K196" s="17">
        <v>8.6199999999999992</v>
      </c>
      <c r="L196" s="17">
        <v>10.76</v>
      </c>
      <c r="M196" s="17"/>
      <c r="N196" s="17">
        <v>66.410967515999999</v>
      </c>
      <c r="O196" s="36">
        <v>24.563332105000001</v>
      </c>
      <c r="P196" s="20" t="s">
        <v>17</v>
      </c>
      <c r="Q196" s="15" t="s">
        <v>716</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201</v>
      </c>
      <c r="D197" s="19" t="s">
        <v>376</v>
      </c>
      <c r="E197" s="16"/>
      <c r="F197" s="18">
        <v>3.67</v>
      </c>
      <c r="G197" s="18">
        <v>2.72</v>
      </c>
      <c r="H197" s="18">
        <v>1.77</v>
      </c>
      <c r="I197" s="17"/>
      <c r="J197" s="18">
        <v>4.09</v>
      </c>
      <c r="K197" s="18">
        <v>5.98</v>
      </c>
      <c r="L197" s="18">
        <v>9.0500000000000007</v>
      </c>
      <c r="M197" s="18"/>
      <c r="N197" s="18">
        <v>94.528247758999996</v>
      </c>
      <c r="O197" s="18">
        <v>5.7626221579000001</v>
      </c>
      <c r="P197" s="19" t="s">
        <v>17</v>
      </c>
      <c r="Q197" s="14" t="s">
        <v>717</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206</v>
      </c>
      <c r="D198" s="20" t="s">
        <v>377</v>
      </c>
      <c r="E198" s="16"/>
      <c r="F198" s="17">
        <v>45.03</v>
      </c>
      <c r="G198" s="17">
        <v>39.85</v>
      </c>
      <c r="H198" s="17">
        <v>34.68</v>
      </c>
      <c r="I198" s="17"/>
      <c r="J198" s="17">
        <v>48.41</v>
      </c>
      <c r="K198" s="17">
        <v>58.75</v>
      </c>
      <c r="L198" s="17">
        <v>75.48</v>
      </c>
      <c r="M198" s="17"/>
      <c r="N198" s="17">
        <v>52.324606936000002</v>
      </c>
      <c r="O198" s="36">
        <v>310.77663867999996</v>
      </c>
      <c r="P198" s="20" t="s">
        <v>17</v>
      </c>
      <c r="Q198" s="15" t="s">
        <v>718</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471</v>
      </c>
      <c r="D199" s="19" t="s">
        <v>472</v>
      </c>
      <c r="E199" s="16"/>
      <c r="F199" s="18">
        <v>8.1300000000000008</v>
      </c>
      <c r="G199" s="18">
        <v>7.78</v>
      </c>
      <c r="H199" s="18">
        <v>7.43</v>
      </c>
      <c r="I199" s="17"/>
      <c r="J199" s="18">
        <v>8.4</v>
      </c>
      <c r="K199" s="18">
        <v>9.09</v>
      </c>
      <c r="L199" s="18">
        <v>10.210000000000001</v>
      </c>
      <c r="M199" s="18"/>
      <c r="N199" s="18">
        <v>59.274268575999997</v>
      </c>
      <c r="O199" s="18">
        <v>1.2725873684</v>
      </c>
      <c r="P199" s="19" t="s">
        <v>17</v>
      </c>
      <c r="Q199" s="14" t="s">
        <v>719</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209</v>
      </c>
      <c r="D200" s="20" t="s">
        <v>378</v>
      </c>
      <c r="E200" s="16"/>
      <c r="F200" s="17">
        <v>16.45</v>
      </c>
      <c r="G200" s="17">
        <v>15.39</v>
      </c>
      <c r="H200" s="17">
        <v>14.33</v>
      </c>
      <c r="I200" s="17"/>
      <c r="J200" s="17">
        <v>17.45</v>
      </c>
      <c r="K200" s="17">
        <v>19.559999999999999</v>
      </c>
      <c r="L200" s="17">
        <v>22.99</v>
      </c>
      <c r="M200" s="17"/>
      <c r="N200" s="17">
        <v>58.818763750999999</v>
      </c>
      <c r="O200" s="36">
        <v>286.03040757999997</v>
      </c>
      <c r="P200" s="20" t="s">
        <v>17</v>
      </c>
      <c r="Q200" s="15" t="s">
        <v>720</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196</v>
      </c>
      <c r="D201" s="20" t="s">
        <v>379</v>
      </c>
      <c r="E201" s="16"/>
      <c r="F201" s="17">
        <v>139.31</v>
      </c>
      <c r="G201" s="17">
        <v>127.77</v>
      </c>
      <c r="H201" s="17">
        <v>116.24</v>
      </c>
      <c r="I201" s="17"/>
      <c r="J201" s="17">
        <v>143.62</v>
      </c>
      <c r="K201" s="17">
        <v>166.68</v>
      </c>
      <c r="L201" s="17">
        <v>204</v>
      </c>
      <c r="M201" s="17"/>
      <c r="N201" s="17">
        <v>55.042269752000003</v>
      </c>
      <c r="O201" s="36">
        <v>460.36865779000004</v>
      </c>
      <c r="P201" s="20" t="s">
        <v>17</v>
      </c>
      <c r="Q201" s="15" t="s">
        <v>721</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133</v>
      </c>
      <c r="D202" s="19" t="s">
        <v>505</v>
      </c>
      <c r="E202" s="16"/>
      <c r="F202" s="18">
        <v>7.38</v>
      </c>
      <c r="G202" s="18">
        <v>6.96</v>
      </c>
      <c r="H202" s="18">
        <v>6.55</v>
      </c>
      <c r="I202" s="17"/>
      <c r="J202" s="18">
        <v>8.17</v>
      </c>
      <c r="K202" s="18">
        <v>8.99</v>
      </c>
      <c r="L202" s="18">
        <v>10.32</v>
      </c>
      <c r="M202" s="18"/>
      <c r="N202" s="18">
        <v>56.699197341999998</v>
      </c>
      <c r="O202" s="18">
        <v>1.2577842632</v>
      </c>
      <c r="P202" s="19" t="s">
        <v>17</v>
      </c>
      <c r="Q202" s="14" t="s">
        <v>722</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133</v>
      </c>
      <c r="D203" s="20" t="s">
        <v>380</v>
      </c>
      <c r="E203" s="16"/>
      <c r="F203" s="17">
        <v>7.17</v>
      </c>
      <c r="G203" s="17">
        <v>6.76</v>
      </c>
      <c r="H203" s="17">
        <v>6.36</v>
      </c>
      <c r="I203" s="17"/>
      <c r="J203" s="17">
        <v>7.44</v>
      </c>
      <c r="K203" s="17">
        <v>8.24</v>
      </c>
      <c r="L203" s="17">
        <v>9.5399999999999991</v>
      </c>
      <c r="M203" s="17"/>
      <c r="N203" s="17">
        <v>59.555417171999999</v>
      </c>
      <c r="O203" s="36">
        <v>8.0264213683999994</v>
      </c>
      <c r="P203" s="20" t="s">
        <v>17</v>
      </c>
      <c r="Q203" s="15" t="s">
        <v>723</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133</v>
      </c>
      <c r="D204" s="19" t="s">
        <v>381</v>
      </c>
      <c r="E204" s="16"/>
      <c r="F204" s="18">
        <v>36.19</v>
      </c>
      <c r="G204" s="18">
        <v>34.39</v>
      </c>
      <c r="H204" s="18">
        <v>32.6</v>
      </c>
      <c r="I204" s="17"/>
      <c r="J204" s="18">
        <v>37.83</v>
      </c>
      <c r="K204" s="18">
        <v>41.41</v>
      </c>
      <c r="L204" s="18">
        <v>47.21</v>
      </c>
      <c r="M204" s="18"/>
      <c r="N204" s="18">
        <v>59.198502568999999</v>
      </c>
      <c r="O204" s="18">
        <v>52.453222263000001</v>
      </c>
      <c r="P204" s="19" t="s">
        <v>17</v>
      </c>
      <c r="Q204" s="14" t="s">
        <v>724</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186</v>
      </c>
      <c r="D205" s="20" t="s">
        <v>506</v>
      </c>
      <c r="E205" s="16"/>
      <c r="F205" s="17">
        <v>16.2</v>
      </c>
      <c r="G205" s="17">
        <v>14.71</v>
      </c>
      <c r="H205" s="17">
        <v>13.23</v>
      </c>
      <c r="I205" s="17"/>
      <c r="J205" s="17">
        <v>16.73</v>
      </c>
      <c r="K205" s="17">
        <v>19.690000000000001</v>
      </c>
      <c r="L205" s="17">
        <v>24.5</v>
      </c>
      <c r="M205" s="17"/>
      <c r="N205" s="17">
        <v>61.394153181999997</v>
      </c>
      <c r="O205" s="36">
        <v>1.3223872632</v>
      </c>
      <c r="P205" s="20" t="s">
        <v>17</v>
      </c>
      <c r="Q205" s="15" t="s">
        <v>725</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186</v>
      </c>
      <c r="D206" s="19" t="s">
        <v>507</v>
      </c>
      <c r="E206" s="16"/>
      <c r="F206" s="18">
        <v>17.5</v>
      </c>
      <c r="G206" s="18">
        <v>16</v>
      </c>
      <c r="H206" s="18">
        <v>14.51</v>
      </c>
      <c r="I206" s="17"/>
      <c r="J206" s="18">
        <v>17.97</v>
      </c>
      <c r="K206" s="18">
        <v>20.95</v>
      </c>
      <c r="L206" s="18">
        <v>25.78</v>
      </c>
      <c r="M206" s="18"/>
      <c r="N206" s="18">
        <v>61.131154305999999</v>
      </c>
      <c r="O206" s="18">
        <v>1.7349541578999998</v>
      </c>
      <c r="P206" s="19" t="s">
        <v>17</v>
      </c>
      <c r="Q206" s="14" t="s">
        <v>726</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186</v>
      </c>
      <c r="D207" s="20" t="s">
        <v>382</v>
      </c>
      <c r="E207" s="16"/>
      <c r="F207" s="17">
        <v>33.75</v>
      </c>
      <c r="G207" s="17">
        <v>30.76</v>
      </c>
      <c r="H207" s="17">
        <v>27.78</v>
      </c>
      <c r="I207" s="17"/>
      <c r="J207" s="17">
        <v>34.659999999999997</v>
      </c>
      <c r="K207" s="17">
        <v>40.619999999999997</v>
      </c>
      <c r="L207" s="17">
        <v>50.26</v>
      </c>
      <c r="M207" s="17"/>
      <c r="N207" s="17">
        <v>69.404072729000006</v>
      </c>
      <c r="O207" s="36">
        <v>105.71971947</v>
      </c>
      <c r="P207" s="20" t="s">
        <v>17</v>
      </c>
      <c r="Q207" s="15" t="s">
        <v>727</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459</v>
      </c>
      <c r="D208" s="19" t="s">
        <v>460</v>
      </c>
      <c r="E208" s="16"/>
      <c r="F208" s="18">
        <v>27.33</v>
      </c>
      <c r="G208" s="18">
        <v>23.83</v>
      </c>
      <c r="H208" s="18">
        <v>20.329999999999998</v>
      </c>
      <c r="I208" s="17"/>
      <c r="J208" s="18">
        <v>29</v>
      </c>
      <c r="K208" s="18">
        <v>35.99</v>
      </c>
      <c r="L208" s="18">
        <v>47.31</v>
      </c>
      <c r="M208" s="18"/>
      <c r="N208" s="18">
        <v>80.589258514999997</v>
      </c>
      <c r="O208" s="18">
        <v>4.2292984211000002</v>
      </c>
      <c r="P208" s="19" t="s">
        <v>17</v>
      </c>
      <c r="Q208" s="14" t="s">
        <v>728</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188</v>
      </c>
      <c r="D209" s="20" t="s">
        <v>383</v>
      </c>
      <c r="E209" s="16"/>
      <c r="F209" s="17">
        <v>13.23</v>
      </c>
      <c r="G209" s="17">
        <v>11.53</v>
      </c>
      <c r="H209" s="17">
        <v>9.83</v>
      </c>
      <c r="I209" s="17"/>
      <c r="J209" s="17">
        <v>13.88</v>
      </c>
      <c r="K209" s="17">
        <v>17.27</v>
      </c>
      <c r="L209" s="17">
        <v>22.76</v>
      </c>
      <c r="M209" s="17"/>
      <c r="N209" s="17">
        <v>39.743366805999997</v>
      </c>
      <c r="O209" s="36">
        <v>31.508898421000001</v>
      </c>
      <c r="P209" s="20" t="s">
        <v>15</v>
      </c>
      <c r="Q209" s="15" t="s">
        <v>729</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175</v>
      </c>
      <c r="D210" s="19" t="s">
        <v>384</v>
      </c>
      <c r="E210" s="16"/>
      <c r="F210" s="18">
        <v>5.0199999999999996</v>
      </c>
      <c r="G210" s="18">
        <v>4.7699999999999996</v>
      </c>
      <c r="H210" s="18">
        <v>4.5199999999999996</v>
      </c>
      <c r="I210" s="17"/>
      <c r="J210" s="18">
        <v>5.22</v>
      </c>
      <c r="K210" s="18">
        <v>5.71</v>
      </c>
      <c r="L210" s="18">
        <v>6.51</v>
      </c>
      <c r="M210" s="18"/>
      <c r="N210" s="18">
        <v>65.286396424000003</v>
      </c>
      <c r="O210" s="18">
        <v>2.5265988421000003</v>
      </c>
      <c r="P210" s="19" t="s">
        <v>17</v>
      </c>
      <c r="Q210" s="14" t="s">
        <v>730</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508</v>
      </c>
      <c r="D211" s="20" t="s">
        <v>385</v>
      </c>
      <c r="E211" s="16"/>
      <c r="F211" s="17">
        <v>9.1199999999999992</v>
      </c>
      <c r="G211" s="17">
        <v>7.95</v>
      </c>
      <c r="H211" s="17">
        <v>6.79</v>
      </c>
      <c r="I211" s="17"/>
      <c r="J211" s="17">
        <v>9.5299999999999994</v>
      </c>
      <c r="K211" s="17">
        <v>11.85</v>
      </c>
      <c r="L211" s="17">
        <v>15.61</v>
      </c>
      <c r="M211" s="17"/>
      <c r="N211" s="17">
        <v>42.609532465000001</v>
      </c>
      <c r="O211" s="36">
        <v>12.844674052</v>
      </c>
      <c r="P211" s="20" t="s">
        <v>15</v>
      </c>
      <c r="Q211" s="15" t="s">
        <v>731</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176</v>
      </c>
      <c r="D212" s="19" t="s">
        <v>386</v>
      </c>
      <c r="E212" s="16"/>
      <c r="F212" s="18">
        <v>12.59</v>
      </c>
      <c r="G212" s="18">
        <v>12.33</v>
      </c>
      <c r="H212" s="18">
        <v>12.08</v>
      </c>
      <c r="I212" s="17"/>
      <c r="J212" s="18">
        <v>12.63</v>
      </c>
      <c r="K212" s="18">
        <v>13.13</v>
      </c>
      <c r="L212" s="18">
        <v>13.94</v>
      </c>
      <c r="M212" s="18"/>
      <c r="N212" s="18">
        <v>68.185521023999996</v>
      </c>
      <c r="O212" s="18">
        <v>65.601804826000006</v>
      </c>
      <c r="P212" s="19" t="s">
        <v>17</v>
      </c>
      <c r="Q212" s="14" t="s">
        <v>732</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134</v>
      </c>
      <c r="D213" s="20" t="s">
        <v>387</v>
      </c>
      <c r="E213" s="16"/>
      <c r="F213" s="17">
        <v>8.39</v>
      </c>
      <c r="G213" s="17">
        <v>7.52</v>
      </c>
      <c r="H213" s="17">
        <v>6.65</v>
      </c>
      <c r="I213" s="17"/>
      <c r="J213" s="17">
        <v>8.52</v>
      </c>
      <c r="K213" s="17">
        <v>10.25</v>
      </c>
      <c r="L213" s="17">
        <v>13.05</v>
      </c>
      <c r="M213" s="17"/>
      <c r="N213" s="17">
        <v>50.023564753999999</v>
      </c>
      <c r="O213" s="36">
        <v>74.931610632000002</v>
      </c>
      <c r="P213" s="20" t="s">
        <v>15</v>
      </c>
      <c r="Q213" s="15" t="s">
        <v>733</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509</v>
      </c>
      <c r="D214" s="20" t="s">
        <v>510</v>
      </c>
      <c r="E214" s="16"/>
      <c r="F214" s="17">
        <v>19.38</v>
      </c>
      <c r="G214" s="17">
        <v>15.56</v>
      </c>
      <c r="H214" s="17">
        <v>11.74</v>
      </c>
      <c r="I214" s="17"/>
      <c r="J214" s="17">
        <v>20.67</v>
      </c>
      <c r="K214" s="17">
        <v>28.3</v>
      </c>
      <c r="L214" s="17">
        <v>40.659999999999997</v>
      </c>
      <c r="M214" s="17"/>
      <c r="N214" s="17">
        <v>82.003757203000006</v>
      </c>
      <c r="O214" s="36">
        <v>3.5361526383999999</v>
      </c>
      <c r="P214" s="20" t="s">
        <v>17</v>
      </c>
      <c r="Q214" s="15" t="s">
        <v>734</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388</v>
      </c>
      <c r="D215" s="19" t="s">
        <v>389</v>
      </c>
      <c r="E215" s="16"/>
      <c r="F215" s="18">
        <v>6.18</v>
      </c>
      <c r="G215" s="18">
        <v>5.39</v>
      </c>
      <c r="H215" s="18">
        <v>4.5999999999999996</v>
      </c>
      <c r="I215" s="17"/>
      <c r="J215" s="18">
        <v>6.63</v>
      </c>
      <c r="K215" s="18">
        <v>8.1999999999999993</v>
      </c>
      <c r="L215" s="18">
        <v>10.75</v>
      </c>
      <c r="M215" s="18"/>
      <c r="N215" s="18">
        <v>84.531752639999993</v>
      </c>
      <c r="O215" s="18">
        <v>22.610576683999998</v>
      </c>
      <c r="P215" s="19" t="s">
        <v>17</v>
      </c>
      <c r="Q215" s="14" t="s">
        <v>735</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135</v>
      </c>
      <c r="D216" s="19" t="s">
        <v>390</v>
      </c>
      <c r="E216" s="16"/>
      <c r="F216" s="18">
        <v>16.309999999999999</v>
      </c>
      <c r="G216" s="18">
        <v>15.4</v>
      </c>
      <c r="H216" s="18">
        <v>14.5</v>
      </c>
      <c r="I216" s="17"/>
      <c r="J216" s="18">
        <v>16.66</v>
      </c>
      <c r="K216" s="18">
        <v>18.46</v>
      </c>
      <c r="L216" s="18">
        <v>21.38</v>
      </c>
      <c r="M216" s="18"/>
      <c r="N216" s="18">
        <v>48.939296937999998</v>
      </c>
      <c r="O216" s="18">
        <v>30.217635105000003</v>
      </c>
      <c r="P216" s="19" t="s">
        <v>15</v>
      </c>
      <c r="Q216" s="14" t="s">
        <v>736</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136</v>
      </c>
      <c r="D217" s="20" t="s">
        <v>391</v>
      </c>
      <c r="E217" s="16"/>
      <c r="F217" s="17">
        <v>25.59</v>
      </c>
      <c r="G217" s="17">
        <v>23.39</v>
      </c>
      <c r="H217" s="17">
        <v>21.2</v>
      </c>
      <c r="I217" s="17"/>
      <c r="J217" s="17">
        <v>27.52</v>
      </c>
      <c r="K217" s="17">
        <v>31.9</v>
      </c>
      <c r="L217" s="17">
        <v>38.99</v>
      </c>
      <c r="M217" s="17"/>
      <c r="N217" s="17">
        <v>61.940768794999997</v>
      </c>
      <c r="O217" s="36">
        <v>172.83968784000001</v>
      </c>
      <c r="P217" s="20" t="s">
        <v>17</v>
      </c>
      <c r="Q217" s="15" t="s">
        <v>737</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511</v>
      </c>
      <c r="D218" s="19" t="s">
        <v>512</v>
      </c>
      <c r="E218" s="16"/>
      <c r="F218" s="18">
        <v>88.28</v>
      </c>
      <c r="G218" s="18">
        <v>76.91</v>
      </c>
      <c r="H218" s="18">
        <v>65.540000000000006</v>
      </c>
      <c r="I218" s="17"/>
      <c r="J218" s="18">
        <v>90.23</v>
      </c>
      <c r="K218" s="18">
        <v>112.96</v>
      </c>
      <c r="L218" s="18">
        <v>149.75</v>
      </c>
      <c r="M218" s="18"/>
      <c r="N218" s="18">
        <v>52.090438593999998</v>
      </c>
      <c r="O218" s="18">
        <v>7.9827983436999999</v>
      </c>
      <c r="P218" s="19" t="s">
        <v>15</v>
      </c>
      <c r="Q218" s="14" t="s">
        <v>738</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212</v>
      </c>
      <c r="D219" s="20" t="s">
        <v>392</v>
      </c>
      <c r="E219" s="16"/>
      <c r="F219" s="17">
        <v>11.91</v>
      </c>
      <c r="G219" s="17">
        <v>5.43</v>
      </c>
      <c r="H219" s="17">
        <v>-1.04</v>
      </c>
      <c r="I219" s="17"/>
      <c r="J219" s="17">
        <v>13.2</v>
      </c>
      <c r="K219" s="17">
        <v>26.15</v>
      </c>
      <c r="L219" s="17">
        <v>47.11</v>
      </c>
      <c r="M219" s="17"/>
      <c r="N219" s="17">
        <v>26.905559192999998</v>
      </c>
      <c r="O219" s="36">
        <v>32.891897494999995</v>
      </c>
      <c r="P219" s="20" t="s">
        <v>15</v>
      </c>
      <c r="Q219" s="15" t="s">
        <v>739</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137</v>
      </c>
      <c r="D220" s="19" t="s">
        <v>393</v>
      </c>
      <c r="E220" s="16"/>
      <c r="F220" s="18">
        <v>47.32</v>
      </c>
      <c r="G220" s="18">
        <v>44.59</v>
      </c>
      <c r="H220" s="18">
        <v>41.87</v>
      </c>
      <c r="I220" s="17"/>
      <c r="J220" s="18">
        <v>47.71</v>
      </c>
      <c r="K220" s="18">
        <v>53.15</v>
      </c>
      <c r="L220" s="18">
        <v>61.96</v>
      </c>
      <c r="M220" s="18"/>
      <c r="N220" s="18">
        <v>41.331676969999997</v>
      </c>
      <c r="O220" s="18">
        <v>292.57506526000003</v>
      </c>
      <c r="P220" s="19" t="s">
        <v>15</v>
      </c>
      <c r="Q220" s="14" t="s">
        <v>740</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394</v>
      </c>
      <c r="D221" s="20" t="s">
        <v>395</v>
      </c>
      <c r="E221" s="16"/>
      <c r="F221" s="17">
        <v>5.07</v>
      </c>
      <c r="G221" s="17">
        <v>4.7300000000000004</v>
      </c>
      <c r="H221" s="17">
        <v>4.3899999999999997</v>
      </c>
      <c r="I221" s="17"/>
      <c r="J221" s="17">
        <v>5.5</v>
      </c>
      <c r="K221" s="17">
        <v>6.17</v>
      </c>
      <c r="L221" s="17">
        <v>7.26</v>
      </c>
      <c r="M221" s="17"/>
      <c r="N221" s="17">
        <v>58.241190881999998</v>
      </c>
      <c r="O221" s="36">
        <v>3.3887426841999999</v>
      </c>
      <c r="P221" s="20" t="s">
        <v>17</v>
      </c>
      <c r="Q221" s="15" t="s">
        <v>741</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138</v>
      </c>
      <c r="D222" s="19" t="s">
        <v>513</v>
      </c>
      <c r="E222" s="16"/>
      <c r="F222" s="18">
        <v>14.05</v>
      </c>
      <c r="G222" s="18">
        <v>12.64</v>
      </c>
      <c r="H222" s="18">
        <v>11.24</v>
      </c>
      <c r="I222" s="17"/>
      <c r="J222" s="18">
        <v>15.03</v>
      </c>
      <c r="K222" s="18">
        <v>17.829999999999998</v>
      </c>
      <c r="L222" s="18">
        <v>22.38</v>
      </c>
      <c r="M222" s="18"/>
      <c r="N222" s="18">
        <v>56.552562923000004</v>
      </c>
      <c r="O222" s="18">
        <v>2.1970724211000001</v>
      </c>
      <c r="P222" s="19" t="s">
        <v>17</v>
      </c>
      <c r="Q222" s="14" t="s">
        <v>742</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138</v>
      </c>
      <c r="D223" s="20" t="s">
        <v>396</v>
      </c>
      <c r="E223" s="16"/>
      <c r="F223" s="17">
        <v>14.17</v>
      </c>
      <c r="G223" s="17">
        <v>12.73</v>
      </c>
      <c r="H223" s="17">
        <v>11.3</v>
      </c>
      <c r="I223" s="17"/>
      <c r="J223" s="17">
        <v>15.15</v>
      </c>
      <c r="K223" s="17">
        <v>18.010000000000002</v>
      </c>
      <c r="L223" s="17">
        <v>22.64</v>
      </c>
      <c r="M223" s="17"/>
      <c r="N223" s="17">
        <v>52.857698010999997</v>
      </c>
      <c r="O223" s="36">
        <v>3.9496636841999999</v>
      </c>
      <c r="P223" s="20" t="s">
        <v>17</v>
      </c>
      <c r="Q223" s="15" t="s">
        <v>743</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138</v>
      </c>
      <c r="D224" s="19" t="s">
        <v>397</v>
      </c>
      <c r="E224" s="16"/>
      <c r="F224" s="18">
        <v>42.46</v>
      </c>
      <c r="G224" s="18">
        <v>38.17</v>
      </c>
      <c r="H224" s="18">
        <v>33.89</v>
      </c>
      <c r="I224" s="17"/>
      <c r="J224" s="18">
        <v>45.45</v>
      </c>
      <c r="K224" s="18">
        <v>54.01</v>
      </c>
      <c r="L224" s="18">
        <v>67.87</v>
      </c>
      <c r="M224" s="18"/>
      <c r="N224" s="18">
        <v>53.001425742000002</v>
      </c>
      <c r="O224" s="18">
        <v>123.19935783999999</v>
      </c>
      <c r="P224" s="19" t="s">
        <v>17</v>
      </c>
      <c r="Q224" s="14" t="s">
        <v>744</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139</v>
      </c>
      <c r="D225" s="20" t="s">
        <v>398</v>
      </c>
      <c r="E225" s="16"/>
      <c r="F225" s="17">
        <v>191.14</v>
      </c>
      <c r="G225" s="17">
        <v>172.45</v>
      </c>
      <c r="H225" s="17">
        <v>153.77000000000001</v>
      </c>
      <c r="I225" s="17"/>
      <c r="J225" s="17">
        <v>212.68</v>
      </c>
      <c r="K225" s="17">
        <v>250.04</v>
      </c>
      <c r="L225" s="17">
        <v>310.51</v>
      </c>
      <c r="M225" s="17"/>
      <c r="N225" s="17">
        <v>50.838263812000001</v>
      </c>
      <c r="O225" s="36">
        <v>13.393760776999999</v>
      </c>
      <c r="P225" s="20" t="s">
        <v>17</v>
      </c>
      <c r="Q225" s="15" t="s">
        <v>745</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746</v>
      </c>
      <c r="D226" s="19" t="s">
        <v>747</v>
      </c>
      <c r="E226" s="16"/>
      <c r="F226" s="18">
        <v>4.55</v>
      </c>
      <c r="G226" s="18">
        <v>4.29</v>
      </c>
      <c r="H226" s="18">
        <v>4.03</v>
      </c>
      <c r="I226" s="17"/>
      <c r="J226" s="18">
        <v>4.67</v>
      </c>
      <c r="K226" s="18">
        <v>5.18</v>
      </c>
      <c r="L226" s="18">
        <v>6.01</v>
      </c>
      <c r="M226" s="18"/>
      <c r="N226" s="18">
        <v>41.664006135999998</v>
      </c>
      <c r="O226" s="18">
        <v>1.5869841578999999</v>
      </c>
      <c r="P226" s="19" t="s">
        <v>15</v>
      </c>
      <c r="Q226" s="14" t="s">
        <v>748</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170</v>
      </c>
      <c r="D227" s="20" t="s">
        <v>399</v>
      </c>
      <c r="E227" s="16"/>
      <c r="F227" s="17">
        <v>39.01</v>
      </c>
      <c r="G227" s="17">
        <v>36.479999999999997</v>
      </c>
      <c r="H227" s="17">
        <v>33.950000000000003</v>
      </c>
      <c r="I227" s="17"/>
      <c r="J227" s="17">
        <v>40.25</v>
      </c>
      <c r="K227" s="17">
        <v>45.3</v>
      </c>
      <c r="L227" s="17">
        <v>53.49</v>
      </c>
      <c r="M227" s="17"/>
      <c r="N227" s="17">
        <v>69.520508809000006</v>
      </c>
      <c r="O227" s="36">
        <v>9.3316085789000009</v>
      </c>
      <c r="P227" s="20" t="s">
        <v>17</v>
      </c>
      <c r="Q227" s="15" t="s">
        <v>749</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140</v>
      </c>
      <c r="D228" s="19" t="s">
        <v>400</v>
      </c>
      <c r="E228" s="16"/>
      <c r="F228" s="18">
        <v>34.6</v>
      </c>
      <c r="G228" s="18">
        <v>32.840000000000003</v>
      </c>
      <c r="H228" s="18">
        <v>31.09</v>
      </c>
      <c r="I228" s="17"/>
      <c r="J228" s="18">
        <v>35.57</v>
      </c>
      <c r="K228" s="18">
        <v>39.07</v>
      </c>
      <c r="L228" s="18">
        <v>44.75</v>
      </c>
      <c r="M228" s="18"/>
      <c r="N228" s="18">
        <v>54.640565011</v>
      </c>
      <c r="O228" s="18">
        <v>139.49155147000002</v>
      </c>
      <c r="P228" s="19" t="s">
        <v>17</v>
      </c>
      <c r="Q228" s="14" t="s">
        <v>750</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141</v>
      </c>
      <c r="D229" s="20" t="s">
        <v>401</v>
      </c>
      <c r="E229" s="16"/>
      <c r="F229" s="17">
        <v>26.78</v>
      </c>
      <c r="G229" s="17">
        <v>24.26</v>
      </c>
      <c r="H229" s="17">
        <v>21.75</v>
      </c>
      <c r="I229" s="17"/>
      <c r="J229" s="17">
        <v>28.28</v>
      </c>
      <c r="K229" s="17">
        <v>33.299999999999997</v>
      </c>
      <c r="L229" s="17">
        <v>41.44</v>
      </c>
      <c r="M229" s="17"/>
      <c r="N229" s="17">
        <v>78.849449649999997</v>
      </c>
      <c r="O229" s="36">
        <v>51.141984315999999</v>
      </c>
      <c r="P229" s="20" t="s">
        <v>17</v>
      </c>
      <c r="Q229" s="15" t="s">
        <v>751</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142</v>
      </c>
      <c r="D230" s="19" t="s">
        <v>402</v>
      </c>
      <c r="E230" s="16"/>
      <c r="F230" s="18">
        <v>70.62</v>
      </c>
      <c r="G230" s="18">
        <v>62.03</v>
      </c>
      <c r="H230" s="18">
        <v>53.45</v>
      </c>
      <c r="I230" s="17"/>
      <c r="J230" s="18">
        <v>79.34</v>
      </c>
      <c r="K230" s="18">
        <v>96.5</v>
      </c>
      <c r="L230" s="18">
        <v>124.28</v>
      </c>
      <c r="M230" s="18"/>
      <c r="N230" s="18">
        <v>55.202770923000003</v>
      </c>
      <c r="O230" s="18">
        <v>157.57084756</v>
      </c>
      <c r="P230" s="19" t="s">
        <v>17</v>
      </c>
      <c r="Q230" s="14" t="s">
        <v>752</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143</v>
      </c>
      <c r="D231" s="20" t="s">
        <v>403</v>
      </c>
      <c r="E231" s="16"/>
      <c r="F231" s="17">
        <v>24.33</v>
      </c>
      <c r="G231" s="17">
        <v>22.44</v>
      </c>
      <c r="H231" s="17">
        <v>20.56</v>
      </c>
      <c r="I231" s="17"/>
      <c r="J231" s="17">
        <v>25.32</v>
      </c>
      <c r="K231" s="17">
        <v>29.08</v>
      </c>
      <c r="L231" s="17">
        <v>35.17</v>
      </c>
      <c r="M231" s="17"/>
      <c r="N231" s="17">
        <v>43.258359648999999</v>
      </c>
      <c r="O231" s="36">
        <v>147.56265599999998</v>
      </c>
      <c r="P231" s="20" t="s">
        <v>15</v>
      </c>
      <c r="Q231" s="15" t="s">
        <v>753</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404</v>
      </c>
      <c r="D232" s="19" t="s">
        <v>405</v>
      </c>
      <c r="E232" s="16"/>
      <c r="F232" s="18">
        <v>42.13</v>
      </c>
      <c r="G232" s="18">
        <v>39.729999999999997</v>
      </c>
      <c r="H232" s="18">
        <v>37.33</v>
      </c>
      <c r="I232" s="17"/>
      <c r="J232" s="18">
        <v>43.42</v>
      </c>
      <c r="K232" s="18">
        <v>48.21</v>
      </c>
      <c r="L232" s="18">
        <v>55.98</v>
      </c>
      <c r="M232" s="18"/>
      <c r="N232" s="18">
        <v>42.014895338999999</v>
      </c>
      <c r="O232" s="18">
        <v>122.76963642</v>
      </c>
      <c r="P232" s="19" t="s">
        <v>15</v>
      </c>
      <c r="Q232" s="14" t="s">
        <v>754</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144</v>
      </c>
      <c r="D233" s="20" t="s">
        <v>406</v>
      </c>
      <c r="E233" s="16"/>
      <c r="F233" s="17">
        <v>17.66</v>
      </c>
      <c r="G233" s="17">
        <v>16.260000000000002</v>
      </c>
      <c r="H233" s="17">
        <v>14.86</v>
      </c>
      <c r="I233" s="17"/>
      <c r="J233" s="17">
        <v>18.47</v>
      </c>
      <c r="K233" s="17">
        <v>21.26</v>
      </c>
      <c r="L233" s="17">
        <v>25.79</v>
      </c>
      <c r="M233" s="17"/>
      <c r="N233" s="17">
        <v>63.859114626999997</v>
      </c>
      <c r="O233" s="36">
        <v>15.424349210000001</v>
      </c>
      <c r="P233" s="20" t="s">
        <v>17</v>
      </c>
      <c r="Q233" s="15" t="s">
        <v>755</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198</v>
      </c>
      <c r="D234" s="19" t="s">
        <v>407</v>
      </c>
      <c r="E234" s="16"/>
      <c r="F234" s="18">
        <v>8.75</v>
      </c>
      <c r="G234" s="18">
        <v>7.74</v>
      </c>
      <c r="H234" s="18">
        <v>6.73</v>
      </c>
      <c r="I234" s="17"/>
      <c r="J234" s="18">
        <v>8.93</v>
      </c>
      <c r="K234" s="18">
        <v>10.94</v>
      </c>
      <c r="L234" s="18">
        <v>14.21</v>
      </c>
      <c r="M234" s="18"/>
      <c r="N234" s="18">
        <v>81.819905465999994</v>
      </c>
      <c r="O234" s="18">
        <v>3.4915410000000002</v>
      </c>
      <c r="P234" s="19" t="s">
        <v>17</v>
      </c>
      <c r="Q234" s="14" t="s">
        <v>756</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145</v>
      </c>
      <c r="D235" s="20" t="s">
        <v>408</v>
      </c>
      <c r="E235" s="16"/>
      <c r="F235" s="17">
        <v>12.27</v>
      </c>
      <c r="G235" s="17">
        <v>10.53</v>
      </c>
      <c r="H235" s="17">
        <v>8.7899999999999991</v>
      </c>
      <c r="I235" s="17"/>
      <c r="J235" s="17">
        <v>17.010000000000002</v>
      </c>
      <c r="K235" s="17">
        <v>20.48</v>
      </c>
      <c r="L235" s="17">
        <v>26.1</v>
      </c>
      <c r="M235" s="17"/>
      <c r="N235" s="17">
        <v>57.065994521999997</v>
      </c>
      <c r="O235" s="36">
        <v>15.152010157000001</v>
      </c>
      <c r="P235" s="20" t="s">
        <v>17</v>
      </c>
      <c r="Q235" s="15" t="s">
        <v>757</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758</v>
      </c>
      <c r="D236" s="19" t="s">
        <v>759</v>
      </c>
      <c r="E236" s="16"/>
      <c r="F236" s="18">
        <v>114.33</v>
      </c>
      <c r="G236" s="18">
        <v>106.31</v>
      </c>
      <c r="H236" s="18">
        <v>98.29</v>
      </c>
      <c r="I236" s="17"/>
      <c r="J236" s="18">
        <v>116.79</v>
      </c>
      <c r="K236" s="18">
        <v>132.82</v>
      </c>
      <c r="L236" s="18">
        <v>158.77000000000001</v>
      </c>
      <c r="M236" s="18"/>
      <c r="N236" s="18">
        <v>40.186195136000002</v>
      </c>
      <c r="O236" s="18">
        <v>2.5368209516000002</v>
      </c>
      <c r="P236" s="19" t="s">
        <v>15</v>
      </c>
      <c r="Q236" s="14" t="s">
        <v>760</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190</v>
      </c>
      <c r="D237" s="20" t="s">
        <v>409</v>
      </c>
      <c r="E237" s="16"/>
      <c r="F237" s="17">
        <v>21.41</v>
      </c>
      <c r="G237" s="17">
        <v>18.98</v>
      </c>
      <c r="H237" s="17">
        <v>16.55</v>
      </c>
      <c r="I237" s="17"/>
      <c r="J237" s="17">
        <v>21.88</v>
      </c>
      <c r="K237" s="17">
        <v>26.73</v>
      </c>
      <c r="L237" s="17">
        <v>34.6</v>
      </c>
      <c r="M237" s="17"/>
      <c r="N237" s="17">
        <v>41.968099275999997</v>
      </c>
      <c r="O237" s="36">
        <v>163.90364137</v>
      </c>
      <c r="P237" s="20" t="s">
        <v>15</v>
      </c>
      <c r="Q237" s="15" t="s">
        <v>761</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199</v>
      </c>
      <c r="D238" s="19" t="s">
        <v>410</v>
      </c>
      <c r="E238" s="16"/>
      <c r="F238" s="18">
        <v>5.5</v>
      </c>
      <c r="G238" s="18">
        <v>4.82</v>
      </c>
      <c r="H238" s="18">
        <v>4.1500000000000004</v>
      </c>
      <c r="I238" s="17"/>
      <c r="J238" s="18">
        <v>5.68</v>
      </c>
      <c r="K238" s="18">
        <v>7.02</v>
      </c>
      <c r="L238" s="18">
        <v>9.1999999999999993</v>
      </c>
      <c r="M238" s="18"/>
      <c r="N238" s="18">
        <v>69.930652784000003</v>
      </c>
      <c r="O238" s="18">
        <v>3.8838795263000003</v>
      </c>
      <c r="P238" s="19" t="s">
        <v>17</v>
      </c>
      <c r="Q238" s="14" t="s">
        <v>762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146</v>
      </c>
      <c r="D239" s="20" t="s">
        <v>411</v>
      </c>
      <c r="E239" s="16"/>
      <c r="F239" s="17">
        <v>58.88</v>
      </c>
      <c r="G239" s="17">
        <v>49.64</v>
      </c>
      <c r="H239" s="17">
        <v>40.4</v>
      </c>
      <c r="I239" s="17"/>
      <c r="J239" s="17">
        <v>61.32</v>
      </c>
      <c r="K239" s="17">
        <v>79.790000000000006</v>
      </c>
      <c r="L239" s="17">
        <v>109.69</v>
      </c>
      <c r="M239" s="17"/>
      <c r="N239" s="17">
        <v>29.520252119999999</v>
      </c>
      <c r="O239" s="36">
        <v>16.053781367999999</v>
      </c>
      <c r="P239" s="20" t="s">
        <v>15</v>
      </c>
      <c r="Q239" s="15" t="s">
        <v>763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147</v>
      </c>
      <c r="D240" s="19" t="s">
        <v>412</v>
      </c>
      <c r="E240" s="16"/>
      <c r="F240" s="18">
        <v>5.25</v>
      </c>
      <c r="G240" s="18">
        <v>4.7300000000000004</v>
      </c>
      <c r="H240" s="18">
        <v>4.21</v>
      </c>
      <c r="I240" s="17"/>
      <c r="J240" s="18">
        <v>5.81</v>
      </c>
      <c r="K240" s="18">
        <v>6.84</v>
      </c>
      <c r="L240" s="18">
        <v>8.52</v>
      </c>
      <c r="M240" s="18"/>
      <c r="N240" s="18">
        <v>56.355775860999998</v>
      </c>
      <c r="O240" s="18">
        <v>5.2065447367999997</v>
      </c>
      <c r="P240" s="19" t="s">
        <v>17</v>
      </c>
      <c r="Q240" s="14" t="s">
        <v>764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147</v>
      </c>
      <c r="D241" s="20" t="s">
        <v>413</v>
      </c>
      <c r="E241" s="16"/>
      <c r="F241" s="17">
        <v>5.34</v>
      </c>
      <c r="G241" s="17">
        <v>4.78</v>
      </c>
      <c r="H241" s="17">
        <v>4.22</v>
      </c>
      <c r="I241" s="17"/>
      <c r="J241" s="17">
        <v>5.73</v>
      </c>
      <c r="K241" s="17">
        <v>6.84</v>
      </c>
      <c r="L241" s="17">
        <v>8.65</v>
      </c>
      <c r="M241" s="17"/>
      <c r="N241" s="17">
        <v>56.045942465000003</v>
      </c>
      <c r="O241" s="36">
        <v>53.960766210999999</v>
      </c>
      <c r="P241" s="20" t="s">
        <v>17</v>
      </c>
      <c r="Q241" s="15" t="s">
        <v>514</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148</v>
      </c>
      <c r="D242" s="19" t="s">
        <v>414</v>
      </c>
      <c r="E242" s="16"/>
      <c r="F242" s="18">
        <v>67.5</v>
      </c>
      <c r="G242" s="18">
        <v>62.08</v>
      </c>
      <c r="H242" s="18">
        <v>56.66</v>
      </c>
      <c r="I242" s="17"/>
      <c r="J242" s="18">
        <v>68.13</v>
      </c>
      <c r="K242" s="18">
        <v>78.959999999999994</v>
      </c>
      <c r="L242" s="18">
        <v>96.5</v>
      </c>
      <c r="M242" s="18"/>
      <c r="N242" s="18">
        <v>80.299846896999995</v>
      </c>
      <c r="O242" s="18">
        <v>1400.3696063999998</v>
      </c>
      <c r="P242" s="19" t="s">
        <v>17</v>
      </c>
      <c r="Q242" s="14" t="s">
        <v>765</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149</v>
      </c>
      <c r="D243" s="20" t="s">
        <v>415</v>
      </c>
      <c r="E243" s="16"/>
      <c r="F243" s="17">
        <v>21.49</v>
      </c>
      <c r="G243" s="17">
        <v>20.149999999999999</v>
      </c>
      <c r="H243" s="17">
        <v>18.809999999999999</v>
      </c>
      <c r="I243" s="17"/>
      <c r="J243" s="17">
        <v>22.58</v>
      </c>
      <c r="K243" s="17">
        <v>25.25</v>
      </c>
      <c r="L243" s="17">
        <v>29.57</v>
      </c>
      <c r="M243" s="17"/>
      <c r="N243" s="17">
        <v>68.053754279000003</v>
      </c>
      <c r="O243" s="36">
        <v>7.8966683684000003</v>
      </c>
      <c r="P243" s="20" t="s">
        <v>17</v>
      </c>
      <c r="Q243" s="15" t="s">
        <v>766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150</v>
      </c>
      <c r="D244" s="19" t="s">
        <v>416</v>
      </c>
      <c r="E244" s="16"/>
      <c r="F244" s="18">
        <v>3.75</v>
      </c>
      <c r="G244" s="18">
        <v>3.26</v>
      </c>
      <c r="H244" s="18">
        <v>2.78</v>
      </c>
      <c r="I244" s="17"/>
      <c r="J244" s="18">
        <v>4.43</v>
      </c>
      <c r="K244" s="18">
        <v>5.39</v>
      </c>
      <c r="L244" s="18">
        <v>6.95</v>
      </c>
      <c r="M244" s="18"/>
      <c r="N244" s="18">
        <v>66.998505004999998</v>
      </c>
      <c r="O244" s="18">
        <v>64.341737683999995</v>
      </c>
      <c r="P244" s="19" t="s">
        <v>17</v>
      </c>
      <c r="Q244" s="14" t="s">
        <v>515</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151</v>
      </c>
      <c r="D245" s="20" t="s">
        <v>417</v>
      </c>
      <c r="E245" s="16"/>
      <c r="F245" s="17">
        <v>24.61</v>
      </c>
      <c r="G245" s="17">
        <v>22.55</v>
      </c>
      <c r="H245" s="17">
        <v>20.49</v>
      </c>
      <c r="I245" s="17"/>
      <c r="J245" s="17">
        <v>25.14</v>
      </c>
      <c r="K245" s="17">
        <v>29.25</v>
      </c>
      <c r="L245" s="17">
        <v>35.92</v>
      </c>
      <c r="M245" s="17"/>
      <c r="N245" s="17">
        <v>79.316792718000002</v>
      </c>
      <c r="O245" s="36">
        <v>237.81541432</v>
      </c>
      <c r="P245" s="20" t="s">
        <v>17</v>
      </c>
      <c r="Q245" s="15" t="s">
        <v>767</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184</v>
      </c>
      <c r="D246" s="19" t="s">
        <v>418</v>
      </c>
      <c r="E246" s="16"/>
      <c r="F246" s="18">
        <v>13.5</v>
      </c>
      <c r="G246" s="18">
        <v>11.8</v>
      </c>
      <c r="H246" s="18">
        <v>10.11</v>
      </c>
      <c r="I246" s="17"/>
      <c r="J246" s="18">
        <v>13.97</v>
      </c>
      <c r="K246" s="18">
        <v>17.350000000000001</v>
      </c>
      <c r="L246" s="18">
        <v>22.82</v>
      </c>
      <c r="M246" s="18"/>
      <c r="N246" s="18">
        <v>85.009275334999998</v>
      </c>
      <c r="O246" s="18">
        <v>8.1251573684</v>
      </c>
      <c r="P246" s="19" t="s">
        <v>17</v>
      </c>
      <c r="Q246" s="14" t="s">
        <v>768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152</v>
      </c>
      <c r="D247" s="20" t="s">
        <v>419</v>
      </c>
      <c r="E247" s="16"/>
      <c r="F247" s="17">
        <v>34.47</v>
      </c>
      <c r="G247" s="17">
        <v>30.94</v>
      </c>
      <c r="H247" s="17">
        <v>27.41</v>
      </c>
      <c r="I247" s="17"/>
      <c r="J247" s="17">
        <v>35.47</v>
      </c>
      <c r="K247" s="17">
        <v>42.52</v>
      </c>
      <c r="L247" s="17">
        <v>53.94</v>
      </c>
      <c r="M247" s="17"/>
      <c r="N247" s="17">
        <v>70.308367810999997</v>
      </c>
      <c r="O247" s="36">
        <v>78.376415946999998</v>
      </c>
      <c r="P247" s="20" t="s">
        <v>17</v>
      </c>
      <c r="Q247" s="15" t="s">
        <v>769</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216</v>
      </c>
      <c r="D248" s="19" t="s">
        <v>420</v>
      </c>
      <c r="E248" s="16"/>
      <c r="F248" s="18">
        <v>1.64</v>
      </c>
      <c r="G248" s="18">
        <v>1.33</v>
      </c>
      <c r="H248" s="18">
        <v>1.02</v>
      </c>
      <c r="I248" s="17"/>
      <c r="J248" s="18">
        <v>1.82</v>
      </c>
      <c r="K248" s="18">
        <v>2.4300000000000002</v>
      </c>
      <c r="L248" s="18">
        <v>3.42</v>
      </c>
      <c r="M248" s="18"/>
      <c r="N248" s="18">
        <v>58.729784713999997</v>
      </c>
      <c r="O248" s="18">
        <v>3.1249862105000004</v>
      </c>
      <c r="P248" s="19" t="s">
        <v>17</v>
      </c>
      <c r="Q248" s="14" t="s">
        <v>770</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153</v>
      </c>
      <c r="D249" s="20" t="s">
        <v>421</v>
      </c>
      <c r="E249" s="16"/>
      <c r="F249" s="17">
        <v>20.18</v>
      </c>
      <c r="G249" s="17">
        <v>18.22</v>
      </c>
      <c r="H249" s="17">
        <v>16.27</v>
      </c>
      <c r="I249" s="17"/>
      <c r="J249" s="17">
        <v>20.71</v>
      </c>
      <c r="K249" s="17">
        <v>24.61</v>
      </c>
      <c r="L249" s="17">
        <v>30.93</v>
      </c>
      <c r="M249" s="17"/>
      <c r="N249" s="17">
        <v>60.468838871999999</v>
      </c>
      <c r="O249" s="36">
        <v>28.799677104999997</v>
      </c>
      <c r="P249" s="20" t="s">
        <v>17</v>
      </c>
      <c r="Q249" s="15" t="s">
        <v>771</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772</v>
      </c>
      <c r="D250" s="19" t="s">
        <v>773</v>
      </c>
      <c r="E250" s="16"/>
      <c r="F250" s="18">
        <v>36.76</v>
      </c>
      <c r="G250" s="18">
        <v>35.18</v>
      </c>
      <c r="H250" s="18">
        <v>33.6</v>
      </c>
      <c r="I250" s="17"/>
      <c r="J250" s="18">
        <v>37.43</v>
      </c>
      <c r="K250" s="18">
        <v>40.58</v>
      </c>
      <c r="L250" s="18">
        <v>45.68</v>
      </c>
      <c r="M250" s="18"/>
      <c r="N250" s="18">
        <v>69.553633669000007</v>
      </c>
      <c r="O250" s="18">
        <v>2.0152460716</v>
      </c>
      <c r="P250" s="19" t="s">
        <v>17</v>
      </c>
      <c r="Q250" s="14" t="s">
        <v>774</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775</v>
      </c>
      <c r="D251" s="20" t="s">
        <v>776</v>
      </c>
      <c r="E251" s="16"/>
      <c r="F251" s="17">
        <v>37.26</v>
      </c>
      <c r="G251" s="17">
        <v>34.58</v>
      </c>
      <c r="H251" s="17">
        <v>31.91</v>
      </c>
      <c r="I251" s="17"/>
      <c r="J251" s="17">
        <v>38.119999999999997</v>
      </c>
      <c r="K251" s="17">
        <v>43.46</v>
      </c>
      <c r="L251" s="17">
        <v>52.11</v>
      </c>
      <c r="M251" s="17"/>
      <c r="N251" s="17">
        <v>46.010667292000001</v>
      </c>
      <c r="O251" s="36">
        <v>2.6876291720999999</v>
      </c>
      <c r="P251" s="20" t="s">
        <v>15</v>
      </c>
      <c r="Q251" s="15" t="s">
        <v>777</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154</v>
      </c>
      <c r="D252" s="19" t="s">
        <v>422</v>
      </c>
      <c r="E252" s="16"/>
      <c r="F252" s="18">
        <v>44</v>
      </c>
      <c r="G252" s="18">
        <v>40.44</v>
      </c>
      <c r="H252" s="18">
        <v>36.89</v>
      </c>
      <c r="I252" s="17"/>
      <c r="J252" s="18">
        <v>46.64</v>
      </c>
      <c r="K252" s="18">
        <v>53.74</v>
      </c>
      <c r="L252" s="18">
        <v>65.239999999999995</v>
      </c>
      <c r="M252" s="18"/>
      <c r="N252" s="18">
        <v>66.947653020999994</v>
      </c>
      <c r="O252" s="18">
        <v>381.69881311</v>
      </c>
      <c r="P252" s="19" t="s">
        <v>17</v>
      </c>
      <c r="Q252" s="14" t="s">
        <v>778</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191</v>
      </c>
      <c r="D253" s="20" t="s">
        <v>423</v>
      </c>
      <c r="E253" s="16"/>
      <c r="F253" s="17">
        <v>8.23</v>
      </c>
      <c r="G253" s="17">
        <v>7.71</v>
      </c>
      <c r="H253" s="17">
        <v>7.19</v>
      </c>
      <c r="I253" s="17"/>
      <c r="J253" s="17">
        <v>8.3800000000000008</v>
      </c>
      <c r="K253" s="17">
        <v>9.41</v>
      </c>
      <c r="L253" s="17">
        <v>11.08</v>
      </c>
      <c r="M253" s="17"/>
      <c r="N253" s="17">
        <v>46.751937013999999</v>
      </c>
      <c r="O253" s="36">
        <v>3.4035343683999999</v>
      </c>
      <c r="P253" s="20" t="s">
        <v>15</v>
      </c>
      <c r="Q253" s="15" t="s">
        <v>779</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155</v>
      </c>
      <c r="D254" s="20" t="s">
        <v>424</v>
      </c>
      <c r="E254" s="16"/>
      <c r="F254" s="17" t="s">
        <v>34</v>
      </c>
      <c r="G254" s="17" t="s">
        <v>34</v>
      </c>
      <c r="H254" s="17" t="s">
        <v>34</v>
      </c>
      <c r="I254" s="17"/>
      <c r="J254" s="17" t="s">
        <v>34</v>
      </c>
      <c r="K254" s="17" t="s">
        <v>34</v>
      </c>
      <c r="L254" s="17" t="s">
        <v>34</v>
      </c>
      <c r="M254" s="17"/>
      <c r="N254" s="17" t="s">
        <v>34</v>
      </c>
      <c r="O254" s="36" t="s">
        <v>34</v>
      </c>
      <c r="P254" s="20" t="s">
        <v>34</v>
      </c>
      <c r="Q254" s="15" t="s">
        <v>229</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156</v>
      </c>
      <c r="D255" s="19" t="s">
        <v>425</v>
      </c>
      <c r="E255" s="16"/>
      <c r="F255" s="18">
        <v>13.36</v>
      </c>
      <c r="G255" s="18">
        <v>12.36</v>
      </c>
      <c r="H255" s="18">
        <v>11.36</v>
      </c>
      <c r="I255" s="17"/>
      <c r="J255" s="18">
        <v>14.47</v>
      </c>
      <c r="K255" s="18">
        <v>16.46</v>
      </c>
      <c r="L255" s="18">
        <v>19.690000000000001</v>
      </c>
      <c r="M255" s="18"/>
      <c r="N255" s="18">
        <v>63.000312743999999</v>
      </c>
      <c r="O255" s="18">
        <v>45.951672895000002</v>
      </c>
      <c r="P255" s="19" t="s">
        <v>17</v>
      </c>
      <c r="Q255" s="14" t="s">
        <v>780</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478</v>
      </c>
      <c r="D256" s="20" t="s">
        <v>479</v>
      </c>
      <c r="E256" s="16"/>
      <c r="F256" s="17">
        <v>10.220000000000001</v>
      </c>
      <c r="G256" s="17">
        <v>10.01</v>
      </c>
      <c r="H256" s="17">
        <v>9.8000000000000007</v>
      </c>
      <c r="I256" s="17"/>
      <c r="J256" s="17">
        <v>10.6</v>
      </c>
      <c r="K256" s="17">
        <v>11.01</v>
      </c>
      <c r="L256" s="17">
        <v>11.68</v>
      </c>
      <c r="M256" s="17"/>
      <c r="N256" s="17">
        <v>52.697624282</v>
      </c>
      <c r="O256" s="36">
        <v>1.1260970121</v>
      </c>
      <c r="P256" s="20" t="s">
        <v>17</v>
      </c>
      <c r="Q256" s="15" t="s">
        <v>781</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213</v>
      </c>
      <c r="D257" s="19" t="s">
        <v>426</v>
      </c>
      <c r="E257" s="16"/>
      <c r="F257" s="18">
        <v>161.34</v>
      </c>
      <c r="G257" s="18">
        <v>151.49</v>
      </c>
      <c r="H257" s="18">
        <v>141.65</v>
      </c>
      <c r="I257" s="17"/>
      <c r="J257" s="18">
        <v>166.5</v>
      </c>
      <c r="K257" s="18">
        <v>186.18</v>
      </c>
      <c r="L257" s="18">
        <v>218.04</v>
      </c>
      <c r="M257" s="18"/>
      <c r="N257" s="18">
        <v>70.736349802000007</v>
      </c>
      <c r="O257" s="18">
        <v>30.554618615999999</v>
      </c>
      <c r="P257" s="19" t="s">
        <v>17</v>
      </c>
      <c r="Q257" s="14" t="s">
        <v>782</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157</v>
      </c>
      <c r="D258" s="20" t="s">
        <v>427</v>
      </c>
      <c r="E258" s="16"/>
      <c r="F258" s="17">
        <v>60.91</v>
      </c>
      <c r="G258" s="17">
        <v>52.34</v>
      </c>
      <c r="H258" s="17">
        <v>43.78</v>
      </c>
      <c r="I258" s="17"/>
      <c r="J258" s="17">
        <v>63.17</v>
      </c>
      <c r="K258" s="17">
        <v>80.290000000000006</v>
      </c>
      <c r="L258" s="17">
        <v>107.99</v>
      </c>
      <c r="M258" s="17"/>
      <c r="N258" s="17">
        <v>32.438407431000002</v>
      </c>
      <c r="O258" s="36">
        <v>7.8985592563000004</v>
      </c>
      <c r="P258" s="20" t="s">
        <v>15</v>
      </c>
      <c r="Q258" s="15" t="s">
        <v>783</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516</v>
      </c>
      <c r="D259" s="19" t="s">
        <v>517</v>
      </c>
      <c r="E259" s="16"/>
      <c r="F259" s="18">
        <v>111.28</v>
      </c>
      <c r="G259" s="18">
        <v>109.25</v>
      </c>
      <c r="H259" s="18">
        <v>107.22</v>
      </c>
      <c r="I259" s="17"/>
      <c r="J259" s="18">
        <v>112.5</v>
      </c>
      <c r="K259" s="18">
        <v>116.55</v>
      </c>
      <c r="L259" s="18">
        <v>123.12</v>
      </c>
      <c r="M259" s="18"/>
      <c r="N259" s="18">
        <v>62.520033804999997</v>
      </c>
      <c r="O259" s="18">
        <v>3.6298992763000002</v>
      </c>
      <c r="P259" s="19" t="s">
        <v>17</v>
      </c>
      <c r="Q259" s="14" t="s">
        <v>784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461</v>
      </c>
      <c r="D260" s="20" t="s">
        <v>462</v>
      </c>
      <c r="E260" s="16"/>
      <c r="F260" s="17">
        <v>122.3</v>
      </c>
      <c r="G260" s="17">
        <v>103.17</v>
      </c>
      <c r="H260" s="17">
        <v>84.04</v>
      </c>
      <c r="I260" s="17"/>
      <c r="J260" s="17">
        <v>130.31</v>
      </c>
      <c r="K260" s="17">
        <v>168.56</v>
      </c>
      <c r="L260" s="17">
        <v>230.46</v>
      </c>
      <c r="M260" s="17"/>
      <c r="N260" s="17">
        <v>32.223039268000001</v>
      </c>
      <c r="O260" s="36">
        <v>1.8773790458000001</v>
      </c>
      <c r="P260" s="20" t="s">
        <v>15</v>
      </c>
      <c r="Q260" s="15" t="s">
        <v>785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158</v>
      </c>
      <c r="D261" s="19" t="s">
        <v>428</v>
      </c>
      <c r="E261" s="16"/>
      <c r="F261" s="18">
        <v>102.03</v>
      </c>
      <c r="G261" s="18">
        <v>86.35</v>
      </c>
      <c r="H261" s="18">
        <v>70.680000000000007</v>
      </c>
      <c r="I261" s="17"/>
      <c r="J261" s="18">
        <v>105.52</v>
      </c>
      <c r="K261" s="18">
        <v>136.86000000000001</v>
      </c>
      <c r="L261" s="18">
        <v>187.58</v>
      </c>
      <c r="M261" s="18"/>
      <c r="N261" s="18">
        <v>32.364143343000002</v>
      </c>
      <c r="O261" s="18">
        <v>19.779931072</v>
      </c>
      <c r="P261" s="19" t="s">
        <v>15</v>
      </c>
      <c r="Q261" s="14" t="s">
        <v>786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192</v>
      </c>
      <c r="D262" s="19" t="s">
        <v>429</v>
      </c>
      <c r="E262" s="16"/>
      <c r="F262" s="18">
        <v>42.4</v>
      </c>
      <c r="G262" s="18">
        <v>31.81</v>
      </c>
      <c r="H262" s="18">
        <v>21.23</v>
      </c>
      <c r="I262" s="17"/>
      <c r="J262" s="18">
        <v>44.34</v>
      </c>
      <c r="K262" s="18">
        <v>65.5</v>
      </c>
      <c r="L262" s="18">
        <v>99.75</v>
      </c>
      <c r="M262" s="18"/>
      <c r="N262" s="18">
        <v>33.098937220000003</v>
      </c>
      <c r="O262" s="18">
        <v>24.405789149</v>
      </c>
      <c r="P262" s="19" t="s">
        <v>15</v>
      </c>
      <c r="Q262" s="14" t="s">
        <v>787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159</v>
      </c>
      <c r="D263" s="20" t="s">
        <v>430</v>
      </c>
      <c r="E263" s="16"/>
      <c r="F263" s="17">
        <v>61.9</v>
      </c>
      <c r="G263" s="17">
        <v>51.56</v>
      </c>
      <c r="H263" s="17">
        <v>41.22</v>
      </c>
      <c r="I263" s="17"/>
      <c r="J263" s="17">
        <v>63.89</v>
      </c>
      <c r="K263" s="17">
        <v>84.56</v>
      </c>
      <c r="L263" s="17">
        <v>118.01</v>
      </c>
      <c r="M263" s="17"/>
      <c r="N263" s="17">
        <v>30.920340392</v>
      </c>
      <c r="O263" s="36">
        <v>38.612204292000001</v>
      </c>
      <c r="P263" s="20" t="s">
        <v>15</v>
      </c>
      <c r="Q263" s="15" t="s">
        <v>788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449</v>
      </c>
      <c r="D264" s="19" t="s">
        <v>450</v>
      </c>
      <c r="E264" s="16"/>
      <c r="F264" s="18">
        <v>75.709999999999994</v>
      </c>
      <c r="G264" s="18">
        <v>64.099999999999994</v>
      </c>
      <c r="H264" s="18">
        <v>52.5</v>
      </c>
      <c r="I264" s="17"/>
      <c r="J264" s="18">
        <v>79.64</v>
      </c>
      <c r="K264" s="18">
        <v>102.84</v>
      </c>
      <c r="L264" s="18">
        <v>140.38999999999999</v>
      </c>
      <c r="M264" s="18"/>
      <c r="N264" s="18">
        <v>32.645781280000001</v>
      </c>
      <c r="O264" s="18">
        <v>4.5571488373999998</v>
      </c>
      <c r="P264" s="19" t="s">
        <v>15</v>
      </c>
      <c r="Q264" s="14" t="s">
        <v>789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160</v>
      </c>
      <c r="D265" s="20" t="s">
        <v>431</v>
      </c>
      <c r="E265" s="16"/>
      <c r="F265" s="17">
        <v>134.25</v>
      </c>
      <c r="G265" s="17">
        <v>130.94</v>
      </c>
      <c r="H265" s="17">
        <v>127.63</v>
      </c>
      <c r="I265" s="17"/>
      <c r="J265" s="17">
        <v>137.69</v>
      </c>
      <c r="K265" s="17">
        <v>144.30000000000001</v>
      </c>
      <c r="L265" s="17">
        <v>155</v>
      </c>
      <c r="M265" s="17"/>
      <c r="N265" s="17">
        <v>60.308604082999999</v>
      </c>
      <c r="O265" s="36">
        <v>3.2139088805</v>
      </c>
      <c r="P265" s="20" t="s">
        <v>17</v>
      </c>
      <c r="Q265" s="15" t="s">
        <v>790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791</v>
      </c>
      <c r="D266" s="19" t="s">
        <v>792</v>
      </c>
      <c r="E266" s="16"/>
      <c r="F266" s="18">
        <v>113.49</v>
      </c>
      <c r="G266" s="18">
        <v>108.35</v>
      </c>
      <c r="H266" s="18">
        <v>103.21</v>
      </c>
      <c r="I266" s="17"/>
      <c r="J266" s="18">
        <v>116.51</v>
      </c>
      <c r="K266" s="18">
        <v>126.78</v>
      </c>
      <c r="L266" s="18">
        <v>143.4</v>
      </c>
      <c r="M266" s="18"/>
      <c r="N266" s="18">
        <v>64.359146143999993</v>
      </c>
      <c r="O266" s="18">
        <v>1.51358828</v>
      </c>
      <c r="P266" s="19" t="s">
        <v>17</v>
      </c>
      <c r="Q266" s="14" t="s">
        <v>793</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202</v>
      </c>
      <c r="D267" s="20" t="s">
        <v>432</v>
      </c>
      <c r="E267" s="16"/>
      <c r="F267" s="17">
        <v>84.85</v>
      </c>
      <c r="G267" s="17">
        <v>71.680000000000007</v>
      </c>
      <c r="H267" s="17">
        <v>58.52</v>
      </c>
      <c r="I267" s="17"/>
      <c r="J267" s="17">
        <v>87.63</v>
      </c>
      <c r="K267" s="17">
        <v>113.95</v>
      </c>
      <c r="L267" s="17">
        <v>156.55000000000001</v>
      </c>
      <c r="M267" s="17"/>
      <c r="N267" s="17">
        <v>32.914697160000003</v>
      </c>
      <c r="O267" s="36">
        <v>12.917738488000001</v>
      </c>
      <c r="P267" s="20" t="s">
        <v>15</v>
      </c>
      <c r="Q267" s="15" t="s">
        <v>794</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193</v>
      </c>
      <c r="D268" s="19" t="s">
        <v>433</v>
      </c>
      <c r="E268" s="16"/>
      <c r="F268" s="18">
        <v>154.78</v>
      </c>
      <c r="G268" s="18">
        <v>146.26</v>
      </c>
      <c r="H268" s="18">
        <v>137.74</v>
      </c>
      <c r="I268" s="17"/>
      <c r="J268" s="18">
        <v>156.52000000000001</v>
      </c>
      <c r="K268" s="18">
        <v>173.55</v>
      </c>
      <c r="L268" s="18">
        <v>201.11</v>
      </c>
      <c r="M268" s="18"/>
      <c r="N268" s="18">
        <v>71.344307710999999</v>
      </c>
      <c r="O268" s="18">
        <v>870.05872120000004</v>
      </c>
      <c r="P268" s="19" t="s">
        <v>17</v>
      </c>
      <c r="Q268" s="14" t="s">
        <v>795</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518</v>
      </c>
      <c r="D269" s="20" t="s">
        <v>519</v>
      </c>
      <c r="E269" s="16"/>
      <c r="F269" s="17">
        <v>106.37</v>
      </c>
      <c r="G269" s="17">
        <v>98.04</v>
      </c>
      <c r="H269" s="17">
        <v>89.72</v>
      </c>
      <c r="I269" s="17"/>
      <c r="J269" s="17">
        <v>111.55</v>
      </c>
      <c r="K269" s="17">
        <v>128.19</v>
      </c>
      <c r="L269" s="17">
        <v>155.13</v>
      </c>
      <c r="M269" s="17"/>
      <c r="N269" s="17">
        <v>68.936979559999997</v>
      </c>
      <c r="O269" s="36">
        <v>1.9786484184000002</v>
      </c>
      <c r="P269" s="20" t="s">
        <v>17</v>
      </c>
      <c r="Q269" s="15" t="s">
        <v>796</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797</v>
      </c>
      <c r="D270" s="19" t="s">
        <v>798</v>
      </c>
      <c r="E270" s="16"/>
      <c r="F270" s="18">
        <v>74.739999999999995</v>
      </c>
      <c r="G270" s="18">
        <v>70.849999999999994</v>
      </c>
      <c r="H270" s="18">
        <v>66.959999999999994</v>
      </c>
      <c r="I270" s="17"/>
      <c r="J270" s="18">
        <v>83.62</v>
      </c>
      <c r="K270" s="18">
        <v>91.39</v>
      </c>
      <c r="L270" s="18">
        <v>103.97</v>
      </c>
      <c r="M270" s="18"/>
      <c r="N270" s="18">
        <v>53.511647987000003</v>
      </c>
      <c r="O270" s="18">
        <v>3.4978067163</v>
      </c>
      <c r="P270" s="19" t="s">
        <v>17</v>
      </c>
      <c r="Q270" s="14" t="s">
        <v>799</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161</v>
      </c>
      <c r="D271" s="20" t="s">
        <v>434</v>
      </c>
      <c r="E271" s="16"/>
      <c r="F271" s="17">
        <v>408.71</v>
      </c>
      <c r="G271" s="17">
        <v>398.85</v>
      </c>
      <c r="H271" s="17">
        <v>389</v>
      </c>
      <c r="I271" s="17"/>
      <c r="J271" s="17">
        <v>416.66</v>
      </c>
      <c r="K271" s="17">
        <v>436.36</v>
      </c>
      <c r="L271" s="17">
        <v>468.24</v>
      </c>
      <c r="M271" s="17"/>
      <c r="N271" s="17">
        <v>62.399240470999999</v>
      </c>
      <c r="O271" s="36">
        <v>48.493810149999995</v>
      </c>
      <c r="P271" s="20" t="s">
        <v>17</v>
      </c>
      <c r="Q271" s="15" t="s">
        <v>800</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520</v>
      </c>
      <c r="D272" s="19" t="s">
        <v>521</v>
      </c>
      <c r="E272" s="16"/>
      <c r="F272" s="18">
        <v>92.1</v>
      </c>
      <c r="G272" s="18">
        <v>81.72</v>
      </c>
      <c r="H272" s="18">
        <v>71.34</v>
      </c>
      <c r="I272" s="17"/>
      <c r="J272" s="18">
        <v>95.11</v>
      </c>
      <c r="K272" s="18">
        <v>115.86</v>
      </c>
      <c r="L272" s="18">
        <v>149.44</v>
      </c>
      <c r="M272" s="18"/>
      <c r="N272" s="18">
        <v>76.658484736999995</v>
      </c>
      <c r="O272" s="18">
        <v>3.9822963632000001</v>
      </c>
      <c r="P272" s="19" t="s">
        <v>17</v>
      </c>
      <c r="Q272" s="14" t="s">
        <v>801</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162</v>
      </c>
      <c r="D273" s="20" t="s">
        <v>435</v>
      </c>
      <c r="E273" s="16"/>
      <c r="F273" s="17">
        <v>115.47</v>
      </c>
      <c r="G273" s="17">
        <v>110.52</v>
      </c>
      <c r="H273" s="17">
        <v>105.58</v>
      </c>
      <c r="I273" s="17"/>
      <c r="J273" s="17">
        <v>117</v>
      </c>
      <c r="K273" s="17">
        <v>126.88</v>
      </c>
      <c r="L273" s="17">
        <v>142.87</v>
      </c>
      <c r="M273" s="17"/>
      <c r="N273" s="17">
        <v>68.299563096</v>
      </c>
      <c r="O273" s="36">
        <v>202.25605661</v>
      </c>
      <c r="P273" s="20" t="s">
        <v>17</v>
      </c>
      <c r="Q273" s="15" t="s">
        <v>802</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163</v>
      </c>
      <c r="D274" s="19" t="s">
        <v>436</v>
      </c>
      <c r="E274" s="16"/>
      <c r="F274" s="18">
        <v>162.32</v>
      </c>
      <c r="G274" s="18">
        <v>153.38999999999999</v>
      </c>
      <c r="H274" s="18">
        <v>144.47</v>
      </c>
      <c r="I274" s="17"/>
      <c r="J274" s="18">
        <v>164.03</v>
      </c>
      <c r="K274" s="18">
        <v>181.87</v>
      </c>
      <c r="L274" s="18">
        <v>210.74</v>
      </c>
      <c r="M274" s="18"/>
      <c r="N274" s="18">
        <v>71.911624872999994</v>
      </c>
      <c r="O274" s="18">
        <v>160.27589447999998</v>
      </c>
      <c r="P274" s="19" t="s">
        <v>17</v>
      </c>
      <c r="Q274" s="14" t="s">
        <v>803</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164</v>
      </c>
      <c r="D275" s="20" t="s">
        <v>437</v>
      </c>
      <c r="E275" s="16"/>
      <c r="F275" s="17">
        <v>114.14</v>
      </c>
      <c r="G275" s="17">
        <v>108.8</v>
      </c>
      <c r="H275" s="17">
        <v>103.46</v>
      </c>
      <c r="I275" s="17"/>
      <c r="J275" s="17">
        <v>115.47</v>
      </c>
      <c r="K275" s="17">
        <v>126.14</v>
      </c>
      <c r="L275" s="17">
        <v>143.41</v>
      </c>
      <c r="M275" s="17"/>
      <c r="N275" s="17">
        <v>63.083368931000003</v>
      </c>
      <c r="O275" s="36">
        <v>12.817730616999999</v>
      </c>
      <c r="P275" s="20" t="s">
        <v>17</v>
      </c>
      <c r="Q275" s="15" t="s">
        <v>804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165</v>
      </c>
      <c r="D276" s="19" t="s">
        <v>438</v>
      </c>
      <c r="E276" s="16"/>
      <c r="F276" s="18">
        <v>62.26</v>
      </c>
      <c r="G276" s="18">
        <v>59.8</v>
      </c>
      <c r="H276" s="18">
        <v>57.34</v>
      </c>
      <c r="I276" s="17"/>
      <c r="J276" s="18">
        <v>62.87</v>
      </c>
      <c r="K276" s="18">
        <v>67.78</v>
      </c>
      <c r="L276" s="18">
        <v>75.73</v>
      </c>
      <c r="M276" s="18"/>
      <c r="N276" s="18">
        <v>60.403761729000003</v>
      </c>
      <c r="O276" s="18">
        <v>16.055405839999999</v>
      </c>
      <c r="P276" s="19" t="s">
        <v>17</v>
      </c>
      <c r="Q276" s="14" t="s">
        <v>805</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522</v>
      </c>
      <c r="D277" s="20" t="s">
        <v>523</v>
      </c>
      <c r="E277" s="16"/>
      <c r="F277" s="17">
        <v>395.5</v>
      </c>
      <c r="G277" s="17">
        <v>383.14</v>
      </c>
      <c r="H277" s="17">
        <v>370.78</v>
      </c>
      <c r="I277" s="17"/>
      <c r="J277" s="17">
        <v>405</v>
      </c>
      <c r="K277" s="17">
        <v>429.72</v>
      </c>
      <c r="L277" s="17">
        <v>469.72</v>
      </c>
      <c r="M277" s="17"/>
      <c r="N277" s="17">
        <v>62.129808091000001</v>
      </c>
      <c r="O277" s="36">
        <v>9.2137776837000001</v>
      </c>
      <c r="P277" s="20" t="s">
        <v>17</v>
      </c>
      <c r="Q277" s="15" t="s">
        <v>806</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200</v>
      </c>
      <c r="D278" s="19" t="s">
        <v>439</v>
      </c>
      <c r="E278" s="16"/>
      <c r="F278" s="18">
        <v>113.83</v>
      </c>
      <c r="G278" s="18">
        <v>108.73</v>
      </c>
      <c r="H278" s="18">
        <v>103.64</v>
      </c>
      <c r="I278" s="17"/>
      <c r="J278" s="18">
        <v>120.48</v>
      </c>
      <c r="K278" s="18">
        <v>130.66</v>
      </c>
      <c r="L278" s="18">
        <v>147.13999999999999</v>
      </c>
      <c r="M278" s="18"/>
      <c r="N278" s="18">
        <v>59.651673133999999</v>
      </c>
      <c r="O278" s="18">
        <v>8.9704715047000008</v>
      </c>
      <c r="P278" s="19" t="s">
        <v>17</v>
      </c>
      <c r="Q278" s="14" t="s">
        <v>807</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166</v>
      </c>
      <c r="D279" s="20" t="s">
        <v>440</v>
      </c>
      <c r="E279" s="16"/>
      <c r="F279" s="17">
        <v>27.46</v>
      </c>
      <c r="G279" s="17">
        <v>23.37</v>
      </c>
      <c r="H279" s="17">
        <v>19.28</v>
      </c>
      <c r="I279" s="17"/>
      <c r="J279" s="17">
        <v>28.32</v>
      </c>
      <c r="K279" s="17">
        <v>36.49</v>
      </c>
      <c r="L279" s="17">
        <v>49.72</v>
      </c>
      <c r="M279" s="17"/>
      <c r="N279" s="17">
        <v>31.961409145000001</v>
      </c>
      <c r="O279" s="36">
        <v>10.115108275000001</v>
      </c>
      <c r="P279" s="20" t="s">
        <v>15</v>
      </c>
      <c r="Q279" s="15" t="s">
        <v>808</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181</v>
      </c>
      <c r="D280" s="19" t="s">
        <v>441</v>
      </c>
      <c r="E280" s="16"/>
      <c r="F280" s="18">
        <v>8.09</v>
      </c>
      <c r="G280" s="18">
        <v>5.49</v>
      </c>
      <c r="H280" s="18">
        <v>2.89</v>
      </c>
      <c r="I280" s="17"/>
      <c r="J280" s="18">
        <v>8.41</v>
      </c>
      <c r="K280" s="18">
        <v>13.6</v>
      </c>
      <c r="L280" s="18">
        <v>22</v>
      </c>
      <c r="M280" s="18"/>
      <c r="N280" s="18">
        <v>31.526984639999998</v>
      </c>
      <c r="O280" s="18">
        <v>3.4080452031999999</v>
      </c>
      <c r="P280" s="19" t="s">
        <v>15</v>
      </c>
      <c r="Q280" s="14" t="s">
        <v>809</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207</v>
      </c>
      <c r="D281" s="20" t="s">
        <v>442</v>
      </c>
      <c r="E281" s="16"/>
      <c r="F281" s="17">
        <v>10.4</v>
      </c>
      <c r="G281" s="17">
        <v>7.86</v>
      </c>
      <c r="H281" s="17">
        <v>5.33</v>
      </c>
      <c r="I281" s="17"/>
      <c r="J281" s="17">
        <v>10.85</v>
      </c>
      <c r="K281" s="17">
        <v>15.91</v>
      </c>
      <c r="L281" s="17">
        <v>24.1</v>
      </c>
      <c r="M281" s="17"/>
      <c r="N281" s="17">
        <v>33.424130886</v>
      </c>
      <c r="O281" s="36">
        <v>2.8526884279</v>
      </c>
      <c r="P281" s="20" t="s">
        <v>15</v>
      </c>
      <c r="Q281" s="15" t="s">
        <v>810</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183</v>
      </c>
      <c r="D282" s="19" t="s">
        <v>443</v>
      </c>
      <c r="E282" s="16"/>
      <c r="F282" s="18">
        <v>18.36</v>
      </c>
      <c r="G282" s="18">
        <v>12.45</v>
      </c>
      <c r="H282" s="18">
        <v>6.55</v>
      </c>
      <c r="I282" s="17"/>
      <c r="J282" s="18">
        <v>19.2</v>
      </c>
      <c r="K282" s="18">
        <v>31</v>
      </c>
      <c r="L282" s="18">
        <v>50.1</v>
      </c>
      <c r="M282" s="18"/>
      <c r="N282" s="18">
        <v>32.405121592</v>
      </c>
      <c r="O282" s="18">
        <v>4.0540159136999998</v>
      </c>
      <c r="P282" s="19" t="s">
        <v>15</v>
      </c>
      <c r="Q282" s="14" t="s">
        <v>811</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812</v>
      </c>
      <c r="D283" s="20" t="s">
        <v>813</v>
      </c>
      <c r="E283" s="16"/>
      <c r="F283" s="17">
        <v>8.48</v>
      </c>
      <c r="G283" s="17">
        <v>8.09</v>
      </c>
      <c r="H283" s="17">
        <v>7.7</v>
      </c>
      <c r="I283" s="17"/>
      <c r="J283" s="17">
        <v>8.65</v>
      </c>
      <c r="K283" s="17">
        <v>9.42</v>
      </c>
      <c r="L283" s="17">
        <v>10.67</v>
      </c>
      <c r="M283" s="17"/>
      <c r="N283" s="17">
        <v>50.873601923000003</v>
      </c>
      <c r="O283" s="36">
        <v>1.4649964058</v>
      </c>
      <c r="P283" s="20" t="s">
        <v>15</v>
      </c>
      <c r="Q283" s="15" t="s">
        <v>814</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177</v>
      </c>
      <c r="D284" s="19" t="s">
        <v>444</v>
      </c>
      <c r="E284" s="16"/>
      <c r="F284" s="18" t="s">
        <v>34</v>
      </c>
      <c r="G284" s="18" t="s">
        <v>34</v>
      </c>
      <c r="H284" s="18" t="s">
        <v>34</v>
      </c>
      <c r="I284" s="17"/>
      <c r="J284" s="18" t="s">
        <v>34</v>
      </c>
      <c r="K284" s="18" t="s">
        <v>34</v>
      </c>
      <c r="L284" s="18" t="s">
        <v>34</v>
      </c>
      <c r="M284" s="18"/>
      <c r="N284" s="18" t="s">
        <v>34</v>
      </c>
      <c r="O284" s="18" t="s">
        <v>34</v>
      </c>
      <c r="P284" s="19" t="s">
        <v>34</v>
      </c>
      <c r="Q284" s="14" t="s">
        <v>229</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178</v>
      </c>
      <c r="D285" s="20" t="s">
        <v>445</v>
      </c>
      <c r="E285" s="16"/>
      <c r="F285" s="17">
        <v>16.13</v>
      </c>
      <c r="G285" s="17">
        <v>15.22</v>
      </c>
      <c r="H285" s="17">
        <v>14.32</v>
      </c>
      <c r="I285" s="17"/>
      <c r="J285" s="17">
        <v>16.3</v>
      </c>
      <c r="K285" s="17">
        <v>18.100000000000001</v>
      </c>
      <c r="L285" s="17">
        <v>21.02</v>
      </c>
      <c r="M285" s="17"/>
      <c r="N285" s="17">
        <v>68.986595467000001</v>
      </c>
      <c r="O285" s="36">
        <v>9.8542432153000004</v>
      </c>
      <c r="P285" s="20" t="s">
        <v>17</v>
      </c>
      <c r="Q285" s="15" t="s">
        <v>815</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179</v>
      </c>
      <c r="D286" s="19" t="s">
        <v>446</v>
      </c>
      <c r="E286" s="16"/>
      <c r="F286" s="18">
        <v>18.77</v>
      </c>
      <c r="G286" s="18">
        <v>18.11</v>
      </c>
      <c r="H286" s="18">
        <v>17.45</v>
      </c>
      <c r="I286" s="17"/>
      <c r="J286" s="18">
        <v>19.579999999999998</v>
      </c>
      <c r="K286" s="18">
        <v>20.89</v>
      </c>
      <c r="L286" s="18">
        <v>23.01</v>
      </c>
      <c r="M286" s="18"/>
      <c r="N286" s="18">
        <v>60.503520864999999</v>
      </c>
      <c r="O286" s="18">
        <v>17.463437692999999</v>
      </c>
      <c r="P286" s="19" t="s">
        <v>17</v>
      </c>
      <c r="Q286" s="14" t="s">
        <v>816</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180</v>
      </c>
      <c r="D287" s="20" t="s">
        <v>447</v>
      </c>
      <c r="E287" s="16"/>
      <c r="F287" s="17">
        <v>23.5</v>
      </c>
      <c r="G287" s="17">
        <v>21.68</v>
      </c>
      <c r="H287" s="17">
        <v>19.86</v>
      </c>
      <c r="I287" s="17"/>
      <c r="J287" s="17">
        <v>24.66</v>
      </c>
      <c r="K287" s="17">
        <v>28.29</v>
      </c>
      <c r="L287" s="17">
        <v>34.17</v>
      </c>
      <c r="M287" s="17"/>
      <c r="N287" s="17">
        <v>72.519539834</v>
      </c>
      <c r="O287" s="36">
        <v>33.392896976000003</v>
      </c>
      <c r="P287" s="20" t="s">
        <v>17</v>
      </c>
      <c r="Q287" s="15" t="s">
        <v>817</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818</v>
      </c>
      <c r="D288" s="19" t="s">
        <v>819</v>
      </c>
      <c r="E288" s="16"/>
      <c r="F288" s="18">
        <v>15.67</v>
      </c>
      <c r="G288" s="18">
        <v>15.27</v>
      </c>
      <c r="H288" s="18">
        <v>14.87</v>
      </c>
      <c r="I288" s="17"/>
      <c r="J288" s="18">
        <v>16.02</v>
      </c>
      <c r="K288" s="18">
        <v>16.809999999999999</v>
      </c>
      <c r="L288" s="18">
        <v>18.100000000000001</v>
      </c>
      <c r="M288" s="18"/>
      <c r="N288" s="18">
        <v>60.129969782000003</v>
      </c>
      <c r="O288" s="18">
        <v>2.3144377026000003</v>
      </c>
      <c r="P288" s="19" t="s">
        <v>17</v>
      </c>
      <c r="Q288" s="14" t="s">
        <v>820</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524</v>
      </c>
      <c r="D289" s="19" t="s">
        <v>525</v>
      </c>
      <c r="E289" s="16"/>
      <c r="F289" s="18">
        <v>23.46</v>
      </c>
      <c r="G289" s="18">
        <v>22.24</v>
      </c>
      <c r="H289" s="18">
        <v>21.03</v>
      </c>
      <c r="I289" s="17"/>
      <c r="J289" s="18">
        <v>23.96</v>
      </c>
      <c r="K289" s="18">
        <v>26.38</v>
      </c>
      <c r="L289" s="18">
        <v>30.3</v>
      </c>
      <c r="M289" s="18"/>
      <c r="N289" s="18">
        <v>51.596874247000002</v>
      </c>
      <c r="O289" s="18">
        <v>1.2988164374</v>
      </c>
      <c r="P289" s="19" t="s">
        <v>15</v>
      </c>
      <c r="Q289" s="14" t="s">
        <v>821</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526</v>
      </c>
      <c r="D290" s="20" t="s">
        <v>527</v>
      </c>
      <c r="E290" s="16"/>
      <c r="F290" s="17">
        <v>16.66</v>
      </c>
      <c r="G290" s="17">
        <v>12.74</v>
      </c>
      <c r="H290" s="17">
        <v>8.82</v>
      </c>
      <c r="I290" s="17"/>
      <c r="J290" s="17">
        <v>17.350000000000001</v>
      </c>
      <c r="K290" s="17">
        <v>25.18</v>
      </c>
      <c r="L290" s="17">
        <v>37.86</v>
      </c>
      <c r="M290" s="17"/>
      <c r="N290" s="17">
        <v>36.100796911000003</v>
      </c>
      <c r="O290" s="36">
        <v>1.7828859542</v>
      </c>
      <c r="P290" s="20" t="s">
        <v>15</v>
      </c>
      <c r="Q290" s="15" t="s">
        <v>822</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2025-12-01T22:41:25Z</cp:lastPrinted>
  <dcterms:created xsi:type="dcterms:W3CDTF">2020-05-21T15:06:06Z</dcterms:created>
  <dcterms:modified xsi:type="dcterms:W3CDTF">2025-12-01T22:43:26Z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1448806146</vt:lpwstr>
  </property>
  <property fmtid="{D5CDD505-2E9C-101B-9397-08002B2CF9AE}" pid="3" name="EcoUpdateMessage">
    <vt:lpwstr>2025/11/28-14:09:06</vt:lpwstr>
  </property>
  <property fmtid="{D5CDD505-2E9C-101B-9397-08002B2CF9AE}" pid="4" name="EcoUpdateStatus">
    <vt:lpwstr>2025-11-27=BRA:St,ME,Fd,TP;ARG:St,ME,Fd,TP;MEX:St,ME,Fd,TP;CHL:St,ME;COL:St,ME,Fd;PER:St,ME|2025-11-26=USA:St,ME;CHL:Fd;PER:Fd,TP;SAU:St|2022-10-17=USA:TP|2021-11-17=CHL:TP|2014-02-26=VEN:St|2002-11-08=JPN:St|2025-11-24=GBR:St,ME|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