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24" documentId="14_{85E118B2-5CDE-4318-98A1-34915AAD3CFE}" xr6:coauthVersionLast="47" xr6:coauthVersionMax="47" xr10:uidLastSave="{92BAC9FD-0131-4209-B61D-6CBEB6A5A594}"/>
  <bookViews>
    <workbookView xWindow="4560" yWindow="570" windowWidth="22725" windowHeight="1518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<sst xmlns="http://schemas.openxmlformats.org/spreadsheetml/2006/main" count="1145" uniqueCount="823">
  <si>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</si>
  <si>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</si>
  <si>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</si>
  <si>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</si>
  <si>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</si>
  <si>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</si>
  <si>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</si>
  <si>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</si>
  <si>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</si>
  <si>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</si>
  <si>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</si>
  <si>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</si>
  <si>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</si>
  <si>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</si>
  <si>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</si>
  <si>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</si>
  <si>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</si>
  <si>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</si>
  <si>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</si>
  <si>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</si>
  <si>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</si>
  <si>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</si>
  <si>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</si>
  <si>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</si>
  <si>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</si>
  <si>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</si>
  <si>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</si>
  <si>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</si>
  <si>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</si>
  <si>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</si>
  <si>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</si>
  <si>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</si>
  <si>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</si>
  <si>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</si>
  <si>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</si>
  <si>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</si>
  <si>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</si>
  <si>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</si>
  <si>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</si>
  <si>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</si>
  <si>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</si>
  <si>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</si>
  <si>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</si>
  <si>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</si>
  <si>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</si>
  <si>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</si>
  <si>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</si>
  <si>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</si>
  <si>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</si>
  <si>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</si>
  <si>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</si>
  <si>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</si>
  <si>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</si>
  <si>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</si>
  <si>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</si>
  <si>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</si>
  <si>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</si>
  <si>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</si>
  <si>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</si>
  <si>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</si>
  <si>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</si>
  <si>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</si>
  <si>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</si>
  <si>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</si>
  <si>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</si>
  <si>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</si>
  <si>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</si>
  <si>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</si>
  <si>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</si>
  <si>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</si>
  <si>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</si>
  <si>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</si>
  <si>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</si>
  <si>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</si>
  <si>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</si>
  <si>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</si>
  <si>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</si>
  <si>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</si>
  <si>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</si>
  <si>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</si>
  <si>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</si>
  <si>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</si>
  <si>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</si>
  <si>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</si>
  <si>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</si>
  <si>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</si>
  <si>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</si>
  <si>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</si>
  <si>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</si>
  <si>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</si>
  <si>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</si>
  <si>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</si>
  <si>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</si>
  <si>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</si>
  <si>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</si>
  <si>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</si>
  <si>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</si>
  <si>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</si>
  <si>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</si>
  <si>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</si>
  <si>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</si>
  <si>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</si>
  <si>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</si>
  <si>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</si>
  <si>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</si>
  <si>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</si>
  <si>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</si>
  <si>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</si>
  <si>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</si>
  <si>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</si>
  <si>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</si>
  <si>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</si>
  <si>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</si>
  <si>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</si>
  <si>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</si>
  <si>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</si>
  <si>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</si>
  <si>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</si>
  <si>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</si>
  <si>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</si>
  <si>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</si>
  <si>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</si>
  <si>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</si>
  <si>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</si>
  <si>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</si>
  <si>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</si>
  <si>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</si>
  <si>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</si>
  <si>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</si>
  <si>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</si>
  <si>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</si>
  <si>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</si>
  <si>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</si>
  <si>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</si>
  <si>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</si>
  <si>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</si>
  <si>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</si>
  <si>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</si>
  <si>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</si>
  <si>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</si>
  <si>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</si>
  <si>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</si>
  <si>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</si>
  <si>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</si>
  <si>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</si>
  <si>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</si>
  <si>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</si>
  <si>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</si>
  <si>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</si>
  <si>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</si>
  <si>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</si>
  <si>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</si>
  <si>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</si>
  <si>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</si>
  <si>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</si>
  <si>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</si>
  <si>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</si>
  <si>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</si>
  <si>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</si>
  <si>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</si>
  <si>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</si>
  <si>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</si>
  <si>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</si>
  <si>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</si>
  <si>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</si>
  <si>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</si>
  <si>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</si>
  <si>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</si>
  <si>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</si>
  <si>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</si>
  <si>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</si>
  <si>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</si>
  <si>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</si>
  <si>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</si>
  <si>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</si>
  <si>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</si>
  <si>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</si>
  <si>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</si>
  <si>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</si>
  <si>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</si>
  <si>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</si>
  <si>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</si>
  <si>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</si>
  <si>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</si>
  <si>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</si>
  <si>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</si>
  <si>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</si>
  <si>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</si>
  <si>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</si>
  <si>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</si>
  <si>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</si>
  <si>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</si>
  <si>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</si>
  <si>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</si>
  <si>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</si>
  <si>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</si>
  <si>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</si>
  <si>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</si>
  <si>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</si>
  <si>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</si>
  <si>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</si>
  <si>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</si>
  <si>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</si>
  <si>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</si>
  <si>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</si>
  <si>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</si>
  <si>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</si>
  <si>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</si>
  <si>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Sao Martinho</t>
  </si>
  <si>
    <t>Coinbase Global, Inc</t>
  </si>
  <si>
    <t>Oracle Corp</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</si>
  <si>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</si>
  <si>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</si>
  <si>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</si>
  <si>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</si>
  <si>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</si>
  <si>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</si>
  <si>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</si>
  <si>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</si>
  <si>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</si>
  <si>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</si>
  <si>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</si>
  <si>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</si>
  <si>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</si>
  <si>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</si>
  <si>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</si>
  <si>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</si>
  <si>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</si>
  <si>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</si>
  <si>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</si>
  <si>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</si>
  <si>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</si>
  <si>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</si>
  <si>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</si>
  <si>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</si>
  <si>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</si>
  <si>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</si>
  <si>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</si>
  <si>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</si>
  <si>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</si>
  <si>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</si>
  <si>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</si>
  <si>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</si>
  <si>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</si>
  <si>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</si>
  <si>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</si>
  <si>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</si>
  <si>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</si>
  <si>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</si>
  <si>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</si>
  <si>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</si>
  <si>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</si>
  <si>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</si>
  <si>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</si>
  <si>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</si>
  <si>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</si>
  <si>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</si>
  <si>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</si>
  <si>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</si>
  <si>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</si>
  <si>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</si>
  <si>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</si>
  <si>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</si>
  <si>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</si>
  <si>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</si>
  <si>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</si>
  <si>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</si>
  <si>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</si>
  <si>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</si>
  <si>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</si>
  <si>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</si>
  <si>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</si>
  <si>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</si>
  <si>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</si>
  <si>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</si>
  <si>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</si>
  <si>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</si>
  <si>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</si>
  <si>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</si>
  <si>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</si>
  <si>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</si>
  <si>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</si>
  <si>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</si>
  <si>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</si>
  <si>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</si>
  <si>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</si>
  <si>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</si>
  <si>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</si>
  <si>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</si>
  <si>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</si>
  <si>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</si>
  <si>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</si>
  <si>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</si>
  <si>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</si>
  <si>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</si>
  <si>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</si>
  <si>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</si>
  <si>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</si>
  <si>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</si>
  <si>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</si>
  <si>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</si>
  <si>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</si>
  <si>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</si>
  <si>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</si>
  <si>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</si>
  <si>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</si>
  <si>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</si>
  <si>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</si>
  <si>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</si>
  <si>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</si>
  <si>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</si>
  <si>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</si>
  <si>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</si>
  <si>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</si>
  <si>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</si>
  <si>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</si>
  <si>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</si>
  <si>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</si>
  <si>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</si>
  <si>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</si>
  <si>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</si>
  <si>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</si>
  <si>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</si>
  <si>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POMO4</t>
  </si>
  <si>
    <t>CASH3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</si>
  <si>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</si>
  <si>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</si>
  <si>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</si>
  <si>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</si>
  <si>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</si>
  <si>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</si>
  <si>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</si>
  <si>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</si>
  <si>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</si>
  <si>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</si>
  <si>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</si>
  <si>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</si>
  <si>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</si>
  <si>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</si>
  <si>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</si>
  <si>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</si>
  <si>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</si>
  <si>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</si>
  <si>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</si>
  <si>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</si>
  <si>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</si>
  <si>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</si>
  <si>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</si>
  <si>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</si>
  <si>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</si>
  <si>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</si>
  <si>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</si>
  <si>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</si>
  <si>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</si>
  <si>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</si>
  <si>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</si>
  <si>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</si>
  <si>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</si>
  <si>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</si>
  <si>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</si>
  <si>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</si>
  <si>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</si>
  <si>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</si>
  <si>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</si>
  <si>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</si>
  <si>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</si>
  <si>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</si>
  <si>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</si>
  <si>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</si>
  <si>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</si>
  <si>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</si>
  <si>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</si>
  <si>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</si>
  <si>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</si>
  <si>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</si>
  <si>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</si>
  <si>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</si>
  <si>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</si>
  <si>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</si>
  <si>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</si>
  <si>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</si>
  <si>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</si>
  <si>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</si>
  <si>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</si>
  <si>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</si>
  <si>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</si>
  <si>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</si>
  <si>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</si>
  <si>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</si>
  <si>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</si>
  <si>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</si>
  <si>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</si>
  <si>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</si>
  <si>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</si>
  <si>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</si>
  <si>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</si>
  <si>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</si>
  <si>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</si>
  <si>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</si>
  <si>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</si>
  <si>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</si>
  <si>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</si>
  <si>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</si>
  <si>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</si>
  <si>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</si>
  <si>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</si>
  <si>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</si>
  <si>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</si>
  <si>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</si>
  <si>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</si>
  <si>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</si>
  <si>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</si>
  <si>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</si>
  <si>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</si>
  <si>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</si>
  <si>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</si>
  <si>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</si>
  <si>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</si>
  <si>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</si>
  <si>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</si>
  <si>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</si>
  <si>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QBTC11</t>
  </si>
  <si>
    <t>QSOL11</t>
  </si>
  <si>
    <t>SOLH11</t>
  </si>
  <si>
    <t>EURP11</t>
  </si>
  <si>
    <t>BOVX11</t>
  </si>
  <si>
    <t>NASD11</t>
  </si>
  <si>
    <t>GOLD11</t>
  </si>
  <si>
    <t>Allied</t>
  </si>
  <si>
    <t>ALLD3</t>
  </si>
  <si>
    <t>Desktopsigma</t>
  </si>
  <si>
    <t>DESK3</t>
  </si>
  <si>
    <t>MBRF3</t>
  </si>
  <si>
    <t>Sabesp</t>
  </si>
  <si>
    <t>iShares Silver Trust</t>
  </si>
  <si>
    <t>BSLV39</t>
  </si>
  <si>
    <t>Coca Cola Co</t>
  </si>
  <si>
    <t>COCA34</t>
  </si>
  <si>
    <t>It Now Spxi</t>
  </si>
  <si>
    <t>SPXI11</t>
  </si>
  <si>
    <t>Jpmorgan Chase &amp; Co</t>
  </si>
  <si>
    <t>JPMC34</t>
  </si>
  <si>
    <t>USIM3</t>
  </si>
  <si>
    <t>Micron Technology, Inc</t>
  </si>
  <si>
    <t>MUTC34</t>
  </si>
  <si>
    <t>Trisul</t>
  </si>
  <si>
    <t>TRIS3</t>
  </si>
  <si>
    <t>RCSL4</t>
  </si>
  <si>
    <t>Investo Hodl</t>
  </si>
  <si>
    <t>HODL11</t>
  </si>
  <si>
    <t>Unifique</t>
  </si>
  <si>
    <t>FIQE3</t>
  </si>
  <si>
    <t>It Now Teck</t>
  </si>
  <si>
    <t>TECK11</t>
  </si>
  <si>
    <t>Recrusul</t>
  </si>
  <si>
    <t>TAEE4</t>
  </si>
  <si>
    <t>POMO3</t>
  </si>
  <si>
    <t>SANB4</t>
  </si>
  <si>
    <t>Taurus Armas</t>
  </si>
  <si>
    <t>TASA4</t>
  </si>
  <si>
    <t>Etf Galaxy B</t>
  </si>
  <si>
    <t>BITI11</t>
  </si>
  <si>
    <t>iShares Bitcoin Trust</t>
  </si>
  <si>
    <t>IBIT39</t>
  </si>
  <si>
    <t>iShares MSCI Acwi (All Country World Index)</t>
  </si>
  <si>
    <t>BACW39</t>
  </si>
  <si>
    <t>Blau</t>
  </si>
  <si>
    <t>BLAU3</t>
  </si>
  <si>
    <t>Dasa</t>
  </si>
  <si>
    <t>DASA3</t>
  </si>
  <si>
    <t>Eli Lilly And Company</t>
  </si>
  <si>
    <t>LILY34</t>
  </si>
  <si>
    <t>Unitedhealth Group Inc</t>
  </si>
  <si>
    <t>UNHH34</t>
  </si>
  <si>
    <t>Walmart Inc</t>
  </si>
  <si>
    <t>WALM34</t>
  </si>
  <si>
    <t>Banco BMG</t>
  </si>
  <si>
    <t>BMGB4</t>
  </si>
  <si>
    <t>Exxon Mobil Corp</t>
  </si>
  <si>
    <t>EXXO34</t>
  </si>
  <si>
    <t>Quantumscape Corp</t>
  </si>
  <si>
    <t>Q2SC34</t>
  </si>
  <si>
    <t>Rede D Or</t>
  </si>
  <si>
    <t>Qr Ether</t>
  </si>
  <si>
    <t>QETH11</t>
  </si>
  <si>
    <t>BRDs</t>
  </si>
  <si>
    <t>Ações</t>
  </si>
  <si>
    <t>Trend China</t>
  </si>
  <si>
    <t>XINA11</t>
  </si>
  <si>
    <t>CMIG3</t>
  </si>
  <si>
    <t>Pine</t>
  </si>
  <si>
    <t>PINE4</t>
  </si>
  <si>
    <t>Rumo S.A.</t>
  </si>
  <si>
    <t>SANB3</t>
  </si>
  <si>
    <t>Sigma Lithium Corp</t>
  </si>
  <si>
    <t>S2GM34</t>
  </si>
  <si>
    <t>Trend Us Lrg</t>
  </si>
  <si>
    <t>USAL11</t>
  </si>
  <si>
    <t>EMBJ3</t>
  </si>
  <si>
    <t>ITSA3</t>
  </si>
  <si>
    <t>Mcdonald’S Corp</t>
  </si>
  <si>
    <t>MCDC34</t>
  </si>
  <si>
    <t>Melnick</t>
  </si>
  <si>
    <t>MELK3</t>
  </si>
  <si>
    <t>Uber Technologies, Inc</t>
  </si>
  <si>
    <t>U1BE34</t>
  </si>
  <si>
    <t>Investo Usbd</t>
  </si>
  <si>
    <t>USDB11</t>
  </si>
  <si>
    <t>It Now Ifnc Fundo de Indice</t>
  </si>
  <si>
    <t>FIND11</t>
  </si>
  <si>
    <t>Asml Holding Nv</t>
  </si>
  <si>
    <t>ASML34</t>
  </si>
  <si>
    <t>Cruzeiro Edu</t>
  </si>
  <si>
    <t>CSED3</t>
  </si>
  <si>
    <t>Mitre Realty</t>
  </si>
  <si>
    <t>MTRE3</t>
  </si>
  <si>
    <t>PETZ3 está em tendência de alta no curto prazo e acima de 4,54 projetaria de 5,14 a 6,12. Tem suportes em 3,76 e 3,45.</t>
  </si>
  <si>
    <t>Raizen</t>
  </si>
  <si>
    <t>Strategy Inc</t>
  </si>
  <si>
    <t>BB Etf Dolar</t>
  </si>
  <si>
    <t>DOLA11</t>
  </si>
  <si>
    <t>Investo Gldx</t>
  </si>
  <si>
    <t>GLDX11</t>
  </si>
  <si>
    <t>Nu Rend Ibov</t>
  </si>
  <si>
    <t>NDIV11</t>
  </si>
  <si>
    <t>Trend Us Tec</t>
  </si>
  <si>
    <t>UTEC11</t>
  </si>
  <si>
    <t>TTEN3 está em tendência de alta no curto prazo e acima de 16,23 projetaria de 18,2 a 21,39. Tem suportes em 16,02 e 15,03. O padrão de volume favorece a alta. O IFR sobrecomprado alerta realizações se perder 16,02.</t>
  </si>
  <si>
    <t>ABCB4 está em tendência de alta no curto prazo e acima de 23,6 projetaria de 25,69 a 29,08. Tem suportes em 23,29 e 22,24. O padrão de volume favorece a alta. O IFR sobrecomprado alerta realizações se perder 23,29.</t>
  </si>
  <si>
    <t>A1MD34 está em tendência de alta no curto prazo e acima de 178,2 projetaria de 231,88 a 318,75. Tem suportes em 159,31 e 132,46.</t>
  </si>
  <si>
    <t>BABA34 está em tendência de baixa no curto prazo e abaixo de 31,36 projetaria de 26,27 a 21,18. Tem resistências em 32  e 42,17.</t>
  </si>
  <si>
    <t>ALLD3 está em tendência de alta no curto prazo e acima de 10,51 projetaria de 13,13 a 17,37. Tem suportes em 10,05 e 8,73. O IFR sobrecomprado alerta realizações se perder 10,05.</t>
  </si>
  <si>
    <t>ALOS3 está em tendência de alta no curto prazo e acima de 26,08 projetaria de 29,43 a 34,85. Tem suportes em 25,12 e 23,44. O padrão de volume favorece a alta. O IFR sobrecomprado alerta realizações se perder 25,12.</t>
  </si>
  <si>
    <t>ALPA4 está em tendência de alta no curto prazo e acima de 10,73 projetaria de 12,25 a 14,72. Tem suportes em 10,43 e 9,66.</t>
  </si>
  <si>
    <t>GOGL34 está em tendência de alta no curto prazo e acima de 132,82 projetaria de 166,35 a 220,62. Tem suportes em 124 e 107,23. O IFR sobrecomprado alerta realizações se perder 124.</t>
  </si>
  <si>
    <t>ALUP11 está em tendência de alta no curto prazo e acima de 34,14 projetaria de 37,53 a 43,03. Tem suportes em 33,52 e 31,82. O IFR sobrecomprado alerta realizações se perder 33,52.</t>
  </si>
  <si>
    <t>AMZO34 está em tendência de alta no curto prazo e acima de 69,18 projetaria de 76,5 a 88,36. Tem suportes em 66,06 e 62,39. O padrão de volume favorece a alta. O IFR sobrecomprado alerta realizações se perder 66,06.</t>
  </si>
  <si>
    <t>ABEV3 está em tendência de alta no curto prazo e acima de 13,58 projetaria de 14,76 a 16,66. Tem suportes em 13,11 e 12,51. O IFR sobrecomprado alerta realizações se perder 13,11.</t>
  </si>
  <si>
    <t>AMER3 está em tendência de baixa no curto prazo e abaixo de 5,1 projetaria de 3,87 a 2,65. Tem resistências em 5,33  e 7,77.</t>
  </si>
  <si>
    <t>ANIM3 está em tendência de alta no curto prazo e acima de 4,52 projetaria de 5,52 a 7,14. Tem suportes em 3,3 e 2,79.</t>
  </si>
  <si>
    <t>AAPL34 está em tendência de alta no curto prazo e acima de 74,73 projetaria de 86,64 a 105,91. Tem suportes em 71,6 e 65,64.</t>
  </si>
  <si>
    <t>Applovin Corp</t>
  </si>
  <si>
    <t>A1PP34</t>
  </si>
  <si>
    <t>A1PP34 está em tendência de alta no curto prazo e acima de 121,9 projetaria de 160,76 a 223,65. Tem suportes em 99 e 79,56.</t>
  </si>
  <si>
    <t>ARML3 está em tendência de alta no curto prazo e acima de 4,09 projetaria de 4,83 a 6,04. Tem suportes em 3,77 e 3,39. O IFR sobrecomprado alerta realizações se perder 3,77.</t>
  </si>
  <si>
    <t>ASML34 está em tendência de alta no curto prazo e acima de 106,39 projetaria de 129,94 a 168,05. Tem suportes em 100,86 e 89,08. O padrão de volume favorece a alta.</t>
  </si>
  <si>
    <t>ASAI3 está em tendência de alta no curto prazo e acima de 10,76 projetaria de 12,57 a 15,5. Tem suportes em 8,39 e 7,48.</t>
  </si>
  <si>
    <t>AURA33 está em tendência de baixa no curto prazo e abaixo de 57,71 projetaria de 47,98 a 38,26. Tem resistências em 60,98  e 80,42.</t>
  </si>
  <si>
    <t>AURE3 está em tendência de alta no curto prazo e acima de 11,83 projetaria de 13,71 a 16,76. Tem suportes em 11,05 e 10,1. O padrão de volume favorece a alta.</t>
  </si>
  <si>
    <t>Azevedo</t>
  </si>
  <si>
    <t>AZEV4</t>
  </si>
  <si>
    <t>AZEV4 está em tendência de baixa no curto prazo e abaixo de 0,33 projetaria de 0,22 a 0,11. Tem resistências em 0,35  e 0,56. O IFR sobrevendido alerta para recuperações se superar 0,35</t>
  </si>
  <si>
    <t>AZUL4 está em tendência de alta no curto prazo e acima de 1,92 projetaria de 2,76 a 4,13. Tem suportes em 1,16 e 0,73.</t>
  </si>
  <si>
    <t>AZZA3 está em tendência de alta no curto prazo e acima de 41,65 projetaria de 52,71 a 70,61. Tem suportes em 27,95 e 22,41. O padrão de volume favorece a alta.</t>
  </si>
  <si>
    <t>B3SA3 está em tendência de alta no curto prazo e acima de 14,76 projetaria de 16,43 a 19,15. Tem suportes em 12,79 e 11,95. O padrão de volume favorece a alta. O IFR sobrecomprado alerta realizações se perder 12,79.</t>
  </si>
  <si>
    <t>BMGB4 está em tendência de alta no curto prazo e acima de 4,18 projetaria de 4,69 a 5,52. Tem suportes em 4,05 e 3,79. O padrão de volume favorece a alta. O IFR sobrecomprado alerta realizações se perder 4,05.</t>
  </si>
  <si>
    <t>BPAN4 está em tendência de alta no curto prazo e acima de 10,7 projetaria de 12,88 a 16,41. Tem suportes em 10,3 e 9,2. O IFR sobrecomprado alerta realizações se perder 10,3.</t>
  </si>
  <si>
    <t>BRSR6 está em tendência de alta no curto prazo e acima de 14,1 projetaria de 16,47 a 20,31. Tem suportes em 13,74 e 12,55. O padrão de volume favorece a alta. O IFR sobrecomprado alerta realizações se perder 13,74.</t>
  </si>
  <si>
    <t>BBSE3 está em tendência de alta no curto prazo e acima de 34,9 projetaria de 37,3 a 41,19. Tem suportes em 33,5 e 32,29. O padrão de volume favorece a alta. O IFR sobrecomprado alerta realizações se perder 33,5.</t>
  </si>
  <si>
    <t>BMOB3 está em tendência de alta no curto prazo e acima de 23,78 projetaria de 26,59 a 31,14. Tem suportes em 23,18 e 21,77. O padrão de volume favorece a alta. O IFR sobrecomprado alerta realizações se perder 23,18.</t>
  </si>
  <si>
    <t>BERK34 está em tendência de baixa no curto prazo e abaixo de 130,76 projetaria de 126,59 a 122,43. Tem resistências em 132,89  e 141,21.</t>
  </si>
  <si>
    <t>BLAU3 está em tendência de baixa no curto prazo e abaixo de 12,12 projetaria de 11,34 a 10,56. Tem resistências em 12,87  e 14,42.</t>
  </si>
  <si>
    <t>SOJA3 está em tendência de alta no curto prazo e acima de 11,71 projetaria de 12,89 a 14,8. Tem suportes em 10,36 e 9,76. O padrão de volume favorece a alta.</t>
  </si>
  <si>
    <t>BRBI11 está em tendência de alta no curto prazo e acima de 19,85 projetaria de 22,97 a 28,02. Tem suportes em 18,85 e 17,28.</t>
  </si>
  <si>
    <t>BBDC3 está em tendência de alta no curto prazo e acima de 16,06 projetaria de 18,04 a 21,25. Tem suportes em 15,65 e 14,65. O IFR sobrecomprado alerta realizações se perder 15,65.</t>
  </si>
  <si>
    <t>BBDC4 está em tendência de alta no curto prazo e acima de 18,83 projetaria de 21,22 a 25,11. Tem suportes em 18,35 e 17,15. O padrão de volume favorece a alta.</t>
  </si>
  <si>
    <t>BRAP4 está em tendência de alta no curto prazo e acima de 19,33 projetaria de 21,72 a 25,59. Tem suportes em 18,83 e 17,63. O padrão de volume favorece a alta. O IFR sobrecomprado alerta realizações se perder 18,83.</t>
  </si>
  <si>
    <t>BBAS3 está em tendência de alta no curto prazo e acima de 22,73 projetaria de 25,57 a 30,18. Tem suportes em 22,21 e 20,78. O IFR sobrecomprado alerta realizações se perder 22,21.</t>
  </si>
  <si>
    <t>AGRO3 está em tendência de alta no curto prazo e acima de 20,52 projetaria de 21,29 a 22,56. Tem suportes em 20,2 e 19,81. O padrão de volume favorece a alta. O IFR sobrecomprado alerta realizações se perder 20,2.</t>
  </si>
  <si>
    <t>BRKM5 está em tendência de alta no curto prazo e acima de 10,33 projetaria de 12,93 a 17,15. Tem suportes em 6,53 e 5,22.</t>
  </si>
  <si>
    <t>BRAV3 está em tendência de alta no curto prazo e acima de 20,65 projetaria de 24,66 a 31,16. Tem suportes em 14,95 e 12,94.</t>
  </si>
  <si>
    <t>AVGO34 está em tendência de alta no curto prazo e acima de 29,93 projetaria de 35,54 a 44,62. Tem suportes em 26,91 e 24,1.</t>
  </si>
  <si>
    <t>BPAC11 está em tendência de alta no curto prazo e acima de 50,55 projetaria de 58,59 a 71,62. Tem suportes em 48,97 e 44,94. O padrão de volume favorece a alta. O IFR sobrecomprado alerta realizações se perder 48,97.</t>
  </si>
  <si>
    <t>CXSE3 está em tendência de alta no curto prazo e acima de 15,09 projetaria de 16,44 a 18,64. Tem suportes em 14,89 e 14,21.</t>
  </si>
  <si>
    <t>CAML3 está em tendência de alta no curto prazo e acima de 5,77 projetaria de 6,76 a 8,36. Tem suportes em 5,55 e 5,05. O padrão de volume favorece a alta. O IFR sobrecomprado alerta realizações se perder 5,55.</t>
  </si>
  <si>
    <t>BHIA3 está em tendência de alta no curto prazo e acima de 5,48 projetaria de 7,22 a 10,04. Tem suportes em 3,39 e 2,51. O padrão de volume favorece a alta.</t>
  </si>
  <si>
    <t>CBAV3 está em tendência de baixa no curto prazo e abaixo de 4,9 projetaria de 3,98 a 3,06. Tem resistências em 5,13  e 6,96.</t>
  </si>
  <si>
    <t>CEAB3 está em tendência de alta no curto prazo e acima de 21,3 projetaria de 25,36 a 31,94. Tem suportes em 15,98 e 13,94. O padrão de volume favorece a alta.</t>
  </si>
  <si>
    <t>CMIG3 está em tendência de alta no curto prazo e acima de 15,56 projetaria de 16,74 a 18,65. Tem suportes em 14,31 e 13,71. O IFR sobrecomprado alerta realizações se perder 14,31.</t>
  </si>
  <si>
    <t>CMIG4 está em tendência de alta no curto prazo e acima de 11,83 projetaria de 13,02 a 14,95. Tem suportes em 11,53 e 10,93. O padrão de volume favorece a alta. O IFR sobrecomprado alerta realizações se perder 11,53.</t>
  </si>
  <si>
    <t>COCA34 está em tendência de baixa no curto prazo e abaixo de 60,87 projetaria de 58,58 a 56,29. Tem resistências em 61,99  e 66,56.</t>
  </si>
  <si>
    <t>COGN3 está em tendência de alta no curto prazo e acima de 3,85 projetaria de 4,69 a 6,05. Tem suportes em 3,68 e 3,25. O padrão de volume favorece a alta. O IFR sobrecomprado alerta realizações se perder 3,68.</t>
  </si>
  <si>
    <t>C2OI34 está em tendência de baixa no curto prazo e abaixo de 66,9 projetaria de 56,13 a 45,36. Tem resistências em 69,4  e 90,93.</t>
  </si>
  <si>
    <t>CSMG3 está em tendência de alta no curto prazo e acima de 38,71 projetaria de 47,83 a 62,61. Tem suportes em 37,32 e 32,75. O padrão de volume favorece a alta. O IFR sobrecomprado alerta realizações se perder 37,32.</t>
  </si>
  <si>
    <t>CPLE3 está em tendência de alta no curto prazo e acima de 13,7 projetaria de 15,57 a 18,61. Tem suportes em 13,34 e 12,4. O padrão de volume favorece a alta. O IFR sobrecomprado alerta realizações se perder 13,34.</t>
  </si>
  <si>
    <t>CPLE6 está em tendência de alta no curto prazo e acima de 14,52 projetaria de 16,43 a 19,53. Tem suportes em 14,14 e 13,18. O padrão de volume favorece a alta. O IFR sobrecomprado alerta realizações se perder 14,14.</t>
  </si>
  <si>
    <t>CSAN3 está em tendência de alta no curto prazo e acima de 8,03 projetaria de 9,76 a 12,57. Tem suportes em 5,85 e 4,98. O padrão de volume favorece a alta.</t>
  </si>
  <si>
    <t>CPFE3 está em tendência de alta no curto prazo e acima de 43,33 projetaria de 47,23 a 53,55. Tem suportes em 42,67 e 40,71. O IFR sobrecomprado alerta realizações se perder 42,67.</t>
  </si>
  <si>
    <t>CSED3 está em tendência de alta no curto prazo e acima de 5,95 projetaria de 7 a 8,71. Tem suportes em 5,61 e 5,08.</t>
  </si>
  <si>
    <t>CMIN3 está em tendência de alta no curto prazo e acima de 6,15 projetaria de 7,01 a 8,41. Tem suportes em 5,67 e 5,23.</t>
  </si>
  <si>
    <t>CURY3 está em tendência de alta no curto prazo e acima de 35,86 projetaria de 40,99 a 49,3. Tem suportes em 34,64 e 32,07. O IFR sobrecomprado alerta realizações se perder 34,64.</t>
  </si>
  <si>
    <t>CVCB3 está em tendência de alta no curto prazo e acima de 2,56 projetaria de 3,12 a 4,04. Tem suportes em 1,89 e 1,6. O IFR sobrecomprado alerta realizações se perder 1,89.</t>
  </si>
  <si>
    <t>CYRE3 está em tendência de alta no curto prazo e acima de 32,28 projetaria de 37,47 a 45,88. Tem suportes em 30,83 e 28,23. O padrão de volume favorece a alta. O IFR sobrecomprado alerta realizações se perder 30,83.</t>
  </si>
  <si>
    <t>DASA3 está em tendência de alta no curto prazo e acima de 1,82 projetaria de 2,21 a 2,85. Tem suportes em 1,59 e 1,39. O padrão de volume favorece a alta. O IFR sobrecomprado alerta realizações se perder 1,59.</t>
  </si>
  <si>
    <t>DESK3 está em tendência de alta no curto prazo e acima de 16,1 projetaria de 21,4 a 29,98. Tem suportes em 15,26 e 12,6. O padrão de volume favorece a alta.</t>
  </si>
  <si>
    <t>DXCO3 está em tendência de alta no curto prazo e acima de 6,13 projetaria de 6,85 a 8,02. Tem suportes em 5,23 e 4,86.</t>
  </si>
  <si>
    <t>PNVL3 está em tendência de alta no curto prazo e acima de 10,49 projetaria de 11,43 a 12,97. Tem suportes em 9,36 e 8,88. O padrão de volume favorece a alta.</t>
  </si>
  <si>
    <t>DIRR3 está em tendência de alta no curto prazo e acima de 17,39 projetaria de 20,39 a 25,24. Tem suportes em 16,99 e 15,48. O IFR sobrecomprado alerta realizações se perder 16,99.</t>
  </si>
  <si>
    <t>ECOR3 está em tendência de alta no curto prazo e acima de 8,66 projetaria de 10,16 a 12,59. Tem suportes em 7,97 e 7,21. O padrão de volume favorece a alta. O IFR sobrecomprado alerta realizações se perder 7,97.</t>
  </si>
  <si>
    <t>ELET3 está em tendência de alta no curto prazo e acima de 57,88 projetaria de 71,44 a 93,38. Tem suportes em 56,42 e 49,63. O padrão de volume favorece a alta. O IFR sobrecomprado alerta realizações se perder 56,42.</t>
  </si>
  <si>
    <t>ELET6 está em tendência de alta no curto prazo e acima de 61,07 projetaria de 74,69 a 96,73. Tem suportes em 59,83 e 53,01. O padrão de volume favorece a alta. O IFR sobrecomprado alerta realizações se perder 59,83.</t>
  </si>
  <si>
    <t>LILY34 está em tendência de alta no curto prazo e acima de 170,55 projetaria de 206,22 a 263,95. Tem suportes em 162,64 e 144,8. O padrão de volume favorece a alta. O IFR sobrecomprado alerta realizações se perder 162,64.</t>
  </si>
  <si>
    <t>EMBJ3 está em tendência de alta no curto prazo e acima de 89,88 projetaria de 105,21 a 130,03. Tem suportes em 83,5 e 75,83.</t>
  </si>
  <si>
    <t>ENGI11 está em tendência de alta no curto prazo e acima de 53,91 projetaria de 60,25 a 70,52. Tem suportes em 52,25 e 49,07. O padrão de volume favorece a alta. O IFR sobrecomprado alerta realizações se perder 52,25.</t>
  </si>
  <si>
    <t>ENEV3 está em tendência de alta no curto prazo e acima de 19,18 projetaria de 22,99 a 29,17. Tem suportes em 18,59 e 16,68. O padrão de volume favorece a alta. O IFR sobrecomprado alerta realizações se perder 18,59.</t>
  </si>
  <si>
    <t>EGIE3 está em tendência de alta no curto prazo e acima de 48,1 projetaria de 54,31 a 64,38. Tem suportes em 41,08 e 37,97. O IFR sobrecomprado alerta realizações se perder 41,08.</t>
  </si>
  <si>
    <t>EQTL3 está em tendência de alta no curto prazo e acima de 38,75 projetaria de 42,2 a 47,79. Tem suportes em 37,75 e 36,02. O padrão de volume favorece a alta. O IFR sobrecomprado alerta realizações se perder 37,75.</t>
  </si>
  <si>
    <t>EVEN3 está em tendência de alta no curto prazo e acima de 8,3 projetaria de 9,26 a 10,82. Tem suportes em 7,37 e 6,88.</t>
  </si>
  <si>
    <t>EXXO34 está em tendência de baixa no curto prazo e abaixo de 76,24 projetaria de 73,15 a 70,07. Tem resistências em 77,54  e 83,7.</t>
  </si>
  <si>
    <t>EZTC3 está em tendência de alta no curto prazo e acima de 19,08 projetaria de 23,08 a 29,55. Tem suportes em 18,54 e 16,53. O IFR sobrecomprado alerta realizações se perder 18,54.</t>
  </si>
  <si>
    <t>FESA4 está em tendência de alta no curto prazo e acima de 8,24 projetaria de 9,64 a 11,91. Tem suportes em 7,79 e 7,08. O padrão de volume favorece a alta. O IFR sobrecomprado alerta realizações se perder 7,79.</t>
  </si>
  <si>
    <t>FLRY3 está em tendência de baixa no curto prazo e abaixo de 14,52 projetaria de 13,24 a 11,96. Tem resistências em 14,93  e 17,48.</t>
  </si>
  <si>
    <t>FRAS3 está em tendência de alta no curto prazo e acima de 27,95 projetaria de 31,95 a 38,42. Tem suportes em 22,85 e 20,84.</t>
  </si>
  <si>
    <t>GFSA3 está em tendência de baixa no curto prazo e abaixo de 5,82 projetaria de 1,36 a -3,08. Tem resistências em 6,15  e 15,05.</t>
  </si>
  <si>
    <t>GGBR4 está em tendência de alta no curto prazo e acima de 19,29 projetaria de 21,46 a 24,99. Tem suportes em 18,5 e 17,41. O padrão de volume favorece a alta.</t>
  </si>
  <si>
    <t>GOAU4 está em tendência de alta no curto prazo e acima de 11,22 projetaria de 12,72 a 15,14. Tem suportes em 10,83 e 10,07. O padrão de volume favorece a alta.</t>
  </si>
  <si>
    <t>GGPS3 está em tendência de alta no curto prazo e acima de 19,67 projetaria de 23,16 a 28,82. Tem suportes em 18,93 e 17,18. O padrão de volume favorece a alta. O IFR sobrecomprado alerta realizações se perder 18,93.</t>
  </si>
  <si>
    <t>GRND3 está em tendência de alta no curto prazo e acima de 5,45 projetaria de 5,83 a 6,44. Tem suportes em 5,19 e 4,99.</t>
  </si>
  <si>
    <t>GMAT3 está em tendência de alta no curto prazo e acima de 8,06 projetaria de 9,28 a 11,25. Tem suportes em 6,22 e 5,6. O padrão de volume favorece a alta.</t>
  </si>
  <si>
    <t>SBFG3 está em tendência de alta no curto prazo e acima de 13,74 projetaria de 16,07 a 19,85. Tem suportes em 12,85 e 11,68. O padrão de volume favorece a alta. O IFR sobrecomprado alerta realizações se perder 12,85.</t>
  </si>
  <si>
    <t>GUAR3 está em tendência de alta no curto prazo e acima de 10,4 projetaria de 12,27 a 15,31. Tem suportes em 9,84 e 8,9. O padrão de volume favorece a alta.</t>
  </si>
  <si>
    <t>HAPV3 está em tendência de baixa no curto prazo e abaixo de 30,34 projetaria de 26,45 a 22,57. Tem resistências em 31,68  e 39,44.</t>
  </si>
  <si>
    <t>HBOR3 está em tendência de alta no curto prazo e acima de 4,29 projetaria de 5,79 a 8,23. Tem suportes em 4 e 3,24. O padrão de volume favorece a alta. O IFR sobrecomprado alerta realizações se perder 4.</t>
  </si>
  <si>
    <t>HBSA3 está em tendência de alta no curto prazo e acima de 4,2 projetaria de 4,78 a 5,72. Tem suportes em 3,88 e 3,58.</t>
  </si>
  <si>
    <t>HYPE3 está em tendência de alta no curto prazo e acima de 27,99 projetaria de 32,52 a 39,85. Tem suportes em 24,7 e 22,43.</t>
  </si>
  <si>
    <t>IGTI11 está em tendência de alta no curto prazo e acima de 25,58 projetaria de 28,74 a 33,86. Tem suportes em 24,71 e 23,12. O padrão de volume favorece a alta. O IFR sobrecomprado alerta realizações se perder 24,71.</t>
  </si>
  <si>
    <t>ITLC34 está em tendência de baixa no curto prazo e abaixo de 33,09 projetaria de 26,77 a 20,46. Tem resistências em 34,53  e 47,15.</t>
  </si>
  <si>
    <t>INTB3 está em tendência de alta no curto prazo e acima de 15,36 projetaria de 18,14 a 22,66. Tem suportes em 11,69 e 10,29. O padrão de volume favorece a alta.</t>
  </si>
  <si>
    <t>INBR32 está em tendência de alta no curto prazo e acima de 51,57 projetaria de 61,54 a 77,68. Tem suportes em 49,37 e 44,38.</t>
  </si>
  <si>
    <t>MYPK3 está em tendência de alta no curto prazo e acima de 14,27 projetaria de 16,6 a 20,37. Tem suportes em 10,8 e 9,63. O padrão de volume favorece a alta.</t>
  </si>
  <si>
    <t>RANI3 está em tendência de alta no curto prazo e acima de 9,03 projetaria de 10,3 a 12,37. Tem suportes em 8,7 e 8,06. O padrão de volume favorece a alta.</t>
  </si>
  <si>
    <t>IRBR3 está em tendência de alta no curto prazo e acima de 52,51 projetaria de 58,64 a 68,57. Tem suportes em 51,24 e 48,17. O padrão de volume favorece a alta. O IFR sobrecomprado alerta realizações se perder 51,24.</t>
  </si>
  <si>
    <t>ISAE4 está em tendência de alta no curto prazo e acima de 26,37 projetaria de 29,8 a 35,37. Tem suportes em 25,93 e 24,21. O IFR sobrecomprado alerta realizações se perder 25,93.</t>
  </si>
  <si>
    <t>ITSA3 está em tendência de alta no curto prazo e acima de 11,89 projetaria de 13,06 a 14,96. Tem suportes em 11,61 e 11,02. O IFR sobrecomprado alerta realizações se perder 11,61.</t>
  </si>
  <si>
    <t>ITSA4 está em tendência de alta no curto prazo e acima de 11,84 projetaria de 12,99 a 14,86. Tem suportes em 11,54 e 10,96. O padrão de volume favorece a alta. O IFR sobrecomprado alerta realizações se perder 11,54.</t>
  </si>
  <si>
    <t>ITUB3 está em tendência de alta no curto prazo e acima de 35,83 projetaria de 39,36 a 45,08. Tem suportes em 34,77 e 33. O padrão de volume favorece a alta. O IFR sobrecomprado alerta realizações se perder 34,77.</t>
  </si>
  <si>
    <t>ITUB4 está em tendência de alta no curto prazo e acima de 40,17 projetaria de 44,13 a 50,54. Tem suportes em 39,3 e 37,31. O padrão de volume favorece a alta. O IFR sobrecomprado alerta realizações se perder 39,3.</t>
  </si>
  <si>
    <t>JALL3 está em tendência de alta no curto prazo e acima de 3,94 projetaria de 4,81 a 6,22. Tem suportes em 2,62 e 2,18.</t>
  </si>
  <si>
    <t>JBSS32 está em tendência de alta no curto prazo e acima de 90,39 projetaria de 104,83 a 128,2. Tem suportes em 71,85 e 64,62.</t>
  </si>
  <si>
    <t>JHSF3 está em tendência de alta no curto prazo e acima de 6,92 projetaria de 8,22 a 10,33. Tem suportes em 6,67 e 6,01. O padrão de volume favorece a alta. O IFR sobrecomprado alerta realizações se perder 6,67.</t>
  </si>
  <si>
    <t>JPMC34 está em tendência de alta no curto prazo e acima de 169,85 projetaria de 180,38 a 197,42. Tem suportes em 164,12 e 158,85.</t>
  </si>
  <si>
    <t>JSLG3 está em tendência de alta no curto prazo e acima de 6,75 projetaria de 7,81 a 9,53. Tem suportes em 5,31 e 4,77. O padrão de volume favorece a alta.</t>
  </si>
  <si>
    <t>KEPL3 está em tendência de alta no curto prazo e acima de 9,84 projetaria de 11,73 a 14,79. Tem suportes em 9,2 e 8,25. O padrão de volume favorece a alta. O IFR sobrecomprado alerta realizações se perder 9,2.</t>
  </si>
  <si>
    <t>KLBN3 está em tendência de alta no curto prazo e acima de 3,97 projetaria de 4,29 a 4,82. Tem suportes em 3,7 e 3,53. O padrão de volume favorece a alta. O IFR sobrecomprado alerta realizações se perder 3,7.</t>
  </si>
  <si>
    <t>KLBN4 está em tendência de alta no curto prazo e acima de 3,88 projetaria de 4,15 a 4,58. Tem suportes em 3,68 e 3,54. O padrão de volume favorece a alta. O IFR sobrecomprado alerta realizações se perder 3,68.</t>
  </si>
  <si>
    <t>KLBN11 está em tendência de alta no curto prazo e acima de 19,52 projetaria de 20,93 a 23,22. Tem suportes em 18,46 e 17,75. O IFR sobrecomprado alerta realizações se perder 18,46.</t>
  </si>
  <si>
    <t>LAVV3 está em tendência de alta no curto prazo e acima de 15,59 projetaria de 18,13 a 22,24. Tem suportes em 15,14 e 13,86. O IFR sobrecomprado alerta realizações se perder 15,14.</t>
  </si>
  <si>
    <t>LIGT3 está em tendência de alta no curto prazo e acima de 7,6 projetaria de 9,23 a 11,87. Tem suportes em 5,78 e 4,96.</t>
  </si>
  <si>
    <t>RENT3 está em tendência de alta no curto prazo e acima de 42,05 projetaria de 48,08 a 57,85. Tem suportes em 40,29 e 37,27. O padrão de volume favorece a alta. O IFR sobrecomprado alerta realizações se perder 40,29.</t>
  </si>
  <si>
    <t>LOGG3 está em tendência de alta no curto prazo e acima de 25,1 projetaria de 28,8 a 34,78. Tem suportes em 24,05 e 22,19. O padrão de volume favorece a alta. O IFR sobrecomprado alerta realizações se perder 24,05.</t>
  </si>
  <si>
    <t>LREN3 está em tendência de alta no curto prazo e acima de 19,25 projetaria de 22,86 a 28,71. Tem suportes em 14,7 e 12,89. O padrão de volume favorece a alta. O IFR sobrecomprado alerta realizações se perder 14,7.</t>
  </si>
  <si>
    <t>LWSA3 está em tendência de baixa no curto prazo e abaixo de 3,81 projetaria de 3,47 a 3,13. Tem resistências em 3,97  e 4,64.</t>
  </si>
  <si>
    <t>MDIA3 está em tendência de alta no curto prazo e acima de 30,08 projetaria de 34,08 a 40,57. Tem suportes em 29,25 e 27,24.</t>
  </si>
  <si>
    <t>MGLU3 está em tendência de alta no curto prazo e acima de 12,13 projetaria de 15,59 a 21,2. Tem suportes em 8,26 e 6,52.</t>
  </si>
  <si>
    <t>POMO3 está em tendência de baixa no curto prazo e abaixo de 6,58 projetaria de 5,84 a 5,1. Tem resistências em 6,77  e 8,24. O IFR sobrevendido alerta para recuperações se superar 6,77</t>
  </si>
  <si>
    <t>POMO4 está em tendência de baixa no curto prazo e abaixo de 7,22 projetaria de 6,33 a 5,44. Tem resistências em 7,57  e 9,34. O IFR sobrevendido alerta para recuperações se superar 7,57</t>
  </si>
  <si>
    <t>MBRF3 está em tendência de alta no curto prazo e acima de 24,73 projetaria de 30,99 a 41,13. Tem suportes em 17,51 e 14,37.</t>
  </si>
  <si>
    <t>MCDC34 está em tendência de alta no curto prazo e acima de 87,37 projetaria de 93,03 a 102,2. Tem suportes em 79,8 e 76,96.</t>
  </si>
  <si>
    <t>CASH3 está em tendência de alta no curto prazo e acima de 7,87 projetaria de 10,33 a 14,32. Tem suportes em 4,25 e 3,01. O padrão de volume favorece a alta.</t>
  </si>
  <si>
    <t>MELK3 está em tendência de alta no curto prazo e acima de 4,27 projetaria de 4,89 a 5,9. Tem suportes em 3,79 e 3,47. O padrão de volume favorece a alta.</t>
  </si>
  <si>
    <t>MELI34 está em tendência de alta no curto prazo e acima de 114,36 projetaria de 128,7 a 151,91. Tem suportes em 100,2 e 93,02.</t>
  </si>
  <si>
    <t>M1TA34 está em tendência de baixa no curto prazo e abaixo de 120,21 projetaria de 108,74 a 97,28. Tem resistências em 123,09  e 146,01. O IFR sobrevendido alerta para recuperações se superar 123,09</t>
  </si>
  <si>
    <t>LEVE3 está em tendência de alta no curto prazo e acima de 30,79 projetaria de 33,5 a 37,9. Tem suportes em 29,85 e 28,49. O IFR sobrecomprado alerta realizações se perder 29,85.</t>
  </si>
  <si>
    <t>MUTC34 está em tendência de alta no curto prazo e acima de 214,78 projetaria de 288,31 a 407,29. Tem suportes em 199,6 e 162,83. O padrão de volume favorece a alta.</t>
  </si>
  <si>
    <t>MSFT34 está em tendência de baixa no curto prazo e abaixo de 113,2 projetaria de 105,39 a 97,58. Tem resistências em 115,7  e 131,31.</t>
  </si>
  <si>
    <t>MILS3 está em tendência de alta no curto prazo e acima de 13,65 projetaria de 15,52 a 18,56. Tem suportes em 13,37 e 12,43. O IFR sobrecomprado alerta realizações se perder 13,37.</t>
  </si>
  <si>
    <t>BEEF3 está em tendência de alta no curto prazo e acima de 7,58 projetaria de 9,33 a 12,17. Tem suportes em 7,29 e 6,41. O IFR sobrecomprado alerta realizações se perder 7,29.</t>
  </si>
  <si>
    <t>MTRE3 está em tendência de alta no curto prazo e acima de 3,99 projetaria de 4,52 a 5,39. Tem suportes em 3,63 e 3,36.</t>
  </si>
  <si>
    <t>MOTV3 está em tendência de alta no curto prazo e acima de 16,4 projetaria de 19,18 a 23,68. Tem suportes em 15,79 e 14,39.</t>
  </si>
  <si>
    <t>MDNE3 está em tendência de alta no curto prazo e acima de 30,37 projetaria de 36,61 a 46,72. Tem suportes em 28,37 e 25,24. O padrão de volume favorece a alta. O IFR sobrecomprado alerta realizações se perder 28,37.</t>
  </si>
  <si>
    <t>MOVI3 está em tendência de alta no curto prazo e acima de 9,78 projetaria de 12,25 a 16,26. Tem suportes em 9,06 e 7,82. O padrão de volume favorece a alta. O IFR sobrecomprado alerta realizações se perder 9,06.</t>
  </si>
  <si>
    <t>MRVE3 está em tendência de alta no curto prazo e acima de 8,3 projetaria de 9,86 a 12,4. Tem suportes em 7,58 e 6,79. O IFR sobrecomprado alerta realizações se perder 7,58.</t>
  </si>
  <si>
    <t>Multilaser</t>
  </si>
  <si>
    <t>MLAS3</t>
  </si>
  <si>
    <t>MLAS3 está em tendência de alta no curto prazo e acima de 1,2 projetaria de 1,42 a 1,79. Tem suportes em 1,15 e 1,03. O IFR sobrecomprado alerta realizações se perder 1,15.</t>
  </si>
  <si>
    <t>MULT3 está em tendência de alta no curto prazo e acima de 29,36 projetaria de 32,35 a 37,19. Tem suportes em 27,66 e 26,16. O padrão de volume favorece a alta. O IFR sobrecomprado alerta realizações se perder 27,66.</t>
  </si>
  <si>
    <t>NATU3 está em tendência de alta no curto prazo e acima de 10,65 projetaria de 12,25 a 14,84. Tem suportes em 8,92 e 8,11. O padrão de volume favorece a alta.</t>
  </si>
  <si>
    <t>NEOE3 está em tendência de alta no curto prazo e acima de 30,6 projetaria de 35,2 a 42,65. Tem suportes em 29,61 e 27,3. O padrão de volume favorece a alta. O IFR sobrecomprado alerta realizações se perder 29,61.</t>
  </si>
  <si>
    <t>NFLX34 está em tendência de baixa no curto prazo e abaixo de 115,45 projetaria de 106,78 a 98,12. Tem resistências em 118,49  e 135,81.</t>
  </si>
  <si>
    <t>ROXO34 está em tendência de alta no curto prazo e acima de 14,76 projetaria de 17,21 a 21,19. Tem suportes em 14,2 e 12,97. O padrão de volume favorece a alta.</t>
  </si>
  <si>
    <t>NVDC34 está em tendência de alta no curto prazo e acima de 23,59 projetaria de 27,21 a 33,08. Tem suportes em 21,9 e 20,08.</t>
  </si>
  <si>
    <t>OPCT3 está em tendência de baixa no curto prazo e abaixo de 7,53 projetaria de 6,87 a 6,22. Tem resistências em 7,67  e 8,97.</t>
  </si>
  <si>
    <t>ODPV3 está em tendência de baixa no curto prazo e abaixo de 11,59 projetaria de 10,64 a 9,7. Tem resistências em 12,61  e 14,49. O IFR sobrevendido alerta para recuperações se superar 12,61</t>
  </si>
  <si>
    <t>ORCL34 está em tendência de baixa no curto prazo e abaixo de 220,51 projetaria de 186,19 a 151,88. Tem resistências em 225,5  e 294,12.</t>
  </si>
  <si>
    <t>ORVR3 está em tendência de alta no curto prazo e acima de 58,4 projetaria de 65,42 a 76,79. Tem suportes em 56,45 e 52,93. O padrão de volume favorece a alta. O IFR sobrecomprado alerta realizações se perder 56,45.</t>
  </si>
  <si>
    <t>PCAR3 está em tendência de alta no curto prazo e acima de 4,6 projetaria de 5,82 a 7,81. Tem suportes em 3,66 e 3,04.</t>
  </si>
  <si>
    <t>PGMN3 está em tendência de alta no curto prazo e acima de 4,11 projetaria de 4,64 a 5,51. Tem suportes em 3,82 e 3,55. O padrão de volume favorece a alta.</t>
  </si>
  <si>
    <t>P2LT34 está em tendência de baixa no curto prazo e abaixo de 324,98 projetaria de 283,47 a 241,96. Tem resistências em 340,8  e 423,81.</t>
  </si>
  <si>
    <t>Pdd Holdings Inc.</t>
  </si>
  <si>
    <t>P1DD34</t>
  </si>
  <si>
    <t>P1DD34 está em tendência de alta no curto prazo e acima de 75 projetaria de 87,05 a 106,55. Tem suportes em 72,21 e 66,18. O padrão de volume favorece a alta.</t>
  </si>
  <si>
    <t>PETR3 está em tendência de alta no curto prazo e acima de 36,02 projetaria de 39,14 a 44,2. Tem suportes em 31,97 e 30,4. O padrão de volume favorece a alta.</t>
  </si>
  <si>
    <t>PETR4 está em tendência de alta no curto prazo e acima de 32,8 projetaria de 35,09 a 38,81. Tem suportes em 30,21 e 29,06. O padrão de volume favorece a alta.</t>
  </si>
  <si>
    <t>RECV3 está em tendência de alta no curto prazo e acima de 14,85 projetaria de 16,79 a 19,94. Tem suportes em 12,63 e 11,65.</t>
  </si>
  <si>
    <t>PRIO3 está em tendência de alta no curto prazo e acima de 43,89 projetaria de 49,89 a 59,6. Tem suportes em 36,23 e 33,22. O padrão de volume favorece a alta.</t>
  </si>
  <si>
    <t>PINE4 está em tendência de alta no curto prazo e acima de 9,57 projetaria de 12,23 a 16,54. Tem suportes em 9,07 e 7,73. O padrão de volume favorece a alta. O IFR sobrecomprado alerta realizações se perder 9,07.</t>
  </si>
  <si>
    <t>PLPL3 está em tendência de baixa no curto prazo e abaixo de 14,02 projetaria de 12,29 a 10,57. Tem resistências em 14,47  e 17,91.</t>
  </si>
  <si>
    <t>PSSA3 está em tendência de alta no curto prazo e acima de 56,6 projetaria de 63,61 a 74,96. Tem suportes em 48,47 e 44,96.</t>
  </si>
  <si>
    <t>POSI3 está em tendência de alta no curto prazo e acima de 5 projetaria de 5,69 a 6,82. Tem suportes em 4,03 e 3,68.</t>
  </si>
  <si>
    <t>PRNR3 está em tendência de alta no curto prazo e acima de 18,1 projetaria de 20,36 a 24,03. Tem suportes em 14,8 e 13,66. O padrão de volume favorece a alta.</t>
  </si>
  <si>
    <t>Profarma</t>
  </si>
  <si>
    <t>PFRM3</t>
  </si>
  <si>
    <t>PFRM3 está em tendência de alta no curto prazo e acima de 8,68 projetaria de 10,03 a 12,23. Tem suportes em 8,05 e 7,37. O padrão de volume favorece a alta. O IFR sobrecomprado alerta realizações se perder 8,05.</t>
  </si>
  <si>
    <t>QUAL3 está em tendência de alta no curto prazo e acima de 2,82 projetaria de 3,58 a 4,82. Tem suportes em 2,52 e 2,13.</t>
  </si>
  <si>
    <t>Q2SC34 está em tendência de alta no curto prazo e acima de 34,39 projetaria de 47,05 a 67,54. Tem suportes em 27,98 e 21,64. O padrão de volume favorece a alta.</t>
  </si>
  <si>
    <t>LJQQ3 está em tendência de alta no curto prazo e acima de 2,87 projetaria de 3,41 a 4,29. Tem suportes em 2,1 e 1,82.</t>
  </si>
  <si>
    <t>RADL3 está em tendência de alta no curto prazo e acima de 20,73 projetaria de 25,49 a 33,21. Tem suportes em 18,36 e 15,97. O padrão de volume favorece a alta.</t>
  </si>
  <si>
    <t>RAIZ4 está em tendência de baixa no curto prazo e abaixo de 0,91 projetaria de 0,63 a 0,36. Tem resistências em 0,94  e 1,48.</t>
  </si>
  <si>
    <t>RAPT4 está em tendência de alta no curto prazo e acima de 8,9 projetaria de 11,21 a 14,95. Tem suportes em 5,9 e 4,74. O padrão de volume favorece a alta.</t>
  </si>
  <si>
    <t>RCSL4 está em tendência de alta no curto prazo e acima de 2,16 projetaria de 2,93 a 4,18. Tem suportes em 2,1 e 1,71. O IFR sobrecomprado alerta realizações se perder 2,1.</t>
  </si>
  <si>
    <t>RDOR3 está em tendência de alta no curto prazo e acima de 44,04 projetaria de 51,67 a 64,04. Tem suportes em 42,82 e 39. O IFR sobrecomprado alerta realizações se perder 42,82.</t>
  </si>
  <si>
    <t>RAIL3 está em tendência de alta no curto prazo e acima de 18,77 projetaria de 21,7 a 26,45. Tem suportes em 15,61 e 14,14.</t>
  </si>
  <si>
    <t>SBSP3 está em tendência de alta no curto prazo e acima de 137,04 projetaria de 156,34 a 187,58. Tem suportes em 133 e 123,34. O padrão de volume favorece a alta. O IFR sobrecomprado alerta realizações se perder 133.</t>
  </si>
  <si>
    <t>Salesforce, Inc</t>
  </si>
  <si>
    <t>SSFO34</t>
  </si>
  <si>
    <t>SSFO34 está em tendência de alta no curto prazo e acima de 69,4 projetaria de 77,82 a 91,45. Tem suportes em 61,4 e 57,18.</t>
  </si>
  <si>
    <t>SAPR4 está em tendência de alta no curto prazo e acima de 7,45 projetaria de 8,25 a 9,56. Tem suportes em 6,85 e 6,44.</t>
  </si>
  <si>
    <t>SAPR11 está em tendência de alta no curto prazo e acima de 37,94 projetaria de 41,59 a 47,5. Tem suportes em 34,69 e 32,86.</t>
  </si>
  <si>
    <t>SANB3 está em tendência de alta no curto prazo e acima de 15,66 projetaria de 17,96 a 21,7. Tem suportes em 15,07 e 13,91. O padrão de volume favorece a alta. O IFR sobrecomprado alerta realizações se perder 15,07.</t>
  </si>
  <si>
    <t>SANB4 está em tendência de alta no curto prazo e acima de 16,82 projetaria de 19,09 a 22,77. Tem suportes em 16,41 e 15,27. O padrão de volume favorece a alta. O IFR sobrecomprado alerta realizações se perder 16,41.</t>
  </si>
  <si>
    <t>SANB11 está em tendência de alta no curto prazo e acima de 32,54 projetaria de 37,19 a 44,71. Tem suportes em 31,55 e 29,22. O padrão de volume favorece a alta. O IFR sobrecomprado alerta realizações se perder 31,55.</t>
  </si>
  <si>
    <t>SMTO3 está em tendência de baixa no curto prazo e abaixo de 13,4 projetaria de 11,79 a 10,19. Tem resistências em 13,98  e 17,18. O IFR sobrevendido alerta para recuperações se superar 13,98</t>
  </si>
  <si>
    <t>SHUL4 está em tendência de alta no curto prazo e acima de 5,24 projetaria de 5,75 a 6,58. Tem suportes em 4,76 e 4,5.</t>
  </si>
  <si>
    <t>Sea Ltd</t>
  </si>
  <si>
    <t>S2EA34</t>
  </si>
  <si>
    <t>S2EA34 está em tendência de baixa no curto prazo e abaixo de 33,5 projetaria de 29,65 a 25,81. Tem resistências em 34,07  e 41,75.</t>
  </si>
  <si>
    <t>SEER3 está em tendência de alta no curto prazo e acima de 11,49 projetaria de 13,81 a 17,57. Tem suportes em 10,29 e 9,12. O padrão de volume favorece a alta.</t>
  </si>
  <si>
    <t>SRNA3 está em tendência de alta no curto prazo e acima de 12,59 projetaria de 13,19 a 14,17. Tem suportes em 12,51 e 12,2.</t>
  </si>
  <si>
    <t>CSNA3 está em tendência de baixa no curto prazo e abaixo de 8,56 projetaria de 7,69 a 6,82. Tem resistências em 9,22  e 10,95.</t>
  </si>
  <si>
    <t>S2GM34 está em tendência de baixa no curto prazo e abaixo de 8,55 projetaria de 6,72 a 4,9. Tem resistências em 9,32  e 12,96.</t>
  </si>
  <si>
    <t>SIMH3 está em tendência de alta no curto prazo e acima de 6,15 projetaria de 7,43 a 9,51. Tem suportes em 4,69 e 4,04. O padrão de volume favorece a alta. O IFR sobrecomprado alerta realizações se perder 4,69.</t>
  </si>
  <si>
    <t>SLCE3 está em tendência de alta no curto prazo e acima de 18,7 projetaria de 20,63 a 23,76. Tem suportes em 16,28 e 15,31. O padrão de volume favorece a alta. O IFR sobrecomprado alerta realizações se perder 16,28.</t>
  </si>
  <si>
    <t>SMFT3 está em tendência de alta no curto prazo e acima de 27,52 projetaria de 31,9 a 38,99. Tem suportes em 24,87 e 22,67. O padrão de volume favorece a alta.</t>
  </si>
  <si>
    <t>STOC34 está em tendência de alta no curto prazo e acima de 105,95 projetaria de 128,68 a 165,47. Tem suportes em 100,94 e 89,57.</t>
  </si>
  <si>
    <t>M2ST34 está em tendência de baixa no curto prazo e abaixo de 18,93 projetaria de 13,54 a 8,15. Tem resistências em 19,55  e 30,32.</t>
  </si>
  <si>
    <t>SUZB3 está em tendência de alta no curto prazo e acima de 55,28 projetaria de 60,25 a 68,3. Tem suportes em 48,82 e 46,33.</t>
  </si>
  <si>
    <t>SYNE3 está em tendência de baixa no curto prazo e abaixo de 4,9 projetaria de 4,46 a 4,02. Tem resistências em 4,98  e 5,85.</t>
  </si>
  <si>
    <t>TAEE4 está em tendência de alta no curto prazo e acima de 13,38 projetaria de 15,01 a 17,64. Tem suportes em 13,15 e 12,33. O padrão de volume favorece a alta. O IFR sobrecomprado alerta realizações se perder 13,15.</t>
  </si>
  <si>
    <t>TAEE11 está em tendência de alta no curto prazo e acima de 40,03 projetaria de 44,83 a 52,6. Tem suportes em 39,41 e 37. O padrão de volume favorece a alta. O IFR sobrecomprado alerta realizações se perder 39,41.</t>
  </si>
  <si>
    <t>TSMC34 está em tendência de baixa no curto prazo e abaixo de 195,99 projetaria de 177,3 a 158,62. Tem resistências em 200,05  e 237,41.</t>
  </si>
  <si>
    <t>TASA4 está em tendência de alta no curto prazo e acima de 6,95 projetaria de 8,47 a 10,94. Tem suportes em 4,88 e 4,11.</t>
  </si>
  <si>
    <t>TGMA3 está em tendência de alta no curto prazo e acima de 38,08 projetaria de 41,78 a 47,77. Tem suportes em 36,77 e 34,91.</t>
  </si>
  <si>
    <t>VIVT3 está em tendência de alta no curto prazo e acima de 34,95 projetaria de 38,15 a 43,33. Tem suportes em 32,91 e 31,3. O padrão de volume favorece a alta.</t>
  </si>
  <si>
    <t>TEND3 está em tendência de alta no curto prazo e acima de 27,43 projetaria de 32,08 a 39,62. Tem suportes em 22,9 e 20,57.</t>
  </si>
  <si>
    <t>TSLA34 está em tendência de alta no curto prazo e acima de 79,34 projetaria de 97,99 a 128,17. Tem suportes em 74,03 e 64,7. O padrão de volume favorece a alta.</t>
  </si>
  <si>
    <t>TIMS3 está em tendência de alta no curto prazo e acima de 25,48 projetaria de 29,24 a 35,33. Tem suportes em 24,48 e 22,59. O padrão de volume favorece a alta.</t>
  </si>
  <si>
    <t>TOTS3 está em tendência de alta no curto prazo e acima de 46,58 projetaria de 50,35 a 56,47. Tem suportes em 43,08 e 41,19. O padrão de volume favorece a alta.</t>
  </si>
  <si>
    <t>TFCO4 está em tendência de alta no curto prazo e acima de 18,47 projetaria de 21,39 a 26,13. Tem suportes em 17,82 e 16,35.</t>
  </si>
  <si>
    <t>TRIS3 está em tendência de alta no curto prazo e acima de 7,7 projetaria de 8,73 a 10,41. Tem suportes em 7,5 e 6,98.</t>
  </si>
  <si>
    <t>TUPY3 está em tendência de alta no curto prazo e acima de 18,72 projetaria de 22,84 a 29,52. Tem suportes em 12,37 e 10,3. O padrão de volume favorece a alta.</t>
  </si>
  <si>
    <t>U1BE34 está em tendência de baixa no curto prazo e abaixo de 124,13 projetaria de 118,52 a 112,91. Tem resistências em 128,34  e 139,55.</t>
  </si>
  <si>
    <t>UGPA3 está em tendência de alta no curto prazo e acima de 22,22 projetaria de 26,48 a 33,38. Tem suportes em 21,26 e 19,12. O IFR sobrecomprado alerta realizações se perder 21,26.</t>
  </si>
  <si>
    <t>FIQE3 está em tendência de alta no curto prazo e acima de 5,3 projetaria de 6,46 a 8,35. Tem suportes em 5,08 e 4,49. O padrão de volume favorece a alta. O IFR sobrecomprado alerta realizações se perder 5,08.</t>
  </si>
  <si>
    <t>UNIP6 está em tendência de baixa no curto prazo e abaixo de 67,35 projetaria de 58,11 a 48,87. Tem resistências em 70,2  e 88,67. O IFR sobrevendido alerta para recuperações se superar 70,2</t>
  </si>
  <si>
    <t>UNHH34 está em tendência de baixa no curto prazo e abaixo de 24,83 projetaria de 21,49 a 18,15. Tem resistências em 25,59  e 32,26. O IFR sobrevendido alerta para recuperações se superar 25,59</t>
  </si>
  <si>
    <t>USIM3 está em tendência de alta no curto prazo e acima de 5,81 projetaria de 6,92 a 8,73. Tem suportes em 5,41 e 4,85. O padrão de volume favorece a alta. O IFR sobrecomprado alerta realizações se perder 5,41.</t>
  </si>
  <si>
    <t>USIM5 está em tendência de alta no curto prazo e acima de 5,73 projetaria de 6,86 a 8,69. Tem suportes em 5,33 e 4,76. O padrão de volume favorece a alta. O IFR sobrecomprado alerta realizações se perder 5,33.</t>
  </si>
  <si>
    <t>VALE3 está em tendência de alta no curto prazo e acima de 66,17 projetaria de 75,79 a 91,37. Tem suportes em 64,5 e 59,68. O padrão de volume favorece a alta. O IFR sobrecomprado alerta realizações se perder 64,5.</t>
  </si>
  <si>
    <t>VLID3 está em tendência de alta no curto prazo e acima de 25,48 projetaria de 29,17 a 35,15. Tem suportes em 21,88 e 20,03. O padrão de volume favorece a alta. O IFR sobrecomprado alerta realizações se perder 21,88.</t>
  </si>
  <si>
    <t>VAMO3 está em tendência de alta no curto prazo e acima de 4,43 projetaria de 5,39 a 6,95. Tem suportes em 3,28 e 2,79. O padrão de volume favorece a alta. O IFR sobrecomprado alerta realizações se perder 3,28.</t>
  </si>
  <si>
    <t>VBBR3 está em tendência de alta no curto prazo e acima de 25,07 projetaria de 28,3 a 33,54. Tem suportes em 23,52 e 21,9.</t>
  </si>
  <si>
    <t>VTRU3 está em tendência de alta no curto prazo e acima de 12,29 projetaria de 14,66 a 18,5. Tem suportes em 11,6 e 10,41. O padrão de volume favorece a alta. O IFR sobrecomprado alerta realizações se perder 11,6.</t>
  </si>
  <si>
    <t>VIVA3 está em tendência de alta no curto prazo e acima de 31,5 projetaria de 36,24 a 43,91. Tem suportes em 30,77 e 28,39. O padrão de volume favorece a alta.</t>
  </si>
  <si>
    <t>VULC3 está em tendência de alta no curto prazo e acima de 20,33 projetaria de 23,94 a 29,78. Tem suportes em 19,05 e 17,24. O padrão de volume favorece a alta. O IFR sobrecomprado alerta realizações se perder 19,05.</t>
  </si>
  <si>
    <t>WALM34 está em tendência de baixa no curto prazo e abaixo de 33,61 projetaria de 32,07 a 30,53. Tem resistências em 34,56  e 37,63.</t>
  </si>
  <si>
    <t>WEGE3 está em tendência de alta no curto prazo e acima de 43,6 projetaria de 48,82 a 57,28. Tem suportes em 42,43 e 39,81. O IFR sobrecomprado alerta realizações se perder 42,43.</t>
  </si>
  <si>
    <t>PORT3 está em tendência de alta no curto prazo e acima de 18,65 projetaria de 19,42 a 20,67. Tem suportes em 18,58 e 18,19. O IFR sobrecomprado alerta realizações se perder 18,58.</t>
  </si>
  <si>
    <t>WIZC3 está em tendência de alta no curto prazo e acima de 8,77 projetaria de 9,81 a 11,5. Tem suportes em 8,33 e 7,8. O padrão de volume favorece a alta.</t>
  </si>
  <si>
    <t>YDUQ3 está em tendência de alta no curto prazo e acima de 16,75 projetaria de 20,15 a 25,66. Tem suportes em 12,97 e 11,26.</t>
  </si>
  <si>
    <t>DOLA11 está em tendência de baixa no curto prazo e abaixo de 10,23 projetaria de 10,01 a 9,8. Tem resistências em 10,32  e 10,74.</t>
  </si>
  <si>
    <t>BB Etf Ibov</t>
  </si>
  <si>
    <t>BBOV11</t>
  </si>
  <si>
    <t>BBOV11 está em tendência de alta no curto prazo e acima de 80,4 projetaria de 87,72 a 99,57. Tem suportes em 78,71 e 75,04. O IFR sobrecomprado alerta realizações se perder 78,71.</t>
  </si>
  <si>
    <t>Etf Brad Bov</t>
  </si>
  <si>
    <t>BOVB11</t>
  </si>
  <si>
    <t>BOVB11 está em tendência de alta no curto prazo e acima de 156,63 projetaria de 170,31 a 192,46. Tem suportes em 153,71 e 146,86. O padrão de volume favorece a alta. O IFR sobrecomprado alerta realizações se perder 153,71.</t>
  </si>
  <si>
    <t>COIN11 está em tendência de baixa no curto prazo e abaixo de 75 projetaria de 70,16 a 65,33. Tem resistências em 76,56  e 86,22.</t>
  </si>
  <si>
    <t>BITI11 está em tendência de baixa no curto prazo e abaixo de 149,74 projetaria de 138,08 a 126,42. Tem resistências em 152,67  e 175,98.</t>
  </si>
  <si>
    <t>Global X Uranium</t>
  </si>
  <si>
    <t>BURA39</t>
  </si>
  <si>
    <t>BURA39 está em tendência de baixa no curto prazo e abaixo de 88,5 projetaria de 74,63 a 60,77. Tem resistências em 90,71  e 118,43.</t>
  </si>
  <si>
    <t>BITH11 está em tendência de baixa no curto prazo e abaixo de 124,93 projetaria de 115,66 a 106,39. Tem resistências em 127,68  e 146,21.</t>
  </si>
  <si>
    <t>ETHE11 está em tendência de baixa no curto prazo e abaixo de 51,94 projetaria de 40,33 a 28,72. Tem resistências em 54,3  e 77,51.</t>
  </si>
  <si>
    <t>HASH11 está em tendência de baixa no curto prazo e abaixo de 75,52 projetaria de 68,9 a 62,29. Tem resistências em 77,2  e 90,42.</t>
  </si>
  <si>
    <t>GLDX11 está em tendência de baixa no curto prazo e abaixo de 99,94 projetaria de 91,47 a 83,01. Tem resistências em 101,35  e 118,27.</t>
  </si>
  <si>
    <t>HODL11 está em tendência de baixa no curto prazo e abaixo de 92,5 projetaria de 82,04 a 71,58. Tem resistências em 94,67  e 115,58.</t>
  </si>
  <si>
    <t>USDB11 está em tendência de baixa no curto prazo e abaixo de 103 projetaria de 100,45 a 97,9. Tem resistências em 104,12  e 109,21.</t>
  </si>
  <si>
    <t>WRLD11 está em tendência de baixa no curto prazo e abaixo de 133,99 projetaria de 130,22 a 126,45. Tem resistências em 135,34  e 142,87.</t>
  </si>
  <si>
    <t>Investobest</t>
  </si>
  <si>
    <t>BEST11</t>
  </si>
  <si>
    <t>BEST11 está em tendência de alta no curto prazo e acima de 112,8 projetaria de 120,77 a 133,68. Tem suportes em 107,65 e 103,66. O padrão de volume favorece a alta. O IFR sobrecomprado alerta realizações se perder 107,65.</t>
  </si>
  <si>
    <t>IBIT39 está em tendência de baixa no curto prazo e abaixo de 103,99 projetaria de 95,74 a 87,5. Tem resistências em 107,98  e 124,46.</t>
  </si>
  <si>
    <t>BOVA11 está em tendência de alta no curto prazo e acima de 150,5 projetaria de 163,97 a 185,77. Tem suportes em 147,19 e 140,45. O IFR sobrecomprado alerta realizações se perder 147,19.</t>
  </si>
  <si>
    <t>Ishares Eqwe</t>
  </si>
  <si>
    <t>EWBZ11</t>
  </si>
  <si>
    <t>EWBZ11 está em tendência de alta no curto prazo e acima de 129,87 projetaria de 139,62 a 155,41. Tem suportes em 127,11 e 122,23. O padrão de volume favorece a alta. O IFR sobrecomprado alerta realizações se perder 127,11.</t>
  </si>
  <si>
    <t>iShares Gold Trust</t>
  </si>
  <si>
    <t>BIAU39</t>
  </si>
  <si>
    <t>BIAU39 está em tendência de baixa no curto prazo e abaixo de 99,99 projetaria de 91,65 a 83,31. Tem resistências em 101,2  e 117,87.</t>
  </si>
  <si>
    <t>BACW39 está em tendência de baixa no curto prazo e abaixo de 75,07 projetaria de 70,86 a 66,65. Tem resistências em 75,9  e 84,31.</t>
  </si>
  <si>
    <t>IVVB11 está em tendência de baixa no curto prazo e abaixo de 407,81 projetaria de 396,08 a 384,35. Tem resistências em 411,15  e 434,6.</t>
  </si>
  <si>
    <t>BSLV39 está em tendência de baixa no curto prazo e abaixo de 77,61 projetaria de 68,44 a 59,28. Tem resistências em 79,01  e 97,33.</t>
  </si>
  <si>
    <t>SMAL11 está em tendência de alta no curto prazo e acima de 113,89 projetaria de 121,88 a 134,82. Tem suportes em 109,38 e 105,38. O padrão de volume favorece a alta. O IFR sobrecomprado alerta realizações se perder 109,38.</t>
  </si>
  <si>
    <t>BOVV11 está em tendência de alta no curto prazo e acima de 157,75 projetaria de 171,84 a 194,65. Tem suportes em 154,53 e 147,48. O padrão de volume favorece a alta. O IFR sobrecomprado alerta realizações se perder 154,53.</t>
  </si>
  <si>
    <t>DIVO11 está em tendência de alta no curto prazo e acima de 111,71 projetaria de 120,07 a 133,61. Tem suportes em 110,14 e 105,95. O padrão de volume favorece a alta. O IFR sobrecomprado alerta realizações se perder 110,14.</t>
  </si>
  <si>
    <t>FIND11 está em tendência de alta no curto prazo e acima de 161,62 projetaria de 177,29 a 202,65. Tem suportes em 158,4 e 150,56. O IFR sobrecomprado alerta realizações se perder 158,4.</t>
  </si>
  <si>
    <t>SPXR11 está em tendência de alta no curto prazo e acima de 62,87 projetaria de 68,11 a 76,59. Tem suportes em 61,5 e 58,87. O padrão de volume favorece a alta.</t>
  </si>
  <si>
    <t>SPXI11 está em tendência de baixa no curto prazo e abaixo de 393,25 projetaria de 380,89 a 368,53. Tem resistências em 400,12  e 424,84.</t>
  </si>
  <si>
    <t>TECK11 está em tendência de alta no curto prazo e acima de 120,48 projetaria de 130,66 a 147,14. Tem suportes em 115,5 e 110,4.</t>
  </si>
  <si>
    <t>NDIV11 está em tendência de alta no curto prazo e acima de 119,3 projetaria de 129,97 a 147,26. Tem suportes em 117,82 e 112,48. O padrão de volume favorece a alta. O IFR sobrecomprado alerta realizações se perder 117,82.</t>
  </si>
  <si>
    <t>Pactual Ibov</t>
  </si>
  <si>
    <t>IBOB11</t>
  </si>
  <si>
    <t>IBOB11 está em tendência de alta no curto prazo e acima de 126,31 projetaria de 138,22 a 157,5. Tem suportes em 124,52 e 118,56. O padrão de volume favorece a alta. O IFR sobrecomprado alerta realizações se perder 124,52.</t>
  </si>
  <si>
    <t>QBTC11 está em tendência de baixa no curto prazo e abaixo de 33,47 projetaria de 31,1 a 28,74. Tem resistências em 34,21  e 38,93.</t>
  </si>
  <si>
    <t>QSOL11 está em tendência de baixa no curto prazo e abaixo de 10,4 projetaria de 8,3 a 6,2. Tem resistências em 10,8  e 14,99.</t>
  </si>
  <si>
    <t>QETH11 está em tendência de baixa no curto prazo e abaixo de 12,74 projetaria de 9,9 a 7,07. Tem resistências em 13,31  e 18,97.</t>
  </si>
  <si>
    <t>SOLH11 está em tendência de baixa no curto prazo e abaixo de 23,63 projetaria de 18,82 a 14,01. Tem resistências em 24,53  e 34,14.</t>
  </si>
  <si>
    <t>XINA11 está em tendência de baixa no curto prazo e abaixo de 8,68 projetaria de 8,16 a 7,65. Tem resistências em 8,76  e 9,78.</t>
  </si>
  <si>
    <t>BOVX11 está em tendência de alta no curto prazo e acima de 15,71 projetaria de 17,14 a 19,47. Tem suportes em 15,36 e 14,64. O IFR sobrecomprado alerta realizações se perder 15,36.</t>
  </si>
  <si>
    <t>NASD11 está em tendência de alta no curto prazo e acima de 19,58 projetaria de 21,16 a 23,73. Tem suportes em 18,91 e 18,11.</t>
  </si>
  <si>
    <t>GOLD11 está em tendência de baixa no curto prazo e abaixo de 22,23 projetaria de 20,4 a 18,58. Tem resistências em 22,38  e 26,02.</t>
  </si>
  <si>
    <t>USAL11 está em tendência de alta no curto prazo e acima de 16,02 projetaria de 17,13 a 18,93. Tem suportes em 15,65 e 15,09.</t>
  </si>
  <si>
    <t>UTEC11 está em tendência de alta no curto prazo e acima de 25,75 projetaria de 28,43 a 32,78. Tem suportes em 24,65 e 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</si>
</sst>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3" zoomScaleNormal="100" workbookViewId="0">
      <selection activeCell="C15" sqref="C15:Q28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485</v>
      </c>
    </row>
    <row r="7" spans="2:259" ht="15" customHeight="1" x14ac:dyDescent="0.25">
      <c r="B7" s="3"/>
      <c r="C7" s="31"/>
      <c r="D7" s="32"/>
      <c r="E7" s="32"/>
      <c r="F7" s="32"/>
      <c r="G7" s="32"/>
      <c r="H7" s="32"/>
      <c r="I7" s="32"/>
      <c r="J7" s="32"/>
      <c r="K7" s="32"/>
      <c r="L7" s="32"/>
      <c r="M7" s="32"/>
      <c r="N7" s="32"/>
      <c r="O7" s="33"/>
      <c r="P7" s="32"/>
      <c r="Q7" s="34"/>
      <c r="R7" s="23"/>
      <c r="U7" s="44"/>
      <c r="V7" s="21">
        <f>COUNTIF($P$15:$P$350,"ALTA")</f>
        <v>210</v>
      </c>
      <c r="W7" s="21">
        <f>COUNTIF($P$15:$P$350,"Baixa")</f>
        <v>60</v>
      </c>
      <c r="X7" s="21"/>
      <c r="Y7" s="21">
        <f>V7+W7</f>
        <v>270</v>
      </c>
      <c r="AA7" s="1" t="s">
        <v>486</v>
      </c>
    </row>
    <row r="8" spans="2:259" ht="15" customHeight="1" x14ac:dyDescent="0.25">
      <c r="B8" s="3"/>
      <c r="C8" s="31"/>
      <c r="D8" s="32"/>
      <c r="E8" s="32"/>
      <c r="F8" s="32"/>
      <c r="G8" s="32"/>
      <c r="H8" s="32"/>
      <c r="I8" s="32"/>
      <c r="J8" s="32"/>
      <c r="K8" s="32"/>
      <c r="L8" s="32"/>
      <c r="M8" s="32"/>
      <c r="N8" s="32"/>
      <c r="O8" s="33"/>
      <c r="P8" s="32"/>
      <c r="Q8" s="34"/>
      <c r="R8" s="23"/>
      <c r="V8" s="37">
        <f>V7/Y7</f>
        <v>0.77777777777777779</v>
      </c>
      <c r="W8" s="37">
        <f>W7/Y7</f>
        <v>0.22222222222222221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45967</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211</v>
      </c>
      <c r="E15" s="16"/>
      <c r="F15" s="18">
        <v>16.02</v>
      </c>
      <c r="G15" s="18">
        <v>15.03</v>
      </c>
      <c r="H15" s="18">
        <v>14.04</v>
      </c>
      <c r="I15" s="17"/>
      <c r="J15" s="18">
        <v>16.23</v>
      </c>
      <c r="K15" s="18">
        <v>18.2</v>
      </c>
      <c r="L15" s="18">
        <v>21.39</v>
      </c>
      <c r="M15" s="18"/>
      <c r="N15" s="18">
        <v>84.767082489000003</v>
      </c>
      <c r="O15" s="18">
        <v>16.591470635999997</v>
      </c>
      <c r="P15" s="19" t="s">
        <v>17</v>
      </c>
      <c r="Q15" s="14" t="s">
        <v>527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212</v>
      </c>
      <c r="E16" s="16"/>
      <c r="F16" s="17">
        <v>23.29</v>
      </c>
      <c r="G16" s="17">
        <v>22.24</v>
      </c>
      <c r="H16" s="17">
        <v>21.19</v>
      </c>
      <c r="I16" s="17"/>
      <c r="J16" s="17">
        <v>23.6</v>
      </c>
      <c r="K16" s="17">
        <v>25.69</v>
      </c>
      <c r="L16" s="17">
        <v>29.08</v>
      </c>
      <c r="M16" s="17"/>
      <c r="N16" s="17">
        <v>74.637193354999994</v>
      </c>
      <c r="O16" s="36">
        <v>7.4985272727000005</v>
      </c>
      <c r="P16" s="20" t="s">
        <v>17</v>
      </c>
      <c r="Q16" s="15" t="s">
        <v>528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213</v>
      </c>
      <c r="E17" s="16"/>
      <c r="F17" s="18">
        <v>159.31</v>
      </c>
      <c r="G17" s="18">
        <v>132.46</v>
      </c>
      <c r="H17" s="18">
        <v>105.62</v>
      </c>
      <c r="I17" s="17"/>
      <c r="J17" s="18">
        <v>178.2</v>
      </c>
      <c r="K17" s="18">
        <v>231.88</v>
      </c>
      <c r="L17" s="18">
        <v>318.75</v>
      </c>
      <c r="M17" s="18"/>
      <c r="N17" s="18">
        <v>63.802569024999997</v>
      </c>
      <c r="O17" s="18">
        <v>21.229094574999998</v>
      </c>
      <c r="P17" s="19" t="s">
        <v>17</v>
      </c>
      <c r="Q17" s="14" t="s">
        <v>529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214</v>
      </c>
      <c r="E18" s="16"/>
      <c r="F18" s="17">
        <v>31.36</v>
      </c>
      <c r="G18" s="17">
        <v>26.27</v>
      </c>
      <c r="H18" s="17">
        <v>21.18</v>
      </c>
      <c r="I18" s="17"/>
      <c r="J18" s="17">
        <v>32</v>
      </c>
      <c r="K18" s="17">
        <v>42.17</v>
      </c>
      <c r="L18" s="17">
        <v>58.63</v>
      </c>
      <c r="M18" s="17"/>
      <c r="N18" s="17">
        <v>39.461261849000003</v>
      </c>
      <c r="O18" s="36">
        <v>12.929607509</v>
      </c>
      <c r="P18" s="20" t="s">
        <v>15</v>
      </c>
      <c r="Q18" s="15" t="s">
        <v>530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428</v>
      </c>
      <c r="D19" s="19" t="s">
        <v>429</v>
      </c>
      <c r="E19" s="16"/>
      <c r="F19" s="18">
        <v>10.050000000000001</v>
      </c>
      <c r="G19" s="18">
        <v>8.73</v>
      </c>
      <c r="H19" s="18">
        <v>7.42</v>
      </c>
      <c r="I19" s="17"/>
      <c r="J19" s="18">
        <v>10.51</v>
      </c>
      <c r="K19" s="18">
        <v>13.13</v>
      </c>
      <c r="L19" s="18">
        <v>17.37</v>
      </c>
      <c r="M19" s="18"/>
      <c r="N19" s="18">
        <v>83.588660676999993</v>
      </c>
      <c r="O19" s="18">
        <v>2.8453294999999996</v>
      </c>
      <c r="P19" s="19" t="s">
        <v>17</v>
      </c>
      <c r="Q19" s="14" t="s">
        <v>531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215</v>
      </c>
      <c r="E20" s="16"/>
      <c r="F20" s="17">
        <v>25.12</v>
      </c>
      <c r="G20" s="17">
        <v>23.44</v>
      </c>
      <c r="H20" s="17">
        <v>21.76</v>
      </c>
      <c r="I20" s="17"/>
      <c r="J20" s="17">
        <v>26.08</v>
      </c>
      <c r="K20" s="17">
        <v>29.43</v>
      </c>
      <c r="L20" s="17">
        <v>34.85</v>
      </c>
      <c r="M20" s="17"/>
      <c r="N20" s="17">
        <v>81.112351876999995</v>
      </c>
      <c r="O20" s="36">
        <v>75.405396636000006</v>
      </c>
      <c r="P20" s="20" t="s">
        <v>17</v>
      </c>
      <c r="Q20" s="15" t="s">
        <v>532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216</v>
      </c>
      <c r="E21" s="16"/>
      <c r="F21" s="18">
        <v>10.43</v>
      </c>
      <c r="G21" s="18">
        <v>9.66</v>
      </c>
      <c r="H21" s="18">
        <v>8.9</v>
      </c>
      <c r="I21" s="17"/>
      <c r="J21" s="18">
        <v>10.73</v>
      </c>
      <c r="K21" s="18">
        <v>12.25</v>
      </c>
      <c r="L21" s="18">
        <v>14.72</v>
      </c>
      <c r="M21" s="18"/>
      <c r="N21" s="18">
        <v>63.197705480000003</v>
      </c>
      <c r="O21" s="18">
        <v>21.947328182</v>
      </c>
      <c r="P21" s="19" t="s">
        <v>17</v>
      </c>
      <c r="Q21" s="14" t="s">
        <v>533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217</v>
      </c>
      <c r="E22" s="16"/>
      <c r="F22" s="17">
        <v>124</v>
      </c>
      <c r="G22" s="17">
        <v>107.23</v>
      </c>
      <c r="H22" s="17">
        <v>90.46</v>
      </c>
      <c r="I22" s="17"/>
      <c r="J22" s="17">
        <v>132.82</v>
      </c>
      <c r="K22" s="17">
        <v>166.35</v>
      </c>
      <c r="L22" s="17">
        <v>220.62</v>
      </c>
      <c r="M22" s="17"/>
      <c r="N22" s="17">
        <v>71.481654660999993</v>
      </c>
      <c r="O22" s="36">
        <v>30.913335373999999</v>
      </c>
      <c r="P22" s="20" t="s">
        <v>17</v>
      </c>
      <c r="Q22" s="15" t="s">
        <v>534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218</v>
      </c>
      <c r="E23" s="16"/>
      <c r="F23" s="18">
        <v>33.520000000000003</v>
      </c>
      <c r="G23" s="18">
        <v>31.82</v>
      </c>
      <c r="H23" s="18">
        <v>30.12</v>
      </c>
      <c r="I23" s="17"/>
      <c r="J23" s="18">
        <v>34.14</v>
      </c>
      <c r="K23" s="18">
        <v>37.53</v>
      </c>
      <c r="L23" s="18">
        <v>43.03</v>
      </c>
      <c r="M23" s="18"/>
      <c r="N23" s="18">
        <v>81.842509870000001</v>
      </c>
      <c r="O23" s="18">
        <v>22.097825544999999</v>
      </c>
      <c r="P23" s="19" t="s">
        <v>17</v>
      </c>
      <c r="Q23" s="14" t="s">
        <v>535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219</v>
      </c>
      <c r="E24" s="16"/>
      <c r="F24" s="17">
        <v>66.06</v>
      </c>
      <c r="G24" s="17">
        <v>62.39</v>
      </c>
      <c r="H24" s="17">
        <v>58.73</v>
      </c>
      <c r="I24" s="17"/>
      <c r="J24" s="17">
        <v>69.180000000000007</v>
      </c>
      <c r="K24" s="17">
        <v>76.5</v>
      </c>
      <c r="L24" s="17">
        <v>88.36</v>
      </c>
      <c r="M24" s="17"/>
      <c r="N24" s="17">
        <v>81.551955989999996</v>
      </c>
      <c r="O24" s="36">
        <v>37.254288109000001</v>
      </c>
      <c r="P24" s="20" t="s">
        <v>17</v>
      </c>
      <c r="Q24" s="15" t="s">
        <v>536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220</v>
      </c>
      <c r="E25" s="16"/>
      <c r="F25" s="18">
        <v>13.11</v>
      </c>
      <c r="G25" s="18">
        <v>12.51</v>
      </c>
      <c r="H25" s="18">
        <v>11.92</v>
      </c>
      <c r="I25" s="17"/>
      <c r="J25" s="18">
        <v>13.58</v>
      </c>
      <c r="K25" s="18">
        <v>14.76</v>
      </c>
      <c r="L25" s="18">
        <v>16.66</v>
      </c>
      <c r="M25" s="18"/>
      <c r="N25" s="18">
        <v>81.457259209</v>
      </c>
      <c r="O25" s="18">
        <v>347.57648895000005</v>
      </c>
      <c r="P25" s="19" t="s">
        <v>17</v>
      </c>
      <c r="Q25" s="14" t="s">
        <v>537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221</v>
      </c>
      <c r="E26" s="16"/>
      <c r="F26" s="17" t="s">
        <v>34</v>
      </c>
      <c r="G26" s="17" t="s">
        <v>34</v>
      </c>
      <c r="H26" s="17" t="s">
        <v>34</v>
      </c>
      <c r="I26" s="17"/>
      <c r="J26" s="17" t="s">
        <v>34</v>
      </c>
      <c r="K26" s="17" t="s">
        <v>34</v>
      </c>
      <c r="L26" s="17" t="s">
        <v>34</v>
      </c>
      <c r="M26" s="17"/>
      <c r="N26" s="17" t="s">
        <v>34</v>
      </c>
      <c r="O26" s="36" t="s">
        <v>34</v>
      </c>
      <c r="P26" s="20" t="s">
        <v>34</v>
      </c>
      <c r="Q26" s="15" t="s">
        <v>222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223</v>
      </c>
      <c r="E27" s="16"/>
      <c r="F27" s="18">
        <v>5.0999999999999996</v>
      </c>
      <c r="G27" s="18">
        <v>3.87</v>
      </c>
      <c r="H27" s="18">
        <v>2.65</v>
      </c>
      <c r="I27" s="17"/>
      <c r="J27" s="18">
        <v>5.33</v>
      </c>
      <c r="K27" s="18">
        <v>7.77</v>
      </c>
      <c r="L27" s="18">
        <v>11.73</v>
      </c>
      <c r="M27" s="18"/>
      <c r="N27" s="18">
        <v>43.878197595000003</v>
      </c>
      <c r="O27" s="18">
        <v>8.5496955909000008</v>
      </c>
      <c r="P27" s="19" t="s">
        <v>15</v>
      </c>
      <c r="Q27" s="14" t="s">
        <v>538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224</v>
      </c>
      <c r="E28" s="16"/>
      <c r="F28" s="17">
        <v>3.3</v>
      </c>
      <c r="G28" s="17">
        <v>2.79</v>
      </c>
      <c r="H28" s="17">
        <v>2.29</v>
      </c>
      <c r="I28" s="17"/>
      <c r="J28" s="17">
        <v>4.5199999999999996</v>
      </c>
      <c r="K28" s="17">
        <v>5.52</v>
      </c>
      <c r="L28" s="17">
        <v>7.14</v>
      </c>
      <c r="M28" s="17"/>
      <c r="N28" s="17">
        <v>62.144822695999999</v>
      </c>
      <c r="O28" s="36">
        <v>19.837697682000002</v>
      </c>
      <c r="P28" s="20" t="s">
        <v>17</v>
      </c>
      <c r="Q28" s="15" t="s">
        <v>539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225</v>
      </c>
      <c r="E29" s="16"/>
      <c r="F29" s="18">
        <v>71.599999999999994</v>
      </c>
      <c r="G29" s="18">
        <v>65.64</v>
      </c>
      <c r="H29" s="18">
        <v>59.68</v>
      </c>
      <c r="I29" s="17"/>
      <c r="J29" s="18">
        <v>74.73</v>
      </c>
      <c r="K29" s="18">
        <v>86.64</v>
      </c>
      <c r="L29" s="18">
        <v>105.91</v>
      </c>
      <c r="M29" s="18"/>
      <c r="N29" s="18">
        <v>59.672198250000001</v>
      </c>
      <c r="O29" s="18">
        <v>18.47508904</v>
      </c>
      <c r="P29" s="19" t="s">
        <v>17</v>
      </c>
      <c r="Q29" s="14" t="s">
        <v>540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541</v>
      </c>
      <c r="D30" s="20" t="s">
        <v>542</v>
      </c>
      <c r="E30" s="16"/>
      <c r="F30" s="17">
        <v>99</v>
      </c>
      <c r="G30" s="17">
        <v>79.56</v>
      </c>
      <c r="H30" s="17">
        <v>60.13</v>
      </c>
      <c r="I30" s="17"/>
      <c r="J30" s="17">
        <v>121.9</v>
      </c>
      <c r="K30" s="17">
        <v>160.76</v>
      </c>
      <c r="L30" s="17">
        <v>223.65</v>
      </c>
      <c r="M30" s="17"/>
      <c r="N30" s="17">
        <v>51.421602120000003</v>
      </c>
      <c r="O30" s="36">
        <v>1.1522545245</v>
      </c>
      <c r="P30" s="20" t="s">
        <v>17</v>
      </c>
      <c r="Q30" s="15" t="s">
        <v>543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226</v>
      </c>
      <c r="E31" s="16"/>
      <c r="F31" s="18">
        <v>3.77</v>
      </c>
      <c r="G31" s="18">
        <v>3.39</v>
      </c>
      <c r="H31" s="18">
        <v>3.02</v>
      </c>
      <c r="I31" s="17"/>
      <c r="J31" s="18">
        <v>4.09</v>
      </c>
      <c r="K31" s="18">
        <v>4.83</v>
      </c>
      <c r="L31" s="18">
        <v>6.04</v>
      </c>
      <c r="M31" s="18"/>
      <c r="N31" s="18">
        <v>79.039885742999999</v>
      </c>
      <c r="O31" s="18">
        <v>3.9906085</v>
      </c>
      <c r="P31" s="19" t="s">
        <v>17</v>
      </c>
      <c r="Q31" s="14" t="s">
        <v>544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510</v>
      </c>
      <c r="D32" s="20" t="s">
        <v>511</v>
      </c>
      <c r="E32" s="16"/>
      <c r="F32" s="17">
        <v>100.86</v>
      </c>
      <c r="G32" s="17">
        <v>89.08</v>
      </c>
      <c r="H32" s="17">
        <v>77.3</v>
      </c>
      <c r="I32" s="17"/>
      <c r="J32" s="17">
        <v>106.39</v>
      </c>
      <c r="K32" s="17">
        <v>129.94</v>
      </c>
      <c r="L32" s="17">
        <v>168.05</v>
      </c>
      <c r="M32" s="17"/>
      <c r="N32" s="17">
        <v>51.449302072999998</v>
      </c>
      <c r="O32" s="36">
        <v>1.3959941522999999</v>
      </c>
      <c r="P32" s="20" t="s">
        <v>17</v>
      </c>
      <c r="Q32" s="15" t="s">
        <v>545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227</v>
      </c>
      <c r="E33" s="16"/>
      <c r="F33" s="18">
        <v>8.39</v>
      </c>
      <c r="G33" s="18">
        <v>7.48</v>
      </c>
      <c r="H33" s="18">
        <v>6.57</v>
      </c>
      <c r="I33" s="17"/>
      <c r="J33" s="18">
        <v>10.76</v>
      </c>
      <c r="K33" s="18">
        <v>12.57</v>
      </c>
      <c r="L33" s="18">
        <v>15.5</v>
      </c>
      <c r="M33" s="18"/>
      <c r="N33" s="18">
        <v>64.502751594000003</v>
      </c>
      <c r="O33" s="18">
        <v>163.44482555000002</v>
      </c>
      <c r="P33" s="19" t="s">
        <v>17</v>
      </c>
      <c r="Q33" s="14" t="s">
        <v>546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228</v>
      </c>
      <c r="E34" s="16"/>
      <c r="F34" s="17">
        <v>57.71</v>
      </c>
      <c r="G34" s="17">
        <v>47.98</v>
      </c>
      <c r="H34" s="17">
        <v>38.26</v>
      </c>
      <c r="I34" s="17"/>
      <c r="J34" s="17">
        <v>60.98</v>
      </c>
      <c r="K34" s="17">
        <v>80.42</v>
      </c>
      <c r="L34" s="17">
        <v>111.87</v>
      </c>
      <c r="M34" s="17"/>
      <c r="N34" s="17">
        <v>50.413612227999998</v>
      </c>
      <c r="O34" s="36">
        <v>51.303157683999999</v>
      </c>
      <c r="P34" s="20" t="s">
        <v>15</v>
      </c>
      <c r="Q34" s="15" t="s">
        <v>547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229</v>
      </c>
      <c r="E35" s="16"/>
      <c r="F35" s="18">
        <v>11.05</v>
      </c>
      <c r="G35" s="18">
        <v>10.1</v>
      </c>
      <c r="H35" s="18">
        <v>9.16</v>
      </c>
      <c r="I35" s="17"/>
      <c r="J35" s="18">
        <v>11.83</v>
      </c>
      <c r="K35" s="18">
        <v>13.71</v>
      </c>
      <c r="L35" s="18">
        <v>16.760000000000002</v>
      </c>
      <c r="M35" s="18"/>
      <c r="N35" s="18">
        <v>62.894789713000002</v>
      </c>
      <c r="O35" s="18">
        <v>64.602540091000009</v>
      </c>
      <c r="P35" s="19" t="s">
        <v>17</v>
      </c>
      <c r="Q35" s="14" t="s">
        <v>548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549</v>
      </c>
      <c r="D36" s="20" t="s">
        <v>550</v>
      </c>
      <c r="E36" s="16"/>
      <c r="F36" s="17">
        <v>0.33</v>
      </c>
      <c r="G36" s="17">
        <v>0.22</v>
      </c>
      <c r="H36" s="17">
        <v>0.11</v>
      </c>
      <c r="I36" s="17"/>
      <c r="J36" s="17">
        <v>0.35</v>
      </c>
      <c r="K36" s="17">
        <v>0.56000000000000005</v>
      </c>
      <c r="L36" s="17">
        <v>0.9</v>
      </c>
      <c r="M36" s="17"/>
      <c r="N36" s="17">
        <v>25.350910238000001</v>
      </c>
      <c r="O36" s="36">
        <v>1.4357273181999999</v>
      </c>
      <c r="P36" s="20" t="s">
        <v>15</v>
      </c>
      <c r="Q36" s="15" t="s">
        <v>551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230</v>
      </c>
      <c r="E37" s="16"/>
      <c r="F37" s="18">
        <v>1.1599999999999999</v>
      </c>
      <c r="G37" s="18">
        <v>0.73</v>
      </c>
      <c r="H37" s="18">
        <v>0.31</v>
      </c>
      <c r="I37" s="17"/>
      <c r="J37" s="18">
        <v>1.92</v>
      </c>
      <c r="K37" s="18">
        <v>2.76</v>
      </c>
      <c r="L37" s="18">
        <v>4.13</v>
      </c>
      <c r="M37" s="18"/>
      <c r="N37" s="18">
        <v>55.484095850000003</v>
      </c>
      <c r="O37" s="18">
        <v>18.396195544999998</v>
      </c>
      <c r="P37" s="19" t="s">
        <v>17</v>
      </c>
      <c r="Q37" s="14" t="s">
        <v>552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231</v>
      </c>
      <c r="E38" s="16"/>
      <c r="F38" s="17">
        <v>27.95</v>
      </c>
      <c r="G38" s="17">
        <v>22.41</v>
      </c>
      <c r="H38" s="17">
        <v>16.88</v>
      </c>
      <c r="I38" s="17"/>
      <c r="J38" s="17">
        <v>41.65</v>
      </c>
      <c r="K38" s="17">
        <v>52.71</v>
      </c>
      <c r="L38" s="17">
        <v>70.61</v>
      </c>
      <c r="M38" s="17"/>
      <c r="N38" s="17">
        <v>66.703959443000002</v>
      </c>
      <c r="O38" s="36">
        <v>73.625032000000004</v>
      </c>
      <c r="P38" s="20" t="s">
        <v>17</v>
      </c>
      <c r="Q38" s="15" t="s">
        <v>553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232</v>
      </c>
      <c r="E39" s="16"/>
      <c r="F39" s="18">
        <v>12.79</v>
      </c>
      <c r="G39" s="18">
        <v>11.95</v>
      </c>
      <c r="H39" s="18">
        <v>11.11</v>
      </c>
      <c r="I39" s="17"/>
      <c r="J39" s="18">
        <v>14.76</v>
      </c>
      <c r="K39" s="18">
        <v>16.43</v>
      </c>
      <c r="L39" s="18">
        <v>19.149999999999999</v>
      </c>
      <c r="M39" s="18"/>
      <c r="N39" s="18">
        <v>72.405334250999999</v>
      </c>
      <c r="O39" s="18">
        <v>337.25569744999996</v>
      </c>
      <c r="P39" s="19" t="s">
        <v>17</v>
      </c>
      <c r="Q39" s="14" t="s">
        <v>554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476</v>
      </c>
      <c r="D40" s="20" t="s">
        <v>477</v>
      </c>
      <c r="E40" s="16"/>
      <c r="F40" s="17">
        <v>4.05</v>
      </c>
      <c r="G40" s="17">
        <v>3.79</v>
      </c>
      <c r="H40" s="17">
        <v>3.53</v>
      </c>
      <c r="I40" s="17"/>
      <c r="J40" s="17">
        <v>4.18</v>
      </c>
      <c r="K40" s="17">
        <v>4.6900000000000004</v>
      </c>
      <c r="L40" s="17">
        <v>5.52</v>
      </c>
      <c r="M40" s="17"/>
      <c r="N40" s="17">
        <v>71.928996222999999</v>
      </c>
      <c r="O40" s="36">
        <v>1.6537421364</v>
      </c>
      <c r="P40" s="20" t="s">
        <v>17</v>
      </c>
      <c r="Q40" s="15" t="s">
        <v>555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38</v>
      </c>
      <c r="D41" s="19" t="s">
        <v>233</v>
      </c>
      <c r="E41" s="16"/>
      <c r="F41" s="18">
        <v>10.3</v>
      </c>
      <c r="G41" s="18">
        <v>9.1999999999999993</v>
      </c>
      <c r="H41" s="18">
        <v>8.11</v>
      </c>
      <c r="I41" s="17"/>
      <c r="J41" s="18">
        <v>10.7</v>
      </c>
      <c r="K41" s="18">
        <v>12.88</v>
      </c>
      <c r="L41" s="18">
        <v>16.41</v>
      </c>
      <c r="M41" s="18"/>
      <c r="N41" s="18">
        <v>79.891146956</v>
      </c>
      <c r="O41" s="18">
        <v>32.210809726999997</v>
      </c>
      <c r="P41" s="19" t="s">
        <v>17</v>
      </c>
      <c r="Q41" s="14" t="s">
        <v>556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39</v>
      </c>
      <c r="D42" s="20" t="s">
        <v>234</v>
      </c>
      <c r="E42" s="16"/>
      <c r="F42" s="17">
        <v>13.74</v>
      </c>
      <c r="G42" s="17">
        <v>12.55</v>
      </c>
      <c r="H42" s="17">
        <v>11.36</v>
      </c>
      <c r="I42" s="17"/>
      <c r="J42" s="17">
        <v>14.1</v>
      </c>
      <c r="K42" s="17">
        <v>16.47</v>
      </c>
      <c r="L42" s="17">
        <v>20.309999999999999</v>
      </c>
      <c r="M42" s="17"/>
      <c r="N42" s="17">
        <v>83.166954755000006</v>
      </c>
      <c r="O42" s="36">
        <v>11.886029000000001</v>
      </c>
      <c r="P42" s="20" t="s">
        <v>17</v>
      </c>
      <c r="Q42" s="15" t="s">
        <v>557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40</v>
      </c>
      <c r="D43" s="20" t="s">
        <v>235</v>
      </c>
      <c r="E43" s="16"/>
      <c r="F43" s="17">
        <v>33.5</v>
      </c>
      <c r="G43" s="17">
        <v>32.29</v>
      </c>
      <c r="H43" s="17">
        <v>31.09</v>
      </c>
      <c r="I43" s="17"/>
      <c r="J43" s="17">
        <v>34.9</v>
      </c>
      <c r="K43" s="17">
        <v>37.299999999999997</v>
      </c>
      <c r="L43" s="17">
        <v>41.19</v>
      </c>
      <c r="M43" s="17"/>
      <c r="N43" s="17">
        <v>76.494616719000007</v>
      </c>
      <c r="O43" s="36">
        <v>131.18201682</v>
      </c>
      <c r="P43" s="20" t="s">
        <v>17</v>
      </c>
      <c r="Q43" s="15" t="s">
        <v>558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41</v>
      </c>
      <c r="D44" s="19" t="s">
        <v>236</v>
      </c>
      <c r="E44" s="16"/>
      <c r="F44" s="18">
        <v>23.18</v>
      </c>
      <c r="G44" s="18">
        <v>21.77</v>
      </c>
      <c r="H44" s="18">
        <v>20.36</v>
      </c>
      <c r="I44" s="17"/>
      <c r="J44" s="18">
        <v>23.78</v>
      </c>
      <c r="K44" s="18">
        <v>26.59</v>
      </c>
      <c r="L44" s="18">
        <v>31.14</v>
      </c>
      <c r="M44" s="18"/>
      <c r="N44" s="18">
        <v>70.039182237000006</v>
      </c>
      <c r="O44" s="18">
        <v>8.5088144090999993</v>
      </c>
      <c r="P44" s="19" t="s">
        <v>17</v>
      </c>
      <c r="Q44" s="14" t="s">
        <v>559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42</v>
      </c>
      <c r="D45" s="20" t="s">
        <v>237</v>
      </c>
      <c r="E45" s="16"/>
      <c r="F45" s="17">
        <v>130.76</v>
      </c>
      <c r="G45" s="17">
        <v>126.59</v>
      </c>
      <c r="H45" s="17">
        <v>122.43</v>
      </c>
      <c r="I45" s="17"/>
      <c r="J45" s="17">
        <v>132.88999999999999</v>
      </c>
      <c r="K45" s="17">
        <v>141.21</v>
      </c>
      <c r="L45" s="17">
        <v>154.68</v>
      </c>
      <c r="M45" s="17"/>
      <c r="N45" s="17">
        <v>50.268813270999999</v>
      </c>
      <c r="O45" s="36">
        <v>4.8838454005000003</v>
      </c>
      <c r="P45" s="20" t="s">
        <v>15</v>
      </c>
      <c r="Q45" s="15" t="s">
        <v>560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466</v>
      </c>
      <c r="D46" s="19" t="s">
        <v>467</v>
      </c>
      <c r="E46" s="16"/>
      <c r="F46" s="18">
        <v>12.12</v>
      </c>
      <c r="G46" s="18">
        <v>11.34</v>
      </c>
      <c r="H46" s="18">
        <v>10.56</v>
      </c>
      <c r="I46" s="17"/>
      <c r="J46" s="18">
        <v>12.87</v>
      </c>
      <c r="K46" s="18">
        <v>14.42</v>
      </c>
      <c r="L46" s="18">
        <v>16.93</v>
      </c>
      <c r="M46" s="18"/>
      <c r="N46" s="18">
        <v>37.724717265000002</v>
      </c>
      <c r="O46" s="18">
        <v>2.1516107272999996</v>
      </c>
      <c r="P46" s="19" t="s">
        <v>15</v>
      </c>
      <c r="Q46" s="14" t="s">
        <v>561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43</v>
      </c>
      <c r="D47" s="20" t="s">
        <v>238</v>
      </c>
      <c r="E47" s="16"/>
      <c r="F47" s="17">
        <v>10.36</v>
      </c>
      <c r="G47" s="17">
        <v>9.76</v>
      </c>
      <c r="H47" s="17">
        <v>9.17</v>
      </c>
      <c r="I47" s="17"/>
      <c r="J47" s="17">
        <v>11.71</v>
      </c>
      <c r="K47" s="17">
        <v>12.89</v>
      </c>
      <c r="L47" s="17">
        <v>14.8</v>
      </c>
      <c r="M47" s="17"/>
      <c r="N47" s="17">
        <v>68.037913037999999</v>
      </c>
      <c r="O47" s="36">
        <v>3.6329140455000002</v>
      </c>
      <c r="P47" s="20" t="s">
        <v>17</v>
      </c>
      <c r="Q47" s="15" t="s">
        <v>562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44</v>
      </c>
      <c r="D48" s="19" t="s">
        <v>239</v>
      </c>
      <c r="E48" s="16"/>
      <c r="F48" s="18">
        <v>18.850000000000001</v>
      </c>
      <c r="G48" s="18">
        <v>17.28</v>
      </c>
      <c r="H48" s="18">
        <v>15.72</v>
      </c>
      <c r="I48" s="17"/>
      <c r="J48" s="18">
        <v>19.850000000000001</v>
      </c>
      <c r="K48" s="18">
        <v>22.97</v>
      </c>
      <c r="L48" s="18">
        <v>28.02</v>
      </c>
      <c r="M48" s="18"/>
      <c r="N48" s="18">
        <v>48.552610422000001</v>
      </c>
      <c r="O48" s="18">
        <v>6.2412748182</v>
      </c>
      <c r="P48" s="19" t="s">
        <v>17</v>
      </c>
      <c r="Q48" s="14" t="s">
        <v>563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45</v>
      </c>
      <c r="D49" s="20" t="s">
        <v>240</v>
      </c>
      <c r="E49" s="16"/>
      <c r="F49" s="17">
        <v>15.65</v>
      </c>
      <c r="G49" s="17">
        <v>14.65</v>
      </c>
      <c r="H49" s="17">
        <v>13.66</v>
      </c>
      <c r="I49" s="17"/>
      <c r="J49" s="17">
        <v>16.059999999999999</v>
      </c>
      <c r="K49" s="17">
        <v>18.04</v>
      </c>
      <c r="L49" s="17">
        <v>21.25</v>
      </c>
      <c r="M49" s="17"/>
      <c r="N49" s="17">
        <v>70.087897612000006</v>
      </c>
      <c r="O49" s="36">
        <v>98.405908681999989</v>
      </c>
      <c r="P49" s="20" t="s">
        <v>17</v>
      </c>
      <c r="Q49" s="15" t="s">
        <v>564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241</v>
      </c>
      <c r="E50" s="16"/>
      <c r="F50" s="18">
        <v>18.350000000000001</v>
      </c>
      <c r="G50" s="18">
        <v>17.149999999999999</v>
      </c>
      <c r="H50" s="18">
        <v>15.95</v>
      </c>
      <c r="I50" s="17"/>
      <c r="J50" s="18">
        <v>18.829999999999998</v>
      </c>
      <c r="K50" s="18">
        <v>21.22</v>
      </c>
      <c r="L50" s="18">
        <v>25.11</v>
      </c>
      <c r="M50" s="18"/>
      <c r="N50" s="18">
        <v>69.746547848000006</v>
      </c>
      <c r="O50" s="18">
        <v>537.45256336</v>
      </c>
      <c r="P50" s="19" t="s">
        <v>17</v>
      </c>
      <c r="Q50" s="14" t="s">
        <v>565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46</v>
      </c>
      <c r="D51" s="20" t="s">
        <v>242</v>
      </c>
      <c r="E51" s="16"/>
      <c r="F51" s="17">
        <v>18.829999999999998</v>
      </c>
      <c r="G51" s="17">
        <v>17.63</v>
      </c>
      <c r="H51" s="17">
        <v>16.43</v>
      </c>
      <c r="I51" s="17"/>
      <c r="J51" s="17">
        <v>19.329999999999998</v>
      </c>
      <c r="K51" s="17">
        <v>21.72</v>
      </c>
      <c r="L51" s="17">
        <v>25.59</v>
      </c>
      <c r="M51" s="17"/>
      <c r="N51" s="17">
        <v>84.775298434999996</v>
      </c>
      <c r="O51" s="36">
        <v>52.713357954999999</v>
      </c>
      <c r="P51" s="20" t="s">
        <v>17</v>
      </c>
      <c r="Q51" s="15" t="s">
        <v>566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243</v>
      </c>
      <c r="D52" s="19" t="s">
        <v>244</v>
      </c>
      <c r="E52" s="16"/>
      <c r="F52" s="18">
        <v>22.21</v>
      </c>
      <c r="G52" s="18">
        <v>20.78</v>
      </c>
      <c r="H52" s="18">
        <v>19.36</v>
      </c>
      <c r="I52" s="17"/>
      <c r="J52" s="18">
        <v>22.73</v>
      </c>
      <c r="K52" s="18">
        <v>25.57</v>
      </c>
      <c r="L52" s="18">
        <v>30.18</v>
      </c>
      <c r="M52" s="18"/>
      <c r="N52" s="18">
        <v>80.143327416999995</v>
      </c>
      <c r="O52" s="18">
        <v>503.99341486000003</v>
      </c>
      <c r="P52" s="19" t="s">
        <v>17</v>
      </c>
      <c r="Q52" s="14" t="s">
        <v>567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47</v>
      </c>
      <c r="D53" s="20" t="s">
        <v>245</v>
      </c>
      <c r="E53" s="16"/>
      <c r="F53" s="17">
        <v>20.2</v>
      </c>
      <c r="G53" s="17">
        <v>19.809999999999999</v>
      </c>
      <c r="H53" s="17">
        <v>19.420000000000002</v>
      </c>
      <c r="I53" s="17"/>
      <c r="J53" s="17">
        <v>20.52</v>
      </c>
      <c r="K53" s="17">
        <v>21.29</v>
      </c>
      <c r="L53" s="17">
        <v>22.56</v>
      </c>
      <c r="M53" s="17"/>
      <c r="N53" s="17">
        <v>84.002110860000002</v>
      </c>
      <c r="O53" s="36">
        <v>3.1055627726999999</v>
      </c>
      <c r="P53" s="20" t="s">
        <v>17</v>
      </c>
      <c r="Q53" s="15" t="s">
        <v>568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48</v>
      </c>
      <c r="D54" s="19" t="s">
        <v>246</v>
      </c>
      <c r="E54" s="16"/>
      <c r="F54" s="18">
        <v>6.53</v>
      </c>
      <c r="G54" s="18">
        <v>5.22</v>
      </c>
      <c r="H54" s="18">
        <v>3.92</v>
      </c>
      <c r="I54" s="17"/>
      <c r="J54" s="18">
        <v>10.33</v>
      </c>
      <c r="K54" s="18">
        <v>12.93</v>
      </c>
      <c r="L54" s="18">
        <v>17.149999999999999</v>
      </c>
      <c r="M54" s="18"/>
      <c r="N54" s="18">
        <v>46.602624861999999</v>
      </c>
      <c r="O54" s="18">
        <v>21.754204773000001</v>
      </c>
      <c r="P54" s="19" t="s">
        <v>17</v>
      </c>
      <c r="Q54" s="14" t="s">
        <v>569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49</v>
      </c>
      <c r="D55" s="20" t="s">
        <v>247</v>
      </c>
      <c r="E55" s="16"/>
      <c r="F55" s="17">
        <v>14.95</v>
      </c>
      <c r="G55" s="17">
        <v>12.94</v>
      </c>
      <c r="H55" s="17">
        <v>10.93</v>
      </c>
      <c r="I55" s="17"/>
      <c r="J55" s="17">
        <v>20.65</v>
      </c>
      <c r="K55" s="17">
        <v>24.66</v>
      </c>
      <c r="L55" s="17">
        <v>31.16</v>
      </c>
      <c r="M55" s="17"/>
      <c r="N55" s="17">
        <v>54.372700117000001</v>
      </c>
      <c r="O55" s="36">
        <v>156.02211523</v>
      </c>
      <c r="P55" s="20" t="s">
        <v>17</v>
      </c>
      <c r="Q55" s="15" t="s">
        <v>570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206</v>
      </c>
      <c r="D56" s="19" t="s">
        <v>248</v>
      </c>
      <c r="E56" s="16"/>
      <c r="F56" s="18">
        <v>26.91</v>
      </c>
      <c r="G56" s="18">
        <v>24.1</v>
      </c>
      <c r="H56" s="18">
        <v>21.29</v>
      </c>
      <c r="I56" s="17"/>
      <c r="J56" s="18">
        <v>29.93</v>
      </c>
      <c r="K56" s="18">
        <v>35.54</v>
      </c>
      <c r="L56" s="18">
        <v>44.62</v>
      </c>
      <c r="M56" s="18"/>
      <c r="N56" s="18">
        <v>49.825882675999999</v>
      </c>
      <c r="O56" s="18">
        <v>9.0412172376999997</v>
      </c>
      <c r="P56" s="19" t="s">
        <v>17</v>
      </c>
      <c r="Q56" s="14" t="s">
        <v>571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50</v>
      </c>
      <c r="D57" s="20" t="s">
        <v>249</v>
      </c>
      <c r="E57" s="16"/>
      <c r="F57" s="17">
        <v>48.97</v>
      </c>
      <c r="G57" s="17">
        <v>44.94</v>
      </c>
      <c r="H57" s="17">
        <v>40.92</v>
      </c>
      <c r="I57" s="17"/>
      <c r="J57" s="17">
        <v>50.55</v>
      </c>
      <c r="K57" s="17">
        <v>58.59</v>
      </c>
      <c r="L57" s="17">
        <v>71.62</v>
      </c>
      <c r="M57" s="17"/>
      <c r="N57" s="17">
        <v>71.998718882999995</v>
      </c>
      <c r="O57" s="36">
        <v>398.12271386000003</v>
      </c>
      <c r="P57" s="20" t="s">
        <v>17</v>
      </c>
      <c r="Q57" s="15" t="s">
        <v>572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51</v>
      </c>
      <c r="D58" s="19" t="s">
        <v>250</v>
      </c>
      <c r="E58" s="16"/>
      <c r="F58" s="18">
        <v>14.89</v>
      </c>
      <c r="G58" s="18">
        <v>14.21</v>
      </c>
      <c r="H58" s="18">
        <v>13.53</v>
      </c>
      <c r="I58" s="17"/>
      <c r="J58" s="18">
        <v>15.09</v>
      </c>
      <c r="K58" s="18">
        <v>16.440000000000001</v>
      </c>
      <c r="L58" s="18">
        <v>18.64</v>
      </c>
      <c r="M58" s="18"/>
      <c r="N58" s="18">
        <v>66.996605614999993</v>
      </c>
      <c r="O58" s="18">
        <v>52.572046773000004</v>
      </c>
      <c r="P58" s="19" t="s">
        <v>17</v>
      </c>
      <c r="Q58" s="14" t="s">
        <v>573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52</v>
      </c>
      <c r="D59" s="19" t="s">
        <v>251</v>
      </c>
      <c r="E59" s="16"/>
      <c r="F59" s="18">
        <v>5.55</v>
      </c>
      <c r="G59" s="18">
        <v>5.05</v>
      </c>
      <c r="H59" s="18">
        <v>4.55</v>
      </c>
      <c r="I59" s="17"/>
      <c r="J59" s="18">
        <v>5.77</v>
      </c>
      <c r="K59" s="18">
        <v>6.76</v>
      </c>
      <c r="L59" s="18">
        <v>8.36</v>
      </c>
      <c r="M59" s="18"/>
      <c r="N59" s="18">
        <v>72.316293415000004</v>
      </c>
      <c r="O59" s="18">
        <v>4.7560292726999993</v>
      </c>
      <c r="P59" s="19" t="s">
        <v>17</v>
      </c>
      <c r="Q59" s="14" t="s">
        <v>574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53</v>
      </c>
      <c r="D60" s="20" t="s">
        <v>252</v>
      </c>
      <c r="E60" s="16"/>
      <c r="F60" s="17">
        <v>3.39</v>
      </c>
      <c r="G60" s="17">
        <v>2.5099999999999998</v>
      </c>
      <c r="H60" s="17">
        <v>1.64</v>
      </c>
      <c r="I60" s="17"/>
      <c r="J60" s="17">
        <v>5.48</v>
      </c>
      <c r="K60" s="17">
        <v>7.22</v>
      </c>
      <c r="L60" s="17">
        <v>10.039999999999999</v>
      </c>
      <c r="M60" s="17"/>
      <c r="N60" s="17">
        <v>48.484339357000003</v>
      </c>
      <c r="O60" s="36">
        <v>14.193627818000001</v>
      </c>
      <c r="P60" s="20" t="s">
        <v>17</v>
      </c>
      <c r="Q60" s="15" t="s">
        <v>575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54</v>
      </c>
      <c r="D61" s="19" t="s">
        <v>253</v>
      </c>
      <c r="E61" s="16"/>
      <c r="F61" s="18">
        <v>4.9000000000000004</v>
      </c>
      <c r="G61" s="18">
        <v>3.98</v>
      </c>
      <c r="H61" s="18">
        <v>3.06</v>
      </c>
      <c r="I61" s="17"/>
      <c r="J61" s="18">
        <v>5.13</v>
      </c>
      <c r="K61" s="18">
        <v>6.96</v>
      </c>
      <c r="L61" s="18">
        <v>9.93</v>
      </c>
      <c r="M61" s="18"/>
      <c r="N61" s="18">
        <v>50.054693307999997</v>
      </c>
      <c r="O61" s="18">
        <v>32.674442999999997</v>
      </c>
      <c r="P61" s="19" t="s">
        <v>15</v>
      </c>
      <c r="Q61" s="14" t="s">
        <v>576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55</v>
      </c>
      <c r="D62" s="20" t="s">
        <v>254</v>
      </c>
      <c r="E62" s="16"/>
      <c r="F62" s="17">
        <v>15.98</v>
      </c>
      <c r="G62" s="17">
        <v>13.94</v>
      </c>
      <c r="H62" s="17">
        <v>11.91</v>
      </c>
      <c r="I62" s="17"/>
      <c r="J62" s="17">
        <v>21.3</v>
      </c>
      <c r="K62" s="17">
        <v>25.36</v>
      </c>
      <c r="L62" s="17">
        <v>31.94</v>
      </c>
      <c r="M62" s="17"/>
      <c r="N62" s="17">
        <v>64.263469383</v>
      </c>
      <c r="O62" s="36">
        <v>59.789703226999997</v>
      </c>
      <c r="P62" s="20" t="s">
        <v>17</v>
      </c>
      <c r="Q62" s="15" t="s">
        <v>577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56</v>
      </c>
      <c r="D63" s="19" t="s">
        <v>489</v>
      </c>
      <c r="E63" s="16"/>
      <c r="F63" s="18">
        <v>14.31</v>
      </c>
      <c r="G63" s="18">
        <v>13.71</v>
      </c>
      <c r="H63" s="18">
        <v>13.12</v>
      </c>
      <c r="I63" s="17"/>
      <c r="J63" s="18">
        <v>15.56</v>
      </c>
      <c r="K63" s="18">
        <v>16.739999999999998</v>
      </c>
      <c r="L63" s="18">
        <v>18.649999999999999</v>
      </c>
      <c r="M63" s="18"/>
      <c r="N63" s="18">
        <v>71.552981263999996</v>
      </c>
      <c r="O63" s="18">
        <v>1.5968183182</v>
      </c>
      <c r="P63" s="19" t="s">
        <v>17</v>
      </c>
      <c r="Q63" s="14" t="s">
        <v>578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56</v>
      </c>
      <c r="D64" s="20" t="s">
        <v>255</v>
      </c>
      <c r="E64" s="16"/>
      <c r="F64" s="17">
        <v>11.53</v>
      </c>
      <c r="G64" s="17">
        <v>10.93</v>
      </c>
      <c r="H64" s="17">
        <v>10.33</v>
      </c>
      <c r="I64" s="17"/>
      <c r="J64" s="17">
        <v>11.83</v>
      </c>
      <c r="K64" s="17">
        <v>13.02</v>
      </c>
      <c r="L64" s="17">
        <v>14.95</v>
      </c>
      <c r="M64" s="17"/>
      <c r="N64" s="17">
        <v>86.097694309999994</v>
      </c>
      <c r="O64" s="36">
        <v>95.81206090900001</v>
      </c>
      <c r="P64" s="20" t="s">
        <v>17</v>
      </c>
      <c r="Q64" s="15" t="s">
        <v>579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436</v>
      </c>
      <c r="D65" s="19" t="s">
        <v>437</v>
      </c>
      <c r="E65" s="16"/>
      <c r="F65" s="18">
        <v>60.87</v>
      </c>
      <c r="G65" s="18">
        <v>58.58</v>
      </c>
      <c r="H65" s="18">
        <v>56.29</v>
      </c>
      <c r="I65" s="17"/>
      <c r="J65" s="18">
        <v>61.99</v>
      </c>
      <c r="K65" s="18">
        <v>66.56</v>
      </c>
      <c r="L65" s="18">
        <v>73.95</v>
      </c>
      <c r="M65" s="18"/>
      <c r="N65" s="18">
        <v>45.703284386999997</v>
      </c>
      <c r="O65" s="18">
        <v>2.9504370809</v>
      </c>
      <c r="P65" s="19" t="s">
        <v>15</v>
      </c>
      <c r="Q65" s="14" t="s">
        <v>580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57</v>
      </c>
      <c r="D66" s="20" t="s">
        <v>256</v>
      </c>
      <c r="E66" s="16"/>
      <c r="F66" s="17">
        <v>3.68</v>
      </c>
      <c r="G66" s="17">
        <v>3.25</v>
      </c>
      <c r="H66" s="17">
        <v>2.83</v>
      </c>
      <c r="I66" s="17"/>
      <c r="J66" s="17">
        <v>3.85</v>
      </c>
      <c r="K66" s="17">
        <v>4.6900000000000004</v>
      </c>
      <c r="L66" s="17">
        <v>6.05</v>
      </c>
      <c r="M66" s="17"/>
      <c r="N66" s="17">
        <v>82.948121689999994</v>
      </c>
      <c r="O66" s="36">
        <v>83.292299818000004</v>
      </c>
      <c r="P66" s="20" t="s">
        <v>17</v>
      </c>
      <c r="Q66" s="15" t="s">
        <v>581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209</v>
      </c>
      <c r="D67" s="19" t="s">
        <v>257</v>
      </c>
      <c r="E67" s="16"/>
      <c r="F67" s="18">
        <v>66.900000000000006</v>
      </c>
      <c r="G67" s="18">
        <v>56.13</v>
      </c>
      <c r="H67" s="18">
        <v>45.36</v>
      </c>
      <c r="I67" s="17"/>
      <c r="J67" s="18">
        <v>69.400000000000006</v>
      </c>
      <c r="K67" s="18">
        <v>90.93</v>
      </c>
      <c r="L67" s="18">
        <v>125.77</v>
      </c>
      <c r="M67" s="18"/>
      <c r="N67" s="18">
        <v>40.317823138999998</v>
      </c>
      <c r="O67" s="18">
        <v>6.2292952595999997</v>
      </c>
      <c r="P67" s="19" t="s">
        <v>15</v>
      </c>
      <c r="Q67" s="14" t="s">
        <v>582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58</v>
      </c>
      <c r="D68" s="20" t="s">
        <v>258</v>
      </c>
      <c r="E68" s="16"/>
      <c r="F68" s="17">
        <v>37.32</v>
      </c>
      <c r="G68" s="17">
        <v>32.75</v>
      </c>
      <c r="H68" s="17">
        <v>28.19</v>
      </c>
      <c r="I68" s="17"/>
      <c r="J68" s="17">
        <v>38.71</v>
      </c>
      <c r="K68" s="17">
        <v>47.83</v>
      </c>
      <c r="L68" s="17">
        <v>62.61</v>
      </c>
      <c r="M68" s="17"/>
      <c r="N68" s="17">
        <v>79.077662817000004</v>
      </c>
      <c r="O68" s="36">
        <v>74.435681864000003</v>
      </c>
      <c r="P68" s="20" t="s">
        <v>17</v>
      </c>
      <c r="Q68" s="15" t="s">
        <v>583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59</v>
      </c>
      <c r="D69" s="19" t="s">
        <v>259</v>
      </c>
      <c r="E69" s="16"/>
      <c r="F69" s="18">
        <v>13.34</v>
      </c>
      <c r="G69" s="18">
        <v>12.4</v>
      </c>
      <c r="H69" s="18">
        <v>11.46</v>
      </c>
      <c r="I69" s="17"/>
      <c r="J69" s="18">
        <v>13.7</v>
      </c>
      <c r="K69" s="18">
        <v>15.57</v>
      </c>
      <c r="L69" s="18">
        <v>18.61</v>
      </c>
      <c r="M69" s="18"/>
      <c r="N69" s="18">
        <v>89.266306354999998</v>
      </c>
      <c r="O69" s="18">
        <v>56.820175182</v>
      </c>
      <c r="P69" s="19" t="s">
        <v>17</v>
      </c>
      <c r="Q69" s="14" t="s">
        <v>584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59</v>
      </c>
      <c r="D70" s="20" t="s">
        <v>260</v>
      </c>
      <c r="E70" s="16"/>
      <c r="F70" s="17">
        <v>14.14</v>
      </c>
      <c r="G70" s="17">
        <v>13.18</v>
      </c>
      <c r="H70" s="17">
        <v>12.22</v>
      </c>
      <c r="I70" s="17"/>
      <c r="J70" s="17">
        <v>14.52</v>
      </c>
      <c r="K70" s="17">
        <v>16.43</v>
      </c>
      <c r="L70" s="17">
        <v>19.53</v>
      </c>
      <c r="M70" s="17"/>
      <c r="N70" s="17">
        <v>88.50381204</v>
      </c>
      <c r="O70" s="36">
        <v>146.04469872999999</v>
      </c>
      <c r="P70" s="20" t="s">
        <v>17</v>
      </c>
      <c r="Q70" s="15" t="s">
        <v>585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60</v>
      </c>
      <c r="D71" s="19" t="s">
        <v>261</v>
      </c>
      <c r="E71" s="16"/>
      <c r="F71" s="18">
        <v>5.85</v>
      </c>
      <c r="G71" s="18">
        <v>4.9800000000000004</v>
      </c>
      <c r="H71" s="18">
        <v>4.1100000000000003</v>
      </c>
      <c r="I71" s="17"/>
      <c r="J71" s="18">
        <v>8.0299999999999994</v>
      </c>
      <c r="K71" s="18">
        <v>9.76</v>
      </c>
      <c r="L71" s="18">
        <v>12.57</v>
      </c>
      <c r="M71" s="18"/>
      <c r="N71" s="18">
        <v>53.183489434999998</v>
      </c>
      <c r="O71" s="18">
        <v>134.22022763999999</v>
      </c>
      <c r="P71" s="19" t="s">
        <v>17</v>
      </c>
      <c r="Q71" s="14" t="s">
        <v>586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61</v>
      </c>
      <c r="D72" s="20" t="s">
        <v>262</v>
      </c>
      <c r="E72" s="16"/>
      <c r="F72" s="17">
        <v>42.67</v>
      </c>
      <c r="G72" s="17">
        <v>40.71</v>
      </c>
      <c r="H72" s="17">
        <v>38.76</v>
      </c>
      <c r="I72" s="17"/>
      <c r="J72" s="17">
        <v>43.33</v>
      </c>
      <c r="K72" s="17">
        <v>47.23</v>
      </c>
      <c r="L72" s="17">
        <v>53.55</v>
      </c>
      <c r="M72" s="17"/>
      <c r="N72" s="17">
        <v>83.659491697000007</v>
      </c>
      <c r="O72" s="36">
        <v>57.728618000000004</v>
      </c>
      <c r="P72" s="20" t="s">
        <v>17</v>
      </c>
      <c r="Q72" s="15" t="s">
        <v>587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512</v>
      </c>
      <c r="D73" s="19" t="s">
        <v>513</v>
      </c>
      <c r="E73" s="16"/>
      <c r="F73" s="18">
        <v>5.61</v>
      </c>
      <c r="G73" s="18">
        <v>5.08</v>
      </c>
      <c r="H73" s="18">
        <v>4.55</v>
      </c>
      <c r="I73" s="17"/>
      <c r="J73" s="18">
        <v>5.95</v>
      </c>
      <c r="K73" s="18">
        <v>7</v>
      </c>
      <c r="L73" s="18">
        <v>8.7100000000000009</v>
      </c>
      <c r="M73" s="18"/>
      <c r="N73" s="18">
        <v>64.467120875000006</v>
      </c>
      <c r="O73" s="18">
        <v>2.1597655909000002</v>
      </c>
      <c r="P73" s="19" t="s">
        <v>17</v>
      </c>
      <c r="Q73" s="14" t="s">
        <v>588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62</v>
      </c>
      <c r="D74" s="20" t="s">
        <v>263</v>
      </c>
      <c r="E74" s="16"/>
      <c r="F74" s="17">
        <v>5.67</v>
      </c>
      <c r="G74" s="17">
        <v>5.23</v>
      </c>
      <c r="H74" s="17">
        <v>4.8</v>
      </c>
      <c r="I74" s="17"/>
      <c r="J74" s="17">
        <v>6.15</v>
      </c>
      <c r="K74" s="17">
        <v>7.01</v>
      </c>
      <c r="L74" s="17">
        <v>8.41</v>
      </c>
      <c r="M74" s="17"/>
      <c r="N74" s="17">
        <v>59.991289100000003</v>
      </c>
      <c r="O74" s="36">
        <v>27.364297226999998</v>
      </c>
      <c r="P74" s="20" t="s">
        <v>17</v>
      </c>
      <c r="Q74" s="15" t="s">
        <v>589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63</v>
      </c>
      <c r="D75" s="19" t="s">
        <v>264</v>
      </c>
      <c r="E75" s="16"/>
      <c r="F75" s="18">
        <v>34.64</v>
      </c>
      <c r="G75" s="18">
        <v>32.07</v>
      </c>
      <c r="H75" s="18">
        <v>29.5</v>
      </c>
      <c r="I75" s="17"/>
      <c r="J75" s="18">
        <v>35.86</v>
      </c>
      <c r="K75" s="18">
        <v>40.99</v>
      </c>
      <c r="L75" s="18">
        <v>49.3</v>
      </c>
      <c r="M75" s="18"/>
      <c r="N75" s="18">
        <v>82.095578318999998</v>
      </c>
      <c r="O75" s="18">
        <v>75.776477773000011</v>
      </c>
      <c r="P75" s="19" t="s">
        <v>17</v>
      </c>
      <c r="Q75" s="14" t="s">
        <v>590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64</v>
      </c>
      <c r="D76" s="20" t="s">
        <v>265</v>
      </c>
      <c r="E76" s="16"/>
      <c r="F76" s="17">
        <v>1.89</v>
      </c>
      <c r="G76" s="17">
        <v>1.6</v>
      </c>
      <c r="H76" s="17">
        <v>1.32</v>
      </c>
      <c r="I76" s="17"/>
      <c r="J76" s="17">
        <v>2.56</v>
      </c>
      <c r="K76" s="17">
        <v>3.12</v>
      </c>
      <c r="L76" s="17">
        <v>4.04</v>
      </c>
      <c r="M76" s="17"/>
      <c r="N76" s="17">
        <v>70.076843178000004</v>
      </c>
      <c r="O76" s="36">
        <v>13.524685727</v>
      </c>
      <c r="P76" s="20" t="s">
        <v>17</v>
      </c>
      <c r="Q76" s="15" t="s">
        <v>591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65</v>
      </c>
      <c r="D77" s="19" t="s">
        <v>266</v>
      </c>
      <c r="E77" s="16"/>
      <c r="F77" s="18">
        <v>30.83</v>
      </c>
      <c r="G77" s="18">
        <v>28.23</v>
      </c>
      <c r="H77" s="18">
        <v>25.63</v>
      </c>
      <c r="I77" s="17"/>
      <c r="J77" s="18">
        <v>32.28</v>
      </c>
      <c r="K77" s="18">
        <v>37.47</v>
      </c>
      <c r="L77" s="18">
        <v>45.88</v>
      </c>
      <c r="M77" s="18"/>
      <c r="N77" s="18">
        <v>81.561072906000007</v>
      </c>
      <c r="O77" s="18">
        <v>117.81661277000001</v>
      </c>
      <c r="P77" s="19" t="s">
        <v>17</v>
      </c>
      <c r="Q77" s="14" t="s">
        <v>592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468</v>
      </c>
      <c r="D78" s="20" t="s">
        <v>469</v>
      </c>
      <c r="E78" s="16"/>
      <c r="F78" s="17">
        <v>1.59</v>
      </c>
      <c r="G78" s="17">
        <v>1.39</v>
      </c>
      <c r="H78" s="17">
        <v>1.19</v>
      </c>
      <c r="I78" s="17"/>
      <c r="J78" s="17">
        <v>1.82</v>
      </c>
      <c r="K78" s="17">
        <v>2.21</v>
      </c>
      <c r="L78" s="17">
        <v>2.85</v>
      </c>
      <c r="M78" s="17"/>
      <c r="N78" s="17">
        <v>73.426710878999998</v>
      </c>
      <c r="O78" s="36">
        <v>2.1520642272999999</v>
      </c>
      <c r="P78" s="20" t="s">
        <v>17</v>
      </c>
      <c r="Q78" s="15" t="s">
        <v>593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430</v>
      </c>
      <c r="D79" s="19" t="s">
        <v>431</v>
      </c>
      <c r="E79" s="16"/>
      <c r="F79" s="18">
        <v>15.26</v>
      </c>
      <c r="G79" s="18">
        <v>12.6</v>
      </c>
      <c r="H79" s="18">
        <v>9.9499999999999993</v>
      </c>
      <c r="I79" s="17"/>
      <c r="J79" s="18">
        <v>16.100000000000001</v>
      </c>
      <c r="K79" s="18">
        <v>21.4</v>
      </c>
      <c r="L79" s="18">
        <v>29.98</v>
      </c>
      <c r="M79" s="18"/>
      <c r="N79" s="18">
        <v>61.699703681000003</v>
      </c>
      <c r="O79" s="18">
        <v>18.154357455</v>
      </c>
      <c r="P79" s="19" t="s">
        <v>17</v>
      </c>
      <c r="Q79" s="14" t="s">
        <v>594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66</v>
      </c>
      <c r="D80" s="20" t="s">
        <v>267</v>
      </c>
      <c r="E80" s="16"/>
      <c r="F80" s="17">
        <v>5.23</v>
      </c>
      <c r="G80" s="17">
        <v>4.8600000000000003</v>
      </c>
      <c r="H80" s="17">
        <v>4.5</v>
      </c>
      <c r="I80" s="17"/>
      <c r="J80" s="17">
        <v>6.13</v>
      </c>
      <c r="K80" s="17">
        <v>6.85</v>
      </c>
      <c r="L80" s="17">
        <v>8.02</v>
      </c>
      <c r="M80" s="17"/>
      <c r="N80" s="17">
        <v>63.908758945000002</v>
      </c>
      <c r="O80" s="36">
        <v>14.207071227</v>
      </c>
      <c r="P80" s="20" t="s">
        <v>17</v>
      </c>
      <c r="Q80" s="15" t="s">
        <v>595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188</v>
      </c>
      <c r="D81" s="19" t="s">
        <v>268</v>
      </c>
      <c r="E81" s="16"/>
      <c r="F81" s="18">
        <v>9.36</v>
      </c>
      <c r="G81" s="18">
        <v>8.8800000000000008</v>
      </c>
      <c r="H81" s="18">
        <v>8.41</v>
      </c>
      <c r="I81" s="17"/>
      <c r="J81" s="18">
        <v>10.49</v>
      </c>
      <c r="K81" s="18">
        <v>11.43</v>
      </c>
      <c r="L81" s="18">
        <v>12.97</v>
      </c>
      <c r="M81" s="18"/>
      <c r="N81" s="18">
        <v>68.786959445999997</v>
      </c>
      <c r="O81" s="18">
        <v>1.8673544545</v>
      </c>
      <c r="P81" s="19" t="s">
        <v>17</v>
      </c>
      <c r="Q81" s="14" t="s">
        <v>596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67</v>
      </c>
      <c r="D82" s="20" t="s">
        <v>269</v>
      </c>
      <c r="E82" s="16"/>
      <c r="F82" s="17">
        <v>16.989999999999998</v>
      </c>
      <c r="G82" s="17">
        <v>15.48</v>
      </c>
      <c r="H82" s="17">
        <v>13.98</v>
      </c>
      <c r="I82" s="17"/>
      <c r="J82" s="17">
        <v>17.39</v>
      </c>
      <c r="K82" s="17">
        <v>20.39</v>
      </c>
      <c r="L82" s="17">
        <v>25.24</v>
      </c>
      <c r="M82" s="17"/>
      <c r="N82" s="17">
        <v>80.205272093999994</v>
      </c>
      <c r="O82" s="36">
        <v>73.940100864000001</v>
      </c>
      <c r="P82" s="20" t="s">
        <v>17</v>
      </c>
      <c r="Q82" s="15" t="s">
        <v>597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68</v>
      </c>
      <c r="D83" s="19" t="s">
        <v>270</v>
      </c>
      <c r="E83" s="16"/>
      <c r="F83" s="18">
        <v>7.97</v>
      </c>
      <c r="G83" s="18">
        <v>7.21</v>
      </c>
      <c r="H83" s="18">
        <v>6.46</v>
      </c>
      <c r="I83" s="17"/>
      <c r="J83" s="18">
        <v>8.66</v>
      </c>
      <c r="K83" s="18">
        <v>10.16</v>
      </c>
      <c r="L83" s="18">
        <v>12.59</v>
      </c>
      <c r="M83" s="18"/>
      <c r="N83" s="18">
        <v>80.232927191000002</v>
      </c>
      <c r="O83" s="18">
        <v>23.784926772999999</v>
      </c>
      <c r="P83" s="19" t="s">
        <v>17</v>
      </c>
      <c r="Q83" s="14" t="s">
        <v>598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69</v>
      </c>
      <c r="D84" s="20" t="s">
        <v>271</v>
      </c>
      <c r="E84" s="16"/>
      <c r="F84" s="17">
        <v>56.42</v>
      </c>
      <c r="G84" s="17">
        <v>49.63</v>
      </c>
      <c r="H84" s="17">
        <v>42.85</v>
      </c>
      <c r="I84" s="17"/>
      <c r="J84" s="17">
        <v>57.88</v>
      </c>
      <c r="K84" s="17">
        <v>71.44</v>
      </c>
      <c r="L84" s="17">
        <v>93.38</v>
      </c>
      <c r="M84" s="17"/>
      <c r="N84" s="17">
        <v>88.583847614999996</v>
      </c>
      <c r="O84" s="36">
        <v>426.25799222999996</v>
      </c>
      <c r="P84" s="20" t="s">
        <v>17</v>
      </c>
      <c r="Q84" s="15" t="s">
        <v>599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69</v>
      </c>
      <c r="D85" s="19" t="s">
        <v>272</v>
      </c>
      <c r="E85" s="16"/>
      <c r="F85" s="18">
        <v>59.83</v>
      </c>
      <c r="G85" s="18">
        <v>53.01</v>
      </c>
      <c r="H85" s="18">
        <v>46.2</v>
      </c>
      <c r="I85" s="17"/>
      <c r="J85" s="18">
        <v>61.07</v>
      </c>
      <c r="K85" s="18">
        <v>74.69</v>
      </c>
      <c r="L85" s="18">
        <v>96.73</v>
      </c>
      <c r="M85" s="18"/>
      <c r="N85" s="18">
        <v>87.540322492000001</v>
      </c>
      <c r="O85" s="18">
        <v>77.504625727000004</v>
      </c>
      <c r="P85" s="19" t="s">
        <v>17</v>
      </c>
      <c r="Q85" s="14" t="s">
        <v>600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470</v>
      </c>
      <c r="D86" s="20" t="s">
        <v>471</v>
      </c>
      <c r="E86" s="16"/>
      <c r="F86" s="17">
        <v>162.63999999999999</v>
      </c>
      <c r="G86" s="17">
        <v>144.80000000000001</v>
      </c>
      <c r="H86" s="17">
        <v>126.96</v>
      </c>
      <c r="I86" s="17"/>
      <c r="J86" s="17">
        <v>170.55</v>
      </c>
      <c r="K86" s="17">
        <v>206.22</v>
      </c>
      <c r="L86" s="17">
        <v>263.95</v>
      </c>
      <c r="M86" s="17"/>
      <c r="N86" s="17">
        <v>85.513559985000001</v>
      </c>
      <c r="O86" s="36">
        <v>2.1203880518</v>
      </c>
      <c r="P86" s="20" t="s">
        <v>17</v>
      </c>
      <c r="Q86" s="15" t="s">
        <v>601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201</v>
      </c>
      <c r="D87" s="19" t="s">
        <v>273</v>
      </c>
      <c r="E87" s="16"/>
      <c r="F87" s="18">
        <v>150</v>
      </c>
      <c r="G87" s="18">
        <v>149.99</v>
      </c>
      <c r="H87" s="18">
        <v>149.97999999999999</v>
      </c>
      <c r="I87" s="17"/>
      <c r="J87" s="18">
        <v>150.02000000000001</v>
      </c>
      <c r="K87" s="18">
        <v>150.03</v>
      </c>
      <c r="L87" s="18">
        <v>150.05000000000001</v>
      </c>
      <c r="M87" s="18"/>
      <c r="N87" s="18">
        <v>94.064508982000007</v>
      </c>
      <c r="O87" s="18">
        <v>1.0764285713999999</v>
      </c>
      <c r="P87" s="19" t="s">
        <v>17</v>
      </c>
      <c r="Q87" s="14" t="s">
        <v>274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70</v>
      </c>
      <c r="D88" s="20" t="s">
        <v>498</v>
      </c>
      <c r="E88" s="16"/>
      <c r="F88" s="17">
        <v>83.5</v>
      </c>
      <c r="G88" s="17">
        <v>75.83</v>
      </c>
      <c r="H88" s="17">
        <v>68.16</v>
      </c>
      <c r="I88" s="17"/>
      <c r="J88" s="17">
        <v>89.88</v>
      </c>
      <c r="K88" s="17">
        <v>105.21</v>
      </c>
      <c r="L88" s="17">
        <v>130.03</v>
      </c>
      <c r="M88" s="17"/>
      <c r="N88" s="17">
        <v>59.167564245999998</v>
      </c>
      <c r="O88" s="36">
        <v>403.63244608999997</v>
      </c>
      <c r="P88" s="20" t="s">
        <v>17</v>
      </c>
      <c r="Q88" s="15" t="s">
        <v>602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71</v>
      </c>
      <c r="D89" s="19" t="s">
        <v>275</v>
      </c>
      <c r="E89" s="16"/>
      <c r="F89" s="18">
        <v>52.25</v>
      </c>
      <c r="G89" s="18">
        <v>49.07</v>
      </c>
      <c r="H89" s="18">
        <v>45.9</v>
      </c>
      <c r="I89" s="17"/>
      <c r="J89" s="18">
        <v>53.91</v>
      </c>
      <c r="K89" s="18">
        <v>60.25</v>
      </c>
      <c r="L89" s="18">
        <v>70.52</v>
      </c>
      <c r="M89" s="18"/>
      <c r="N89" s="18">
        <v>78.807500712000007</v>
      </c>
      <c r="O89" s="18">
        <v>125.18344795</v>
      </c>
      <c r="P89" s="19" t="s">
        <v>17</v>
      </c>
      <c r="Q89" s="14" t="s">
        <v>603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72</v>
      </c>
      <c r="D90" s="20" t="s">
        <v>276</v>
      </c>
      <c r="E90" s="16"/>
      <c r="F90" s="17">
        <v>18.59</v>
      </c>
      <c r="G90" s="17">
        <v>16.68</v>
      </c>
      <c r="H90" s="17">
        <v>14.77</v>
      </c>
      <c r="I90" s="17"/>
      <c r="J90" s="17">
        <v>19.18</v>
      </c>
      <c r="K90" s="17">
        <v>22.99</v>
      </c>
      <c r="L90" s="17">
        <v>29.17</v>
      </c>
      <c r="M90" s="17"/>
      <c r="N90" s="17">
        <v>84.775026690999994</v>
      </c>
      <c r="O90" s="36">
        <v>133.50319855000001</v>
      </c>
      <c r="P90" s="20" t="s">
        <v>17</v>
      </c>
      <c r="Q90" s="15" t="s">
        <v>604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73</v>
      </c>
      <c r="D91" s="19" t="s">
        <v>277</v>
      </c>
      <c r="E91" s="16"/>
      <c r="F91" s="18">
        <v>41.08</v>
      </c>
      <c r="G91" s="18">
        <v>37.97</v>
      </c>
      <c r="H91" s="18">
        <v>34.86</v>
      </c>
      <c r="I91" s="17"/>
      <c r="J91" s="18">
        <v>48.1</v>
      </c>
      <c r="K91" s="18">
        <v>54.31</v>
      </c>
      <c r="L91" s="18">
        <v>64.38</v>
      </c>
      <c r="M91" s="18"/>
      <c r="N91" s="18">
        <v>76.452963921000006</v>
      </c>
      <c r="O91" s="18">
        <v>66.044073682000004</v>
      </c>
      <c r="P91" s="19" t="s">
        <v>17</v>
      </c>
      <c r="Q91" s="14" t="s">
        <v>605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74</v>
      </c>
      <c r="D92" s="20" t="s">
        <v>278</v>
      </c>
      <c r="E92" s="16"/>
      <c r="F92" s="17">
        <v>37.75</v>
      </c>
      <c r="G92" s="17">
        <v>36.020000000000003</v>
      </c>
      <c r="H92" s="17">
        <v>34.29</v>
      </c>
      <c r="I92" s="17"/>
      <c r="J92" s="17">
        <v>38.75</v>
      </c>
      <c r="K92" s="17">
        <v>42.2</v>
      </c>
      <c r="L92" s="17">
        <v>47.79</v>
      </c>
      <c r="M92" s="17"/>
      <c r="N92" s="17">
        <v>74.349573762000006</v>
      </c>
      <c r="O92" s="36">
        <v>437.26829800000002</v>
      </c>
      <c r="P92" s="20" t="s">
        <v>17</v>
      </c>
      <c r="Q92" s="15" t="s">
        <v>606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75</v>
      </c>
      <c r="D93" s="19" t="s">
        <v>279</v>
      </c>
      <c r="E93" s="16"/>
      <c r="F93" s="18">
        <v>7.37</v>
      </c>
      <c r="G93" s="18">
        <v>6.88</v>
      </c>
      <c r="H93" s="18">
        <v>6.4</v>
      </c>
      <c r="I93" s="17"/>
      <c r="J93" s="18">
        <v>8.3000000000000007</v>
      </c>
      <c r="K93" s="18">
        <v>9.26</v>
      </c>
      <c r="L93" s="18">
        <v>10.82</v>
      </c>
      <c r="M93" s="18"/>
      <c r="N93" s="18">
        <v>55.843398258999997</v>
      </c>
      <c r="O93" s="18">
        <v>6.2106857726999998</v>
      </c>
      <c r="P93" s="19" t="s">
        <v>17</v>
      </c>
      <c r="Q93" s="14" t="s">
        <v>607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478</v>
      </c>
      <c r="D94" s="20" t="s">
        <v>479</v>
      </c>
      <c r="E94" s="16"/>
      <c r="F94" s="17">
        <v>76.239999999999995</v>
      </c>
      <c r="G94" s="17">
        <v>73.150000000000006</v>
      </c>
      <c r="H94" s="17">
        <v>70.069999999999993</v>
      </c>
      <c r="I94" s="17"/>
      <c r="J94" s="17">
        <v>77.540000000000006</v>
      </c>
      <c r="K94" s="17">
        <v>83.7</v>
      </c>
      <c r="L94" s="17">
        <v>93.69</v>
      </c>
      <c r="M94" s="17"/>
      <c r="N94" s="17">
        <v>44.097834315999997</v>
      </c>
      <c r="O94" s="36">
        <v>1.9726561459</v>
      </c>
      <c r="P94" s="20" t="s">
        <v>15</v>
      </c>
      <c r="Q94" s="15" t="s">
        <v>608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76</v>
      </c>
      <c r="D95" s="19" t="s">
        <v>280</v>
      </c>
      <c r="E95" s="16"/>
      <c r="F95" s="18">
        <v>18.54</v>
      </c>
      <c r="G95" s="18">
        <v>16.53</v>
      </c>
      <c r="H95" s="18">
        <v>14.53</v>
      </c>
      <c r="I95" s="17"/>
      <c r="J95" s="18">
        <v>19.079999999999998</v>
      </c>
      <c r="K95" s="18">
        <v>23.08</v>
      </c>
      <c r="L95" s="18">
        <v>29.55</v>
      </c>
      <c r="M95" s="18"/>
      <c r="N95" s="18">
        <v>83.533060215999996</v>
      </c>
      <c r="O95" s="18">
        <v>25.113623273000002</v>
      </c>
      <c r="P95" s="19" t="s">
        <v>17</v>
      </c>
      <c r="Q95" s="14" t="s">
        <v>609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77</v>
      </c>
      <c r="D96" s="20" t="s">
        <v>281</v>
      </c>
      <c r="E96" s="16"/>
      <c r="F96" s="17">
        <v>7.79</v>
      </c>
      <c r="G96" s="17">
        <v>7.08</v>
      </c>
      <c r="H96" s="17">
        <v>6.38</v>
      </c>
      <c r="I96" s="17"/>
      <c r="J96" s="17">
        <v>8.24</v>
      </c>
      <c r="K96" s="17">
        <v>9.64</v>
      </c>
      <c r="L96" s="17">
        <v>11.91</v>
      </c>
      <c r="M96" s="17"/>
      <c r="N96" s="17">
        <v>87.101333952999994</v>
      </c>
      <c r="O96" s="36">
        <v>4.3671508181999998</v>
      </c>
      <c r="P96" s="20" t="s">
        <v>17</v>
      </c>
      <c r="Q96" s="15" t="s">
        <v>610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78</v>
      </c>
      <c r="D97" s="19" t="s">
        <v>282</v>
      </c>
      <c r="E97" s="16"/>
      <c r="F97" s="18">
        <v>14.52</v>
      </c>
      <c r="G97" s="18">
        <v>13.24</v>
      </c>
      <c r="H97" s="18">
        <v>11.96</v>
      </c>
      <c r="I97" s="17"/>
      <c r="J97" s="18">
        <v>14.93</v>
      </c>
      <c r="K97" s="18">
        <v>17.48</v>
      </c>
      <c r="L97" s="18">
        <v>21.62</v>
      </c>
      <c r="M97" s="18"/>
      <c r="N97" s="18">
        <v>50.070435621999998</v>
      </c>
      <c r="O97" s="18">
        <v>58.994499273000002</v>
      </c>
      <c r="P97" s="19" t="s">
        <v>15</v>
      </c>
      <c r="Q97" s="14" t="s">
        <v>611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79</v>
      </c>
      <c r="D98" s="20" t="s">
        <v>283</v>
      </c>
      <c r="E98" s="16"/>
      <c r="F98" s="17">
        <v>22.85</v>
      </c>
      <c r="G98" s="17">
        <v>20.84</v>
      </c>
      <c r="H98" s="17">
        <v>18.84</v>
      </c>
      <c r="I98" s="17"/>
      <c r="J98" s="17">
        <v>27.95</v>
      </c>
      <c r="K98" s="17">
        <v>31.95</v>
      </c>
      <c r="L98" s="17">
        <v>38.42</v>
      </c>
      <c r="M98" s="17"/>
      <c r="N98" s="17">
        <v>64.775151782999998</v>
      </c>
      <c r="O98" s="36">
        <v>8.3978880455000002</v>
      </c>
      <c r="P98" s="20" t="s">
        <v>17</v>
      </c>
      <c r="Q98" s="15" t="s">
        <v>612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80</v>
      </c>
      <c r="D99" s="19" t="s">
        <v>284</v>
      </c>
      <c r="E99" s="16"/>
      <c r="F99" s="18">
        <v>5.82</v>
      </c>
      <c r="G99" s="18">
        <v>1.36</v>
      </c>
      <c r="H99" s="18">
        <v>-3.08</v>
      </c>
      <c r="I99" s="17"/>
      <c r="J99" s="18">
        <v>6.15</v>
      </c>
      <c r="K99" s="18">
        <v>15.05</v>
      </c>
      <c r="L99" s="18">
        <v>29.46</v>
      </c>
      <c r="M99" s="18"/>
      <c r="N99" s="18">
        <v>34.088472578000001</v>
      </c>
      <c r="O99" s="18">
        <v>4.9313915454999995</v>
      </c>
      <c r="P99" s="19" t="s">
        <v>15</v>
      </c>
      <c r="Q99" s="14" t="s">
        <v>613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81</v>
      </c>
      <c r="D100" s="20" t="s">
        <v>285</v>
      </c>
      <c r="E100" s="16"/>
      <c r="F100" s="17">
        <v>18.5</v>
      </c>
      <c r="G100" s="17">
        <v>17.41</v>
      </c>
      <c r="H100" s="17">
        <v>16.32</v>
      </c>
      <c r="I100" s="17"/>
      <c r="J100" s="17">
        <v>19.29</v>
      </c>
      <c r="K100" s="17">
        <v>21.46</v>
      </c>
      <c r="L100" s="17">
        <v>24.99</v>
      </c>
      <c r="M100" s="17"/>
      <c r="N100" s="17">
        <v>65.960503801000002</v>
      </c>
      <c r="O100" s="36">
        <v>203.28372345</v>
      </c>
      <c r="P100" s="20" t="s">
        <v>17</v>
      </c>
      <c r="Q100" s="15" t="s">
        <v>614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82</v>
      </c>
      <c r="D101" s="19" t="s">
        <v>286</v>
      </c>
      <c r="E101" s="16"/>
      <c r="F101" s="18">
        <v>10.83</v>
      </c>
      <c r="G101" s="18">
        <v>10.07</v>
      </c>
      <c r="H101" s="18">
        <v>9.32</v>
      </c>
      <c r="I101" s="17"/>
      <c r="J101" s="18">
        <v>11.22</v>
      </c>
      <c r="K101" s="18">
        <v>12.72</v>
      </c>
      <c r="L101" s="18">
        <v>15.14</v>
      </c>
      <c r="M101" s="18"/>
      <c r="N101" s="18">
        <v>69.650425479000006</v>
      </c>
      <c r="O101" s="18">
        <v>74.619979454999992</v>
      </c>
      <c r="P101" s="19" t="s">
        <v>17</v>
      </c>
      <c r="Q101" s="14" t="s">
        <v>615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83</v>
      </c>
      <c r="D102" s="20" t="s">
        <v>287</v>
      </c>
      <c r="E102" s="16"/>
      <c r="F102" s="17">
        <v>18.93</v>
      </c>
      <c r="G102" s="17">
        <v>17.18</v>
      </c>
      <c r="H102" s="17">
        <v>15.43</v>
      </c>
      <c r="I102" s="17"/>
      <c r="J102" s="17">
        <v>19.670000000000002</v>
      </c>
      <c r="K102" s="17">
        <v>23.16</v>
      </c>
      <c r="L102" s="17">
        <v>28.82</v>
      </c>
      <c r="M102" s="17"/>
      <c r="N102" s="17">
        <v>71.409705639999999</v>
      </c>
      <c r="O102" s="36">
        <v>48.735567364000005</v>
      </c>
      <c r="P102" s="20" t="s">
        <v>17</v>
      </c>
      <c r="Q102" s="15" t="s">
        <v>616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84</v>
      </c>
      <c r="D103" s="20" t="s">
        <v>288</v>
      </c>
      <c r="E103" s="16"/>
      <c r="F103" s="17">
        <v>5.19</v>
      </c>
      <c r="G103" s="17">
        <v>4.99</v>
      </c>
      <c r="H103" s="17">
        <v>4.8</v>
      </c>
      <c r="I103" s="17"/>
      <c r="J103" s="17">
        <v>5.45</v>
      </c>
      <c r="K103" s="17">
        <v>5.83</v>
      </c>
      <c r="L103" s="17">
        <v>6.44</v>
      </c>
      <c r="M103" s="17"/>
      <c r="N103" s="17">
        <v>65.596204237999999</v>
      </c>
      <c r="O103" s="36">
        <v>27.341724817999999</v>
      </c>
      <c r="P103" s="20" t="s">
        <v>17</v>
      </c>
      <c r="Q103" s="15" t="s">
        <v>617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85</v>
      </c>
      <c r="D104" s="19" t="s">
        <v>289</v>
      </c>
      <c r="E104" s="16"/>
      <c r="F104" s="18">
        <v>6.22</v>
      </c>
      <c r="G104" s="18">
        <v>5.6</v>
      </c>
      <c r="H104" s="18">
        <v>4.99</v>
      </c>
      <c r="I104" s="17"/>
      <c r="J104" s="18">
        <v>8.06</v>
      </c>
      <c r="K104" s="18">
        <v>9.2799999999999994</v>
      </c>
      <c r="L104" s="18">
        <v>11.25</v>
      </c>
      <c r="M104" s="18"/>
      <c r="N104" s="18">
        <v>53.351760067999997</v>
      </c>
      <c r="O104" s="18">
        <v>24.127051409</v>
      </c>
      <c r="P104" s="19" t="s">
        <v>17</v>
      </c>
      <c r="Q104" s="14"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86</v>
      </c>
      <c r="D105" s="20" t="s">
        <v>290</v>
      </c>
      <c r="E105" s="16"/>
      <c r="F105" s="17">
        <v>12.85</v>
      </c>
      <c r="G105" s="17">
        <v>11.68</v>
      </c>
      <c r="H105" s="17">
        <v>10.51</v>
      </c>
      <c r="I105" s="17"/>
      <c r="J105" s="17">
        <v>13.74</v>
      </c>
      <c r="K105" s="17">
        <v>16.07</v>
      </c>
      <c r="L105" s="17">
        <v>19.850000000000001</v>
      </c>
      <c r="M105" s="17"/>
      <c r="N105" s="17">
        <v>75.523875880999995</v>
      </c>
      <c r="O105" s="36">
        <v>19.988149182000001</v>
      </c>
      <c r="P105" s="20" t="s">
        <v>17</v>
      </c>
      <c r="Q105" s="15" t="s">
        <v>619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87</v>
      </c>
      <c r="D106" s="19" t="s">
        <v>291</v>
      </c>
      <c r="E106" s="16"/>
      <c r="F106" s="18">
        <v>9.84</v>
      </c>
      <c r="G106" s="18">
        <v>8.9</v>
      </c>
      <c r="H106" s="18">
        <v>7.96</v>
      </c>
      <c r="I106" s="17"/>
      <c r="J106" s="18">
        <v>10.4</v>
      </c>
      <c r="K106" s="18">
        <v>12.27</v>
      </c>
      <c r="L106" s="18">
        <v>15.31</v>
      </c>
      <c r="M106" s="18"/>
      <c r="N106" s="18">
        <v>66.017614199999997</v>
      </c>
      <c r="O106" s="18">
        <v>12.032316454</v>
      </c>
      <c r="P106" s="19" t="s">
        <v>17</v>
      </c>
      <c r="Q106" s="14" t="s">
        <v>620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88</v>
      </c>
      <c r="D107" s="20" t="s">
        <v>292</v>
      </c>
      <c r="E107" s="16"/>
      <c r="F107" s="17">
        <v>30.34</v>
      </c>
      <c r="G107" s="17">
        <v>26.45</v>
      </c>
      <c r="H107" s="17">
        <v>22.57</v>
      </c>
      <c r="I107" s="17"/>
      <c r="J107" s="17">
        <v>31.68</v>
      </c>
      <c r="K107" s="17">
        <v>39.44</v>
      </c>
      <c r="L107" s="17">
        <v>52</v>
      </c>
      <c r="M107" s="17"/>
      <c r="N107" s="17">
        <v>39.723839595000001</v>
      </c>
      <c r="O107" s="36">
        <v>126.07687145000001</v>
      </c>
      <c r="P107" s="20" t="s">
        <v>15</v>
      </c>
      <c r="Q107" s="15" t="s">
        <v>621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89</v>
      </c>
      <c r="D108" s="19" t="s">
        <v>293</v>
      </c>
      <c r="E108" s="16"/>
      <c r="F108" s="18">
        <v>4</v>
      </c>
      <c r="G108" s="18">
        <v>3.24</v>
      </c>
      <c r="H108" s="18">
        <v>2.4900000000000002</v>
      </c>
      <c r="I108" s="17"/>
      <c r="J108" s="18">
        <v>4.29</v>
      </c>
      <c r="K108" s="18">
        <v>5.79</v>
      </c>
      <c r="L108" s="18">
        <v>8.23</v>
      </c>
      <c r="M108" s="18"/>
      <c r="N108" s="18">
        <v>75.338035986999998</v>
      </c>
      <c r="O108" s="18">
        <v>7.7934459090999999</v>
      </c>
      <c r="P108" s="19" t="s">
        <v>17</v>
      </c>
      <c r="Q108" s="14" t="s">
        <v>622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90</v>
      </c>
      <c r="D109" s="20" t="s">
        <v>294</v>
      </c>
      <c r="E109" s="16"/>
      <c r="F109" s="17">
        <v>3.88</v>
      </c>
      <c r="G109" s="17">
        <v>3.58</v>
      </c>
      <c r="H109" s="17">
        <v>3.29</v>
      </c>
      <c r="I109" s="17"/>
      <c r="J109" s="17">
        <v>4.2</v>
      </c>
      <c r="K109" s="17">
        <v>4.78</v>
      </c>
      <c r="L109" s="17">
        <v>5.72</v>
      </c>
      <c r="M109" s="17"/>
      <c r="N109" s="17">
        <v>59.978482202000002</v>
      </c>
      <c r="O109" s="36">
        <v>15.127747954</v>
      </c>
      <c r="P109" s="20" t="s">
        <v>17</v>
      </c>
      <c r="Q109" s="15" t="s">
        <v>623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91</v>
      </c>
      <c r="D110" s="19" t="s">
        <v>295</v>
      </c>
      <c r="E110" s="16"/>
      <c r="F110" s="18">
        <v>24.7</v>
      </c>
      <c r="G110" s="18">
        <v>22.43</v>
      </c>
      <c r="H110" s="18">
        <v>20.16</v>
      </c>
      <c r="I110" s="17"/>
      <c r="J110" s="18">
        <v>27.99</v>
      </c>
      <c r="K110" s="18">
        <v>32.520000000000003</v>
      </c>
      <c r="L110" s="18">
        <v>39.85</v>
      </c>
      <c r="M110" s="18"/>
      <c r="N110" s="18">
        <v>66.796639186999997</v>
      </c>
      <c r="O110" s="18">
        <v>72.852943545000002</v>
      </c>
      <c r="P110" s="19" t="s">
        <v>17</v>
      </c>
      <c r="Q110" s="14" t="s">
        <v>624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92</v>
      </c>
      <c r="D111" s="20" t="s">
        <v>296</v>
      </c>
      <c r="E111" s="16"/>
      <c r="F111" s="17">
        <v>24.71</v>
      </c>
      <c r="G111" s="17">
        <v>23.12</v>
      </c>
      <c r="H111" s="17">
        <v>21.54</v>
      </c>
      <c r="I111" s="17"/>
      <c r="J111" s="17">
        <v>25.58</v>
      </c>
      <c r="K111" s="17">
        <v>28.74</v>
      </c>
      <c r="L111" s="17">
        <v>33.86</v>
      </c>
      <c r="M111" s="17"/>
      <c r="N111" s="17">
        <v>81.348358962999995</v>
      </c>
      <c r="O111" s="36">
        <v>44.897685909000003</v>
      </c>
      <c r="P111" s="20" t="s">
        <v>17</v>
      </c>
      <c r="Q111" s="15" t="s">
        <v>625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207</v>
      </c>
      <c r="D112" s="19" t="s">
        <v>297</v>
      </c>
      <c r="E112" s="16"/>
      <c r="F112" s="18">
        <v>33.090000000000003</v>
      </c>
      <c r="G112" s="18">
        <v>26.77</v>
      </c>
      <c r="H112" s="18">
        <v>20.46</v>
      </c>
      <c r="I112" s="17"/>
      <c r="J112" s="18">
        <v>34.53</v>
      </c>
      <c r="K112" s="18">
        <v>47.15</v>
      </c>
      <c r="L112" s="18">
        <v>67.58</v>
      </c>
      <c r="M112" s="18"/>
      <c r="N112" s="18">
        <v>48.558189597000002</v>
      </c>
      <c r="O112" s="18">
        <v>13.115209987</v>
      </c>
      <c r="P112" s="19" t="s">
        <v>15</v>
      </c>
      <c r="Q112" s="14" t="s">
        <v>626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93</v>
      </c>
      <c r="D113" s="20" t="s">
        <v>298</v>
      </c>
      <c r="E113" s="16"/>
      <c r="F113" s="17">
        <v>11.69</v>
      </c>
      <c r="G113" s="17">
        <v>10.29</v>
      </c>
      <c r="H113" s="17">
        <v>8.9</v>
      </c>
      <c r="I113" s="17"/>
      <c r="J113" s="17">
        <v>15.36</v>
      </c>
      <c r="K113" s="17">
        <v>18.14</v>
      </c>
      <c r="L113" s="17">
        <v>22.66</v>
      </c>
      <c r="M113" s="17"/>
      <c r="N113" s="17">
        <v>65.488332065999998</v>
      </c>
      <c r="O113" s="36">
        <v>26.458511909000002</v>
      </c>
      <c r="P113" s="20" t="s">
        <v>17</v>
      </c>
      <c r="Q113" s="15" t="s">
        <v>627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94</v>
      </c>
      <c r="D114" s="19" t="s">
        <v>299</v>
      </c>
      <c r="E114" s="16"/>
      <c r="F114" s="18">
        <v>49.37</v>
      </c>
      <c r="G114" s="18">
        <v>44.38</v>
      </c>
      <c r="H114" s="18">
        <v>39.39</v>
      </c>
      <c r="I114" s="17"/>
      <c r="J114" s="18">
        <v>51.57</v>
      </c>
      <c r="K114" s="18">
        <v>61.54</v>
      </c>
      <c r="L114" s="18">
        <v>77.680000000000007</v>
      </c>
      <c r="M114" s="18"/>
      <c r="N114" s="18">
        <v>63.502775808999999</v>
      </c>
      <c r="O114" s="18">
        <v>85.000099949000003</v>
      </c>
      <c r="P114" s="19" t="s">
        <v>17</v>
      </c>
      <c r="Q114" s="14" t="s">
        <v>628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95</v>
      </c>
      <c r="D115" s="20" t="s">
        <v>300</v>
      </c>
      <c r="E115" s="16"/>
      <c r="F115" s="17">
        <v>10.8</v>
      </c>
      <c r="G115" s="17">
        <v>9.6300000000000008</v>
      </c>
      <c r="H115" s="17">
        <v>8.4600000000000009</v>
      </c>
      <c r="I115" s="17"/>
      <c r="J115" s="17">
        <v>14.27</v>
      </c>
      <c r="K115" s="17">
        <v>16.600000000000001</v>
      </c>
      <c r="L115" s="17">
        <v>20.37</v>
      </c>
      <c r="M115" s="17"/>
      <c r="N115" s="17">
        <v>47.396374334000001</v>
      </c>
      <c r="O115" s="36">
        <v>13.477753680999999</v>
      </c>
      <c r="P115" s="20" t="s">
        <v>17</v>
      </c>
      <c r="Q115" s="15" t="s">
        <v>629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96</v>
      </c>
      <c r="D116" s="19" t="s">
        <v>301</v>
      </c>
      <c r="E116" s="16"/>
      <c r="F116" s="18">
        <v>8.6999999999999993</v>
      </c>
      <c r="G116" s="18">
        <v>8.06</v>
      </c>
      <c r="H116" s="18">
        <v>7.42</v>
      </c>
      <c r="I116" s="17"/>
      <c r="J116" s="18">
        <v>9.0299999999999994</v>
      </c>
      <c r="K116" s="18">
        <v>10.3</v>
      </c>
      <c r="L116" s="18">
        <v>12.37</v>
      </c>
      <c r="M116" s="18"/>
      <c r="N116" s="18">
        <v>60.184177030999997</v>
      </c>
      <c r="O116" s="18">
        <v>6.7360731363999999</v>
      </c>
      <c r="P116" s="19" t="s">
        <v>17</v>
      </c>
      <c r="Q116" s="14" t="s">
        <v>630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97</v>
      </c>
      <c r="D117" s="20" t="s">
        <v>302</v>
      </c>
      <c r="E117" s="16"/>
      <c r="F117" s="17">
        <v>51.24</v>
      </c>
      <c r="G117" s="17">
        <v>48.17</v>
      </c>
      <c r="H117" s="17">
        <v>45.1</v>
      </c>
      <c r="I117" s="17"/>
      <c r="J117" s="17">
        <v>52.51</v>
      </c>
      <c r="K117" s="17">
        <v>58.64</v>
      </c>
      <c r="L117" s="17">
        <v>68.569999999999993</v>
      </c>
      <c r="M117" s="17"/>
      <c r="N117" s="17">
        <v>80.957017663000002</v>
      </c>
      <c r="O117" s="36">
        <v>33.689653591000003</v>
      </c>
      <c r="P117" s="20" t="s">
        <v>17</v>
      </c>
      <c r="Q117" s="15" t="s">
        <v>631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98</v>
      </c>
      <c r="D118" s="19" t="s">
        <v>303</v>
      </c>
      <c r="E118" s="16"/>
      <c r="F118" s="18">
        <v>25.93</v>
      </c>
      <c r="G118" s="18">
        <v>24.21</v>
      </c>
      <c r="H118" s="18">
        <v>22.49</v>
      </c>
      <c r="I118" s="17"/>
      <c r="J118" s="18">
        <v>26.37</v>
      </c>
      <c r="K118" s="18">
        <v>29.8</v>
      </c>
      <c r="L118" s="18">
        <v>35.369999999999997</v>
      </c>
      <c r="M118" s="18"/>
      <c r="N118" s="18">
        <v>87.371132258000003</v>
      </c>
      <c r="O118" s="18">
        <v>56.594565590999999</v>
      </c>
      <c r="P118" s="19" t="s">
        <v>17</v>
      </c>
      <c r="Q118" s="14" t="s">
        <v>632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99</v>
      </c>
      <c r="D119" s="20" t="s">
        <v>499</v>
      </c>
      <c r="E119" s="16"/>
      <c r="F119" s="17">
        <v>11.61</v>
      </c>
      <c r="G119" s="17">
        <v>11.02</v>
      </c>
      <c r="H119" s="17">
        <v>10.43</v>
      </c>
      <c r="I119" s="17"/>
      <c r="J119" s="17">
        <v>11.89</v>
      </c>
      <c r="K119" s="17">
        <v>13.06</v>
      </c>
      <c r="L119" s="17">
        <v>14.96</v>
      </c>
      <c r="M119" s="17"/>
      <c r="N119" s="17">
        <v>80.677075000000002</v>
      </c>
      <c r="O119" s="36">
        <v>1.2120728182</v>
      </c>
      <c r="P119" s="20" t="s">
        <v>17</v>
      </c>
      <c r="Q119" s="15" t="s">
        <v>633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99</v>
      </c>
      <c r="D120" s="19" t="s">
        <v>304</v>
      </c>
      <c r="E120" s="16"/>
      <c r="F120" s="18">
        <v>11.54</v>
      </c>
      <c r="G120" s="18">
        <v>10.96</v>
      </c>
      <c r="H120" s="18">
        <v>10.38</v>
      </c>
      <c r="I120" s="17"/>
      <c r="J120" s="18">
        <v>11.84</v>
      </c>
      <c r="K120" s="18">
        <v>12.99</v>
      </c>
      <c r="L120" s="18">
        <v>14.86</v>
      </c>
      <c r="M120" s="18"/>
      <c r="N120" s="18">
        <v>77.508522468999999</v>
      </c>
      <c r="O120" s="18">
        <v>239.86434327000001</v>
      </c>
      <c r="P120" s="19" t="s">
        <v>17</v>
      </c>
      <c r="Q120" s="14" t="s">
        <v>634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100</v>
      </c>
      <c r="D121" s="20" t="s">
        <v>305</v>
      </c>
      <c r="E121" s="16"/>
      <c r="F121" s="17">
        <v>34.770000000000003</v>
      </c>
      <c r="G121" s="17">
        <v>33</v>
      </c>
      <c r="H121" s="17">
        <v>31.23</v>
      </c>
      <c r="I121" s="17"/>
      <c r="J121" s="17">
        <v>35.83</v>
      </c>
      <c r="K121" s="17">
        <v>39.36</v>
      </c>
      <c r="L121" s="17">
        <v>45.08</v>
      </c>
      <c r="M121" s="17"/>
      <c r="N121" s="17">
        <v>78.770760206999995</v>
      </c>
      <c r="O121" s="36">
        <v>16.204564091000002</v>
      </c>
      <c r="P121" s="20" t="s">
        <v>17</v>
      </c>
      <c r="Q121" s="15" t="s">
        <v>635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100</v>
      </c>
      <c r="D122" s="19" t="s">
        <v>306</v>
      </c>
      <c r="E122" s="16"/>
      <c r="F122" s="18">
        <v>39.299999999999997</v>
      </c>
      <c r="G122" s="18">
        <v>37.31</v>
      </c>
      <c r="H122" s="18">
        <v>35.33</v>
      </c>
      <c r="I122" s="17"/>
      <c r="J122" s="18">
        <v>40.17</v>
      </c>
      <c r="K122" s="18">
        <v>44.13</v>
      </c>
      <c r="L122" s="18">
        <v>50.54</v>
      </c>
      <c r="M122" s="18"/>
      <c r="N122" s="18">
        <v>79.602761244999996</v>
      </c>
      <c r="O122" s="18">
        <v>618.73690245</v>
      </c>
      <c r="P122" s="19" t="s">
        <v>17</v>
      </c>
      <c r="Q122" s="14" t="s">
        <v>636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101</v>
      </c>
      <c r="D123" s="20" t="s">
        <v>307</v>
      </c>
      <c r="E123" s="16"/>
      <c r="F123" s="17">
        <v>2.62</v>
      </c>
      <c r="G123" s="17">
        <v>2.1800000000000002</v>
      </c>
      <c r="H123" s="17">
        <v>1.74</v>
      </c>
      <c r="I123" s="17"/>
      <c r="J123" s="17">
        <v>3.94</v>
      </c>
      <c r="K123" s="17">
        <v>4.8099999999999996</v>
      </c>
      <c r="L123" s="17">
        <v>6.22</v>
      </c>
      <c r="M123" s="17"/>
      <c r="N123" s="17">
        <v>52.738067209</v>
      </c>
      <c r="O123" s="36">
        <v>3.5233515455000002</v>
      </c>
      <c r="P123" s="20" t="s">
        <v>17</v>
      </c>
      <c r="Q123" s="15" t="s">
        <v>637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186</v>
      </c>
      <c r="D124" s="19" t="s">
        <v>308</v>
      </c>
      <c r="E124" s="16"/>
      <c r="F124" s="18">
        <v>71.849999999999994</v>
      </c>
      <c r="G124" s="18">
        <v>64.62</v>
      </c>
      <c r="H124" s="18">
        <v>57.4</v>
      </c>
      <c r="I124" s="17"/>
      <c r="J124" s="18">
        <v>90.39</v>
      </c>
      <c r="K124" s="18">
        <v>104.83</v>
      </c>
      <c r="L124" s="18">
        <v>128.19999999999999</v>
      </c>
      <c r="M124" s="18"/>
      <c r="N124" s="18">
        <v>55.820141821</v>
      </c>
      <c r="O124" s="18">
        <v>107.28415381000001</v>
      </c>
      <c r="P124" s="19" t="s">
        <v>17</v>
      </c>
      <c r="Q124" s="14" t="s">
        <v>638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102</v>
      </c>
      <c r="D125" s="20" t="s">
        <v>309</v>
      </c>
      <c r="E125" s="16"/>
      <c r="F125" s="17">
        <v>6.67</v>
      </c>
      <c r="G125" s="17">
        <v>6.01</v>
      </c>
      <c r="H125" s="17">
        <v>5.36</v>
      </c>
      <c r="I125" s="17"/>
      <c r="J125" s="17">
        <v>6.92</v>
      </c>
      <c r="K125" s="17">
        <v>8.2200000000000006</v>
      </c>
      <c r="L125" s="17">
        <v>10.33</v>
      </c>
      <c r="M125" s="17"/>
      <c r="N125" s="17">
        <v>85.501337225</v>
      </c>
      <c r="O125" s="36">
        <v>20.385506864</v>
      </c>
      <c r="P125" s="20" t="s">
        <v>17</v>
      </c>
      <c r="Q125" s="15" t="s">
        <v>639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440</v>
      </c>
      <c r="D126" s="19" t="s">
        <v>441</v>
      </c>
      <c r="E126" s="16"/>
      <c r="F126" s="18">
        <v>164.12</v>
      </c>
      <c r="G126" s="18">
        <v>158.85</v>
      </c>
      <c r="H126" s="18">
        <v>153.58000000000001</v>
      </c>
      <c r="I126" s="17"/>
      <c r="J126" s="18">
        <v>169.85</v>
      </c>
      <c r="K126" s="18">
        <v>180.38</v>
      </c>
      <c r="L126" s="18">
        <v>197.42</v>
      </c>
      <c r="M126" s="18"/>
      <c r="N126" s="18">
        <v>56.400684914000003</v>
      </c>
      <c r="O126" s="18">
        <v>4.7026059831999998</v>
      </c>
      <c r="P126" s="19" t="s">
        <v>17</v>
      </c>
      <c r="Q126" s="14" t="s">
        <v>640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198</v>
      </c>
      <c r="D127" s="20" t="s">
        <v>310</v>
      </c>
      <c r="E127" s="16"/>
      <c r="F127" s="17">
        <v>5.31</v>
      </c>
      <c r="G127" s="17">
        <v>4.7699999999999996</v>
      </c>
      <c r="H127" s="17">
        <v>4.24</v>
      </c>
      <c r="I127" s="17"/>
      <c r="J127" s="17">
        <v>6.75</v>
      </c>
      <c r="K127" s="17">
        <v>7.81</v>
      </c>
      <c r="L127" s="17">
        <v>9.5299999999999994</v>
      </c>
      <c r="M127" s="17"/>
      <c r="N127" s="17">
        <v>60.514639654</v>
      </c>
      <c r="O127" s="36">
        <v>4.2307151363999997</v>
      </c>
      <c r="P127" s="20" t="s">
        <v>17</v>
      </c>
      <c r="Q127" s="15" t="s">
        <v>641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103</v>
      </c>
      <c r="D128" s="19" t="s">
        <v>311</v>
      </c>
      <c r="E128" s="16"/>
      <c r="F128" s="18">
        <v>9.1999999999999993</v>
      </c>
      <c r="G128" s="18">
        <v>8.25</v>
      </c>
      <c r="H128" s="18">
        <v>7.3</v>
      </c>
      <c r="I128" s="17"/>
      <c r="J128" s="18">
        <v>9.84</v>
      </c>
      <c r="K128" s="18">
        <v>11.73</v>
      </c>
      <c r="L128" s="18">
        <v>14.79</v>
      </c>
      <c r="M128" s="18"/>
      <c r="N128" s="18">
        <v>89.685708493000007</v>
      </c>
      <c r="O128" s="18">
        <v>17.522371727000003</v>
      </c>
      <c r="P128" s="19" t="s">
        <v>17</v>
      </c>
      <c r="Q128" s="14" t="s">
        <v>642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104</v>
      </c>
      <c r="D129" s="20" t="s">
        <v>312</v>
      </c>
      <c r="E129" s="16"/>
      <c r="F129" s="17">
        <v>3.7</v>
      </c>
      <c r="G129" s="17">
        <v>3.53</v>
      </c>
      <c r="H129" s="17">
        <v>3.37</v>
      </c>
      <c r="I129" s="17"/>
      <c r="J129" s="17">
        <v>3.97</v>
      </c>
      <c r="K129" s="17">
        <v>4.29</v>
      </c>
      <c r="L129" s="17">
        <v>4.82</v>
      </c>
      <c r="M129" s="17"/>
      <c r="N129" s="17">
        <v>75.815328746999995</v>
      </c>
      <c r="O129" s="36">
        <v>2.5742781364000002</v>
      </c>
      <c r="P129" s="20" t="s">
        <v>17</v>
      </c>
      <c r="Q129" s="15" t="s">
        <v>643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104</v>
      </c>
      <c r="D130" s="19" t="s">
        <v>313</v>
      </c>
      <c r="E130" s="16"/>
      <c r="F130" s="18">
        <v>3.68</v>
      </c>
      <c r="G130" s="18">
        <v>3.54</v>
      </c>
      <c r="H130" s="18">
        <v>3.4</v>
      </c>
      <c r="I130" s="17"/>
      <c r="J130" s="18">
        <v>3.88</v>
      </c>
      <c r="K130" s="18">
        <v>4.1500000000000004</v>
      </c>
      <c r="L130" s="18">
        <v>4.58</v>
      </c>
      <c r="M130" s="18"/>
      <c r="N130" s="18">
        <v>71.650110319000007</v>
      </c>
      <c r="O130" s="18">
        <v>13.056844908999999</v>
      </c>
      <c r="P130" s="19" t="s">
        <v>17</v>
      </c>
      <c r="Q130" s="14" t="s">
        <v>644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104</v>
      </c>
      <c r="D131" s="20" t="s">
        <v>314</v>
      </c>
      <c r="E131" s="16"/>
      <c r="F131" s="17">
        <v>18.46</v>
      </c>
      <c r="G131" s="17">
        <v>17.75</v>
      </c>
      <c r="H131" s="17">
        <v>17.04</v>
      </c>
      <c r="I131" s="17"/>
      <c r="J131" s="17">
        <v>19.52</v>
      </c>
      <c r="K131" s="17">
        <v>20.93</v>
      </c>
      <c r="L131" s="17">
        <v>23.22</v>
      </c>
      <c r="M131" s="17"/>
      <c r="N131" s="17">
        <v>72.575109186000006</v>
      </c>
      <c r="O131" s="36">
        <v>98.330766455000003</v>
      </c>
      <c r="P131" s="20" t="s">
        <v>17</v>
      </c>
      <c r="Q131" s="15" t="s">
        <v>645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105</v>
      </c>
      <c r="D132" s="19" t="s">
        <v>315</v>
      </c>
      <c r="E132" s="16"/>
      <c r="F132" s="18">
        <v>15.14</v>
      </c>
      <c r="G132" s="18">
        <v>13.86</v>
      </c>
      <c r="H132" s="18">
        <v>12.59</v>
      </c>
      <c r="I132" s="17"/>
      <c r="J132" s="18">
        <v>15.59</v>
      </c>
      <c r="K132" s="18">
        <v>18.13</v>
      </c>
      <c r="L132" s="18">
        <v>22.24</v>
      </c>
      <c r="M132" s="18"/>
      <c r="N132" s="18">
        <v>86.140638112999994</v>
      </c>
      <c r="O132" s="18">
        <v>7.5899570909000005</v>
      </c>
      <c r="P132" s="19" t="s">
        <v>17</v>
      </c>
      <c r="Q132" s="14" t="s">
        <v>646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106</v>
      </c>
      <c r="D133" s="20" t="s">
        <v>316</v>
      </c>
      <c r="E133" s="16"/>
      <c r="F133" s="17">
        <v>5.78</v>
      </c>
      <c r="G133" s="17">
        <v>4.96</v>
      </c>
      <c r="H133" s="17">
        <v>4.1399999999999997</v>
      </c>
      <c r="I133" s="17"/>
      <c r="J133" s="17">
        <v>7.6</v>
      </c>
      <c r="K133" s="17">
        <v>9.23</v>
      </c>
      <c r="L133" s="17">
        <v>11.87</v>
      </c>
      <c r="M133" s="17"/>
      <c r="N133" s="17">
        <v>65.653465556</v>
      </c>
      <c r="O133" s="36">
        <v>8.9724746363999994</v>
      </c>
      <c r="P133" s="20" t="s">
        <v>17</v>
      </c>
      <c r="Q133" s="15" t="s">
        <v>647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107</v>
      </c>
      <c r="D134" s="19" t="s">
        <v>317</v>
      </c>
      <c r="E134" s="16"/>
      <c r="F134" s="18">
        <v>40.29</v>
      </c>
      <c r="G134" s="18">
        <v>37.270000000000003</v>
      </c>
      <c r="H134" s="18">
        <v>34.25</v>
      </c>
      <c r="I134" s="17"/>
      <c r="J134" s="18">
        <v>42.05</v>
      </c>
      <c r="K134" s="18">
        <v>48.08</v>
      </c>
      <c r="L134" s="18">
        <v>57.85</v>
      </c>
      <c r="M134" s="18"/>
      <c r="N134" s="18">
        <v>78.776485975</v>
      </c>
      <c r="O134" s="18">
        <v>231.39111155000001</v>
      </c>
      <c r="P134" s="19" t="s">
        <v>17</v>
      </c>
      <c r="Q134" s="14" t="s">
        <v>648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108</v>
      </c>
      <c r="D135" s="20" t="s">
        <v>318</v>
      </c>
      <c r="E135" s="16"/>
      <c r="F135" s="17">
        <v>24.05</v>
      </c>
      <c r="G135" s="17">
        <v>22.19</v>
      </c>
      <c r="H135" s="17">
        <v>20.34</v>
      </c>
      <c r="I135" s="17"/>
      <c r="J135" s="17">
        <v>25.1</v>
      </c>
      <c r="K135" s="17">
        <v>28.8</v>
      </c>
      <c r="L135" s="17">
        <v>34.78</v>
      </c>
      <c r="M135" s="17"/>
      <c r="N135" s="17">
        <v>75.666194906000001</v>
      </c>
      <c r="O135" s="36">
        <v>7.4427645</v>
      </c>
      <c r="P135" s="20" t="s">
        <v>17</v>
      </c>
      <c r="Q135" s="15" t="s">
        <v>649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109</v>
      </c>
      <c r="D136" s="19" t="s">
        <v>319</v>
      </c>
      <c r="E136" s="16"/>
      <c r="F136" s="18">
        <v>14.7</v>
      </c>
      <c r="G136" s="18">
        <v>12.89</v>
      </c>
      <c r="H136" s="18">
        <v>11.08</v>
      </c>
      <c r="I136" s="17"/>
      <c r="J136" s="18">
        <v>19.25</v>
      </c>
      <c r="K136" s="18">
        <v>22.86</v>
      </c>
      <c r="L136" s="18">
        <v>28.71</v>
      </c>
      <c r="M136" s="18"/>
      <c r="N136" s="18">
        <v>71.717676334000004</v>
      </c>
      <c r="O136" s="18">
        <v>220.75511322999998</v>
      </c>
      <c r="P136" s="19" t="s">
        <v>17</v>
      </c>
      <c r="Q136" s="14" t="s">
        <v>650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110</v>
      </c>
      <c r="D137" s="20" t="s">
        <v>320</v>
      </c>
      <c r="E137" s="16"/>
      <c r="F137" s="17">
        <v>3.81</v>
      </c>
      <c r="G137" s="17">
        <v>3.47</v>
      </c>
      <c r="H137" s="17">
        <v>3.13</v>
      </c>
      <c r="I137" s="17"/>
      <c r="J137" s="17">
        <v>3.97</v>
      </c>
      <c r="K137" s="17">
        <v>4.6399999999999997</v>
      </c>
      <c r="L137" s="17">
        <v>5.74</v>
      </c>
      <c r="M137" s="17"/>
      <c r="N137" s="17">
        <v>41.97124693</v>
      </c>
      <c r="O137" s="36">
        <v>13.466531226999999</v>
      </c>
      <c r="P137" s="20" t="s">
        <v>15</v>
      </c>
      <c r="Q137" s="15" t="s">
        <v>651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111</v>
      </c>
      <c r="D138" s="19" t="s">
        <v>321</v>
      </c>
      <c r="E138" s="16"/>
      <c r="F138" s="18">
        <v>29.25</v>
      </c>
      <c r="G138" s="18">
        <v>27.24</v>
      </c>
      <c r="H138" s="18">
        <v>25.24</v>
      </c>
      <c r="I138" s="17"/>
      <c r="J138" s="18">
        <v>30.08</v>
      </c>
      <c r="K138" s="18">
        <v>34.08</v>
      </c>
      <c r="L138" s="18">
        <v>40.57</v>
      </c>
      <c r="M138" s="18"/>
      <c r="N138" s="18">
        <v>62.558083152000002</v>
      </c>
      <c r="O138" s="18">
        <v>19.199892636000001</v>
      </c>
      <c r="P138" s="19" t="s">
        <v>17</v>
      </c>
      <c r="Q138" s="14" t="s">
        <v>652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112</v>
      </c>
      <c r="D139" s="19" t="s">
        <v>322</v>
      </c>
      <c r="E139" s="16"/>
      <c r="F139" s="18">
        <v>8.26</v>
      </c>
      <c r="G139" s="18">
        <v>6.52</v>
      </c>
      <c r="H139" s="18">
        <v>4.79</v>
      </c>
      <c r="I139" s="17"/>
      <c r="J139" s="18">
        <v>12.13</v>
      </c>
      <c r="K139" s="18">
        <v>15.59</v>
      </c>
      <c r="L139" s="18">
        <v>21.2</v>
      </c>
      <c r="M139" s="18"/>
      <c r="N139" s="18">
        <v>55.676288818000003</v>
      </c>
      <c r="O139" s="18">
        <v>164.85302091</v>
      </c>
      <c r="P139" s="19" t="s">
        <v>17</v>
      </c>
      <c r="Q139" s="14" t="s">
        <v>653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113</v>
      </c>
      <c r="D140" s="20" t="s">
        <v>456</v>
      </c>
      <c r="E140" s="16"/>
      <c r="F140" s="17">
        <v>6.58</v>
      </c>
      <c r="G140" s="17">
        <v>5.84</v>
      </c>
      <c r="H140" s="17">
        <v>5.0999999999999996</v>
      </c>
      <c r="I140" s="17"/>
      <c r="J140" s="17">
        <v>6.77</v>
      </c>
      <c r="K140" s="17">
        <v>8.24</v>
      </c>
      <c r="L140" s="17">
        <v>10.62</v>
      </c>
      <c r="M140" s="17"/>
      <c r="N140" s="17">
        <v>28.402426329000001</v>
      </c>
      <c r="O140" s="36">
        <v>3.9658216818000001</v>
      </c>
      <c r="P140" s="20" t="s">
        <v>15</v>
      </c>
      <c r="Q140" s="15" t="s">
        <v>654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113</v>
      </c>
      <c r="D141" s="19" t="s">
        <v>323</v>
      </c>
      <c r="E141" s="16"/>
      <c r="F141" s="18">
        <v>7.22</v>
      </c>
      <c r="G141" s="18">
        <v>6.33</v>
      </c>
      <c r="H141" s="18">
        <v>5.44</v>
      </c>
      <c r="I141" s="17"/>
      <c r="J141" s="18">
        <v>7.57</v>
      </c>
      <c r="K141" s="18">
        <v>9.34</v>
      </c>
      <c r="L141" s="18">
        <v>12.21</v>
      </c>
      <c r="M141" s="18"/>
      <c r="N141" s="18">
        <v>14.648280378999999</v>
      </c>
      <c r="O141" s="18">
        <v>108.40794912999999</v>
      </c>
      <c r="P141" s="19" t="s">
        <v>15</v>
      </c>
      <c r="Q141" s="14" t="s">
        <v>655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182</v>
      </c>
      <c r="D142" s="20" t="s">
        <v>432</v>
      </c>
      <c r="E142" s="16"/>
      <c r="F142" s="17">
        <v>17.510000000000002</v>
      </c>
      <c r="G142" s="17">
        <v>14.37</v>
      </c>
      <c r="H142" s="17">
        <v>11.24</v>
      </c>
      <c r="I142" s="17"/>
      <c r="J142" s="17">
        <v>24.73</v>
      </c>
      <c r="K142" s="17">
        <v>30.99</v>
      </c>
      <c r="L142" s="17">
        <v>41.13</v>
      </c>
      <c r="M142" s="17"/>
      <c r="N142" s="17">
        <v>58.587004227999998</v>
      </c>
      <c r="O142" s="36">
        <v>256.97431226999998</v>
      </c>
      <c r="P142" s="20" t="s">
        <v>17</v>
      </c>
      <c r="Q142" s="15" t="s">
        <v>656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500</v>
      </c>
      <c r="D143" s="19" t="s">
        <v>501</v>
      </c>
      <c r="E143" s="16"/>
      <c r="F143" s="18">
        <v>79.8</v>
      </c>
      <c r="G143" s="18">
        <v>76.959999999999994</v>
      </c>
      <c r="H143" s="18">
        <v>74.13</v>
      </c>
      <c r="I143" s="17"/>
      <c r="J143" s="18">
        <v>87.37</v>
      </c>
      <c r="K143" s="18">
        <v>93.03</v>
      </c>
      <c r="L143" s="18">
        <v>102.2</v>
      </c>
      <c r="M143" s="18"/>
      <c r="N143" s="18">
        <v>56.853401921</v>
      </c>
      <c r="O143" s="18">
        <v>2.3765543077000002</v>
      </c>
      <c r="P143" s="19" t="s">
        <v>17</v>
      </c>
      <c r="Q143" s="14" t="s">
        <v>657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114</v>
      </c>
      <c r="D144" s="20" t="s">
        <v>324</v>
      </c>
      <c r="E144" s="16"/>
      <c r="F144" s="17">
        <v>4.25</v>
      </c>
      <c r="G144" s="17">
        <v>3.01</v>
      </c>
      <c r="H144" s="17">
        <v>1.78</v>
      </c>
      <c r="I144" s="17"/>
      <c r="J144" s="17">
        <v>7.87</v>
      </c>
      <c r="K144" s="17">
        <v>10.33</v>
      </c>
      <c r="L144" s="17">
        <v>14.32</v>
      </c>
      <c r="M144" s="17"/>
      <c r="N144" s="17">
        <v>53.969462125</v>
      </c>
      <c r="O144" s="36">
        <v>12.19008459</v>
      </c>
      <c r="P144" s="20" t="s">
        <v>17</v>
      </c>
      <c r="Q144" s="15" t="s">
        <v>658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502</v>
      </c>
      <c r="D145" s="19" t="s">
        <v>503</v>
      </c>
      <c r="E145" s="16"/>
      <c r="F145" s="18">
        <v>3.79</v>
      </c>
      <c r="G145" s="18">
        <v>3.47</v>
      </c>
      <c r="H145" s="18">
        <v>3.16</v>
      </c>
      <c r="I145" s="17"/>
      <c r="J145" s="18">
        <v>4.2699999999999996</v>
      </c>
      <c r="K145" s="18">
        <v>4.8899999999999997</v>
      </c>
      <c r="L145" s="18">
        <v>5.9</v>
      </c>
      <c r="M145" s="18"/>
      <c r="N145" s="18">
        <v>54.327235545999997</v>
      </c>
      <c r="O145" s="18">
        <v>1.6067807273000001</v>
      </c>
      <c r="P145" s="19" t="s">
        <v>17</v>
      </c>
      <c r="Q145" s="14" t="s">
        <v>659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183</v>
      </c>
      <c r="D146" s="20" t="s">
        <v>325</v>
      </c>
      <c r="E146" s="16"/>
      <c r="F146" s="17">
        <v>100.2</v>
      </c>
      <c r="G146" s="17">
        <v>93.02</v>
      </c>
      <c r="H146" s="17">
        <v>85.85</v>
      </c>
      <c r="I146" s="17"/>
      <c r="J146" s="17">
        <v>114.36</v>
      </c>
      <c r="K146" s="17">
        <v>128.69999999999999</v>
      </c>
      <c r="L146" s="17">
        <v>151.91</v>
      </c>
      <c r="M146" s="17"/>
      <c r="N146" s="17">
        <v>59.400758795000002</v>
      </c>
      <c r="O146" s="36">
        <v>52.347944436999995</v>
      </c>
      <c r="P146" s="20" t="s">
        <v>17</v>
      </c>
      <c r="Q146" s="15" t="s">
        <v>660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115</v>
      </c>
      <c r="D147" s="19" t="s">
        <v>326</v>
      </c>
      <c r="E147" s="16"/>
      <c r="F147" s="18">
        <v>120.21</v>
      </c>
      <c r="G147" s="18">
        <v>108.74</v>
      </c>
      <c r="H147" s="18">
        <v>97.28</v>
      </c>
      <c r="I147" s="17"/>
      <c r="J147" s="18">
        <v>123.09</v>
      </c>
      <c r="K147" s="18">
        <v>146.01</v>
      </c>
      <c r="L147" s="18">
        <v>183.11</v>
      </c>
      <c r="M147" s="18"/>
      <c r="N147" s="18">
        <v>18.950983880999999</v>
      </c>
      <c r="O147" s="18">
        <v>31.460248065999998</v>
      </c>
      <c r="P147" s="19" t="s">
        <v>15</v>
      </c>
      <c r="Q147" s="14" t="s">
        <v>661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116</v>
      </c>
      <c r="D148" s="20" t="s">
        <v>327</v>
      </c>
      <c r="E148" s="16"/>
      <c r="F148" s="17">
        <v>29.85</v>
      </c>
      <c r="G148" s="17">
        <v>28.49</v>
      </c>
      <c r="H148" s="17">
        <v>27.13</v>
      </c>
      <c r="I148" s="17"/>
      <c r="J148" s="17">
        <v>30.79</v>
      </c>
      <c r="K148" s="17">
        <v>33.5</v>
      </c>
      <c r="L148" s="17">
        <v>37.9</v>
      </c>
      <c r="M148" s="17"/>
      <c r="N148" s="17">
        <v>86.272354018000001</v>
      </c>
      <c r="O148" s="36">
        <v>8.1584318636000006</v>
      </c>
      <c r="P148" s="20" t="s">
        <v>17</v>
      </c>
      <c r="Q148" s="15" t="s">
        <v>662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443</v>
      </c>
      <c r="D149" s="19" t="s">
        <v>444</v>
      </c>
      <c r="E149" s="16"/>
      <c r="F149" s="18">
        <v>199.6</v>
      </c>
      <c r="G149" s="18">
        <v>162.83000000000001</v>
      </c>
      <c r="H149" s="18">
        <v>126.06</v>
      </c>
      <c r="I149" s="17"/>
      <c r="J149" s="18">
        <v>214.78</v>
      </c>
      <c r="K149" s="18">
        <v>288.31</v>
      </c>
      <c r="L149" s="18">
        <v>407.29</v>
      </c>
      <c r="M149" s="18"/>
      <c r="N149" s="18">
        <v>68.126698883000003</v>
      </c>
      <c r="O149" s="18">
        <v>3.4821457194999996</v>
      </c>
      <c r="P149" s="19" t="s">
        <v>17</v>
      </c>
      <c r="Q149" s="14" t="s">
        <v>663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117</v>
      </c>
      <c r="D150" s="20" t="s">
        <v>328</v>
      </c>
      <c r="E150" s="16"/>
      <c r="F150" s="17">
        <v>113.2</v>
      </c>
      <c r="G150" s="17">
        <v>105.39</v>
      </c>
      <c r="H150" s="17">
        <v>97.58</v>
      </c>
      <c r="I150" s="17"/>
      <c r="J150" s="17">
        <v>115.7</v>
      </c>
      <c r="K150" s="17">
        <v>131.31</v>
      </c>
      <c r="L150" s="17">
        <v>156.57</v>
      </c>
      <c r="M150" s="17"/>
      <c r="N150" s="17">
        <v>35.343636168000003</v>
      </c>
      <c r="O150" s="36">
        <v>19.466334087</v>
      </c>
      <c r="P150" s="20" t="s">
        <v>15</v>
      </c>
      <c r="Q150" s="15" t="s">
        <v>664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184</v>
      </c>
      <c r="D151" s="19" t="s">
        <v>330</v>
      </c>
      <c r="E151" s="16"/>
      <c r="F151" s="18">
        <v>13.37</v>
      </c>
      <c r="G151" s="18">
        <v>12.43</v>
      </c>
      <c r="H151" s="18">
        <v>11.49</v>
      </c>
      <c r="I151" s="17"/>
      <c r="J151" s="18">
        <v>13.65</v>
      </c>
      <c r="K151" s="18">
        <v>15.52</v>
      </c>
      <c r="L151" s="18">
        <v>18.559999999999999</v>
      </c>
      <c r="M151" s="18"/>
      <c r="N151" s="18">
        <v>92.823379537999998</v>
      </c>
      <c r="O151" s="18">
        <v>13.068648226999999</v>
      </c>
      <c r="P151" s="19" t="s">
        <v>17</v>
      </c>
      <c r="Q151" s="14" t="s">
        <v>665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118</v>
      </c>
      <c r="D152" s="20" t="s">
        <v>331</v>
      </c>
      <c r="E152" s="16"/>
      <c r="F152" s="17">
        <v>7.29</v>
      </c>
      <c r="G152" s="17">
        <v>6.41</v>
      </c>
      <c r="H152" s="17">
        <v>5.53</v>
      </c>
      <c r="I152" s="17"/>
      <c r="J152" s="17">
        <v>7.58</v>
      </c>
      <c r="K152" s="17">
        <v>9.33</v>
      </c>
      <c r="L152" s="17">
        <v>12.17</v>
      </c>
      <c r="M152" s="17"/>
      <c r="N152" s="17">
        <v>75.188142588000005</v>
      </c>
      <c r="O152" s="36">
        <v>69.90007486399999</v>
      </c>
      <c r="P152" s="20" t="s">
        <v>17</v>
      </c>
      <c r="Q152" s="15" t="s">
        <v>666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514</v>
      </c>
      <c r="D153" s="19" t="s">
        <v>515</v>
      </c>
      <c r="E153" s="16"/>
      <c r="F153" s="18">
        <v>3.63</v>
      </c>
      <c r="G153" s="18">
        <v>3.36</v>
      </c>
      <c r="H153" s="18">
        <v>3.09</v>
      </c>
      <c r="I153" s="17"/>
      <c r="J153" s="18">
        <v>3.99</v>
      </c>
      <c r="K153" s="18">
        <v>4.5199999999999996</v>
      </c>
      <c r="L153" s="18">
        <v>5.39</v>
      </c>
      <c r="M153" s="18"/>
      <c r="N153" s="18">
        <v>64.055475134999995</v>
      </c>
      <c r="O153" s="18">
        <v>1.6823774545000001</v>
      </c>
      <c r="P153" s="19" t="s">
        <v>17</v>
      </c>
      <c r="Q153" s="14" t="s">
        <v>667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119</v>
      </c>
      <c r="D154" s="20" t="s">
        <v>332</v>
      </c>
      <c r="E154" s="16"/>
      <c r="F154" s="17">
        <v>15.79</v>
      </c>
      <c r="G154" s="17">
        <v>14.39</v>
      </c>
      <c r="H154" s="17">
        <v>13</v>
      </c>
      <c r="I154" s="17"/>
      <c r="J154" s="17">
        <v>16.399999999999999</v>
      </c>
      <c r="K154" s="17">
        <v>19.18</v>
      </c>
      <c r="L154" s="17">
        <v>23.68</v>
      </c>
      <c r="M154" s="17"/>
      <c r="N154" s="17">
        <v>69.167219861000007</v>
      </c>
      <c r="O154" s="36">
        <v>149.15790349999997</v>
      </c>
      <c r="P154" s="20" t="s">
        <v>17</v>
      </c>
      <c r="Q154" s="15" t="s">
        <v>668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120</v>
      </c>
      <c r="D155" s="19" t="s">
        <v>333</v>
      </c>
      <c r="E155" s="16"/>
      <c r="F155" s="18">
        <v>28.37</v>
      </c>
      <c r="G155" s="18">
        <v>25.24</v>
      </c>
      <c r="H155" s="18">
        <v>22.12</v>
      </c>
      <c r="I155" s="17"/>
      <c r="J155" s="18">
        <v>30.37</v>
      </c>
      <c r="K155" s="18">
        <v>36.61</v>
      </c>
      <c r="L155" s="18">
        <v>46.72</v>
      </c>
      <c r="M155" s="18"/>
      <c r="N155" s="18">
        <v>78.236985450000006</v>
      </c>
      <c r="O155" s="18">
        <v>18.509021955000001</v>
      </c>
      <c r="P155" s="19" t="s">
        <v>17</v>
      </c>
      <c r="Q155" s="14" t="s">
        <v>669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121</v>
      </c>
      <c r="D156" s="20" t="s">
        <v>334</v>
      </c>
      <c r="E156" s="16"/>
      <c r="F156" s="17">
        <v>9.06</v>
      </c>
      <c r="G156" s="17">
        <v>7.82</v>
      </c>
      <c r="H156" s="17">
        <v>6.58</v>
      </c>
      <c r="I156" s="17"/>
      <c r="J156" s="17">
        <v>9.7799999999999994</v>
      </c>
      <c r="K156" s="17">
        <v>12.25</v>
      </c>
      <c r="L156" s="17">
        <v>16.260000000000002</v>
      </c>
      <c r="M156" s="17"/>
      <c r="N156" s="17">
        <v>83.870700748999994</v>
      </c>
      <c r="O156" s="36">
        <v>32.108152500000003</v>
      </c>
      <c r="P156" s="20" t="s">
        <v>17</v>
      </c>
      <c r="Q156" s="15" t="s">
        <v>670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122</v>
      </c>
      <c r="D157" s="19" t="s">
        <v>335</v>
      </c>
      <c r="E157" s="16"/>
      <c r="F157" s="18">
        <v>7.58</v>
      </c>
      <c r="G157" s="18">
        <v>6.79</v>
      </c>
      <c r="H157" s="18">
        <v>6.01</v>
      </c>
      <c r="I157" s="17"/>
      <c r="J157" s="18">
        <v>8.3000000000000007</v>
      </c>
      <c r="K157" s="18">
        <v>9.86</v>
      </c>
      <c r="L157" s="18">
        <v>12.4</v>
      </c>
      <c r="M157" s="18"/>
      <c r="N157" s="18">
        <v>76.371320234999999</v>
      </c>
      <c r="O157" s="18">
        <v>55.630054408999996</v>
      </c>
      <c r="P157" s="19" t="s">
        <v>17</v>
      </c>
      <c r="Q157" s="14" t="s">
        <v>671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672</v>
      </c>
      <c r="D158" s="20" t="s">
        <v>673</v>
      </c>
      <c r="E158" s="16"/>
      <c r="F158" s="17">
        <v>1.1499999999999999</v>
      </c>
      <c r="G158" s="17">
        <v>1.03</v>
      </c>
      <c r="H158" s="17">
        <v>0.92</v>
      </c>
      <c r="I158" s="17"/>
      <c r="J158" s="17">
        <v>1.2</v>
      </c>
      <c r="K158" s="17">
        <v>1.42</v>
      </c>
      <c r="L158" s="17">
        <v>1.79</v>
      </c>
      <c r="M158" s="17"/>
      <c r="N158" s="17">
        <v>75.029465492</v>
      </c>
      <c r="O158" s="36">
        <v>2.1764204091000003</v>
      </c>
      <c r="P158" s="20" t="s">
        <v>17</v>
      </c>
      <c r="Q158" s="15" t="s">
        <v>674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123</v>
      </c>
      <c r="D159" s="19" t="s">
        <v>336</v>
      </c>
      <c r="E159" s="16"/>
      <c r="F159" s="18">
        <v>27.66</v>
      </c>
      <c r="G159" s="18">
        <v>26.16</v>
      </c>
      <c r="H159" s="18">
        <v>24.66</v>
      </c>
      <c r="I159" s="17"/>
      <c r="J159" s="18">
        <v>29.36</v>
      </c>
      <c r="K159" s="18">
        <v>32.35</v>
      </c>
      <c r="L159" s="18">
        <v>37.19</v>
      </c>
      <c r="M159" s="18"/>
      <c r="N159" s="18">
        <v>71.449399088000007</v>
      </c>
      <c r="O159" s="18">
        <v>90.490282273000005</v>
      </c>
      <c r="P159" s="19" t="s">
        <v>17</v>
      </c>
      <c r="Q159" s="14" t="s">
        <v>675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187</v>
      </c>
      <c r="D160" s="20" t="s">
        <v>337</v>
      </c>
      <c r="E160" s="16"/>
      <c r="F160" s="17">
        <v>8.92</v>
      </c>
      <c r="G160" s="17">
        <v>8.11</v>
      </c>
      <c r="H160" s="17">
        <v>7.31</v>
      </c>
      <c r="I160" s="17"/>
      <c r="J160" s="17">
        <v>10.65</v>
      </c>
      <c r="K160" s="17">
        <v>12.25</v>
      </c>
      <c r="L160" s="17">
        <v>14.84</v>
      </c>
      <c r="M160" s="17"/>
      <c r="N160" s="17">
        <v>68.964548250000007</v>
      </c>
      <c r="O160" s="36">
        <v>71.831320135999988</v>
      </c>
      <c r="P160" s="20" t="s">
        <v>17</v>
      </c>
      <c r="Q160" s="15" t="s">
        <v>676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124</v>
      </c>
      <c r="D161" s="19" t="s">
        <v>338</v>
      </c>
      <c r="E161" s="16"/>
      <c r="F161" s="18">
        <v>29.61</v>
      </c>
      <c r="G161" s="18">
        <v>27.3</v>
      </c>
      <c r="H161" s="18">
        <v>25</v>
      </c>
      <c r="I161" s="17"/>
      <c r="J161" s="18">
        <v>30.6</v>
      </c>
      <c r="K161" s="18">
        <v>35.200000000000003</v>
      </c>
      <c r="L161" s="18">
        <v>42.65</v>
      </c>
      <c r="M161" s="18"/>
      <c r="N161" s="18">
        <v>74.490301942000002</v>
      </c>
      <c r="O161" s="18">
        <v>57.247055864000004</v>
      </c>
      <c r="P161" s="19" t="s">
        <v>17</v>
      </c>
      <c r="Q161" s="14" t="s">
        <v>677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125</v>
      </c>
      <c r="D162" s="20" t="s">
        <v>339</v>
      </c>
      <c r="E162" s="16"/>
      <c r="F162" s="17">
        <v>115.45</v>
      </c>
      <c r="G162" s="17">
        <v>106.78</v>
      </c>
      <c r="H162" s="17">
        <v>98.12</v>
      </c>
      <c r="I162" s="17"/>
      <c r="J162" s="17">
        <v>118.49</v>
      </c>
      <c r="K162" s="17">
        <v>135.81</v>
      </c>
      <c r="L162" s="17">
        <v>163.85</v>
      </c>
      <c r="M162" s="17"/>
      <c r="N162" s="17">
        <v>38.109919388999998</v>
      </c>
      <c r="O162" s="36">
        <v>11.132416235000001</v>
      </c>
      <c r="P162" s="20" t="s">
        <v>15</v>
      </c>
      <c r="Q162" s="15" t="s">
        <v>678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126</v>
      </c>
      <c r="D163" s="19" t="s">
        <v>340</v>
      </c>
      <c r="E163" s="16"/>
      <c r="F163" s="18">
        <v>14.2</v>
      </c>
      <c r="G163" s="18">
        <v>12.97</v>
      </c>
      <c r="H163" s="18">
        <v>11.74</v>
      </c>
      <c r="I163" s="17"/>
      <c r="J163" s="18">
        <v>14.76</v>
      </c>
      <c r="K163" s="18">
        <v>17.21</v>
      </c>
      <c r="L163" s="18">
        <v>21.19</v>
      </c>
      <c r="M163" s="18"/>
      <c r="N163" s="18">
        <v>64.899295424000002</v>
      </c>
      <c r="O163" s="18">
        <v>27.357802844000002</v>
      </c>
      <c r="P163" s="19" t="s">
        <v>17</v>
      </c>
      <c r="Q163" s="14" t="s">
        <v>679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127</v>
      </c>
      <c r="D164" s="20" t="s">
        <v>341</v>
      </c>
      <c r="E164" s="16"/>
      <c r="F164" s="17">
        <v>21.9</v>
      </c>
      <c r="G164" s="17">
        <v>20.079999999999998</v>
      </c>
      <c r="H164" s="17">
        <v>18.27</v>
      </c>
      <c r="I164" s="17"/>
      <c r="J164" s="17">
        <v>23.59</v>
      </c>
      <c r="K164" s="17">
        <v>27.21</v>
      </c>
      <c r="L164" s="17">
        <v>33.08</v>
      </c>
      <c r="M164" s="17"/>
      <c r="N164" s="17">
        <v>52.560632239999997</v>
      </c>
      <c r="O164" s="36">
        <v>95.746155586</v>
      </c>
      <c r="P164" s="20" t="s">
        <v>17</v>
      </c>
      <c r="Q164" s="15" t="s">
        <v>680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189</v>
      </c>
      <c r="D165" s="19" t="s">
        <v>342</v>
      </c>
      <c r="E165" s="16"/>
      <c r="F165" s="18">
        <v>7.53</v>
      </c>
      <c r="G165" s="18">
        <v>6.87</v>
      </c>
      <c r="H165" s="18">
        <v>6.22</v>
      </c>
      <c r="I165" s="17"/>
      <c r="J165" s="18">
        <v>7.67</v>
      </c>
      <c r="K165" s="18">
        <v>8.9700000000000006</v>
      </c>
      <c r="L165" s="18">
        <v>11.08</v>
      </c>
      <c r="M165" s="18"/>
      <c r="N165" s="18">
        <v>52.188764773999999</v>
      </c>
      <c r="O165" s="18">
        <v>3.0016008636000002</v>
      </c>
      <c r="P165" s="19" t="s">
        <v>15</v>
      </c>
      <c r="Q165" s="14" t="s">
        <v>681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128</v>
      </c>
      <c r="D166" s="20" t="s">
        <v>343</v>
      </c>
      <c r="E166" s="16"/>
      <c r="F166" s="17">
        <v>11.59</v>
      </c>
      <c r="G166" s="17">
        <v>10.64</v>
      </c>
      <c r="H166" s="17">
        <v>9.6999999999999993</v>
      </c>
      <c r="I166" s="17"/>
      <c r="J166" s="17">
        <v>12.61</v>
      </c>
      <c r="K166" s="17">
        <v>14.49</v>
      </c>
      <c r="L166" s="17">
        <v>17.54</v>
      </c>
      <c r="M166" s="17"/>
      <c r="N166" s="17">
        <v>18.717360620000001</v>
      </c>
      <c r="O166" s="36">
        <v>19.115587364</v>
      </c>
      <c r="P166" s="20" t="s">
        <v>15</v>
      </c>
      <c r="Q166" s="15" t="s">
        <v>682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129</v>
      </c>
      <c r="D167" s="19" t="s">
        <v>344</v>
      </c>
      <c r="E167" s="16"/>
      <c r="F167" s="18" t="s">
        <v>34</v>
      </c>
      <c r="G167" s="18" t="s">
        <v>34</v>
      </c>
      <c r="H167" s="18" t="s">
        <v>34</v>
      </c>
      <c r="I167" s="17"/>
      <c r="J167" s="18" t="s">
        <v>34</v>
      </c>
      <c r="K167" s="18" t="s">
        <v>34</v>
      </c>
      <c r="L167" s="18" t="s">
        <v>34</v>
      </c>
      <c r="M167" s="18"/>
      <c r="N167" s="18" t="s">
        <v>34</v>
      </c>
      <c r="O167" s="18" t="s">
        <v>34</v>
      </c>
      <c r="P167" s="19" t="s">
        <v>34</v>
      </c>
      <c r="Q167" s="14" t="s">
        <v>222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210</v>
      </c>
      <c r="D168" s="20" t="s">
        <v>345</v>
      </c>
      <c r="E168" s="16"/>
      <c r="F168" s="17">
        <v>220.51</v>
      </c>
      <c r="G168" s="17">
        <v>186.19</v>
      </c>
      <c r="H168" s="17">
        <v>151.88</v>
      </c>
      <c r="I168" s="17"/>
      <c r="J168" s="17">
        <v>225.5</v>
      </c>
      <c r="K168" s="17">
        <v>294.12</v>
      </c>
      <c r="L168" s="17">
        <v>405.17</v>
      </c>
      <c r="M168" s="17"/>
      <c r="N168" s="17">
        <v>30.601284928999998</v>
      </c>
      <c r="O168" s="36">
        <v>8.2357341218000002</v>
      </c>
      <c r="P168" s="20" t="s">
        <v>15</v>
      </c>
      <c r="Q168" s="15" t="s">
        <v>683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130</v>
      </c>
      <c r="D169" s="19" t="s">
        <v>346</v>
      </c>
      <c r="E169" s="16"/>
      <c r="F169" s="18">
        <v>56.45</v>
      </c>
      <c r="G169" s="18">
        <v>52.93</v>
      </c>
      <c r="H169" s="18">
        <v>49.42</v>
      </c>
      <c r="I169" s="17"/>
      <c r="J169" s="18">
        <v>58.4</v>
      </c>
      <c r="K169" s="18">
        <v>65.42</v>
      </c>
      <c r="L169" s="18">
        <v>76.790000000000006</v>
      </c>
      <c r="M169" s="18"/>
      <c r="N169" s="18">
        <v>78.417439487999999</v>
      </c>
      <c r="O169" s="18">
        <v>26.154856908999999</v>
      </c>
      <c r="P169" s="19" t="s">
        <v>17</v>
      </c>
      <c r="Q169" s="14" t="s">
        <v>684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131</v>
      </c>
      <c r="D170" s="20" t="s">
        <v>347</v>
      </c>
      <c r="E170" s="16"/>
      <c r="F170" s="17">
        <v>3.66</v>
      </c>
      <c r="G170" s="17">
        <v>3.04</v>
      </c>
      <c r="H170" s="17">
        <v>2.4300000000000002</v>
      </c>
      <c r="I170" s="17"/>
      <c r="J170" s="17">
        <v>4.5999999999999996</v>
      </c>
      <c r="K170" s="17">
        <v>5.82</v>
      </c>
      <c r="L170" s="17">
        <v>7.81</v>
      </c>
      <c r="M170" s="17"/>
      <c r="N170" s="17">
        <v>54.868850320999996</v>
      </c>
      <c r="O170" s="36">
        <v>40.368469136000002</v>
      </c>
      <c r="P170" s="20" t="s">
        <v>17</v>
      </c>
      <c r="Q170" s="15" t="s">
        <v>685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132</v>
      </c>
      <c r="D171" s="19" t="s">
        <v>348</v>
      </c>
      <c r="E171" s="16"/>
      <c r="F171" s="18">
        <v>3.82</v>
      </c>
      <c r="G171" s="18">
        <v>3.55</v>
      </c>
      <c r="H171" s="18">
        <v>3.28</v>
      </c>
      <c r="I171" s="17"/>
      <c r="J171" s="18">
        <v>4.1100000000000003</v>
      </c>
      <c r="K171" s="18">
        <v>4.6399999999999997</v>
      </c>
      <c r="L171" s="18">
        <v>5.51</v>
      </c>
      <c r="M171" s="18"/>
      <c r="N171" s="18">
        <v>66.850269334000004</v>
      </c>
      <c r="O171" s="18">
        <v>11.563900818</v>
      </c>
      <c r="P171" s="19" t="s">
        <v>17</v>
      </c>
      <c r="Q171" s="14" t="s">
        <v>686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133</v>
      </c>
      <c r="D172" s="20" t="s">
        <v>349</v>
      </c>
      <c r="E172" s="16"/>
      <c r="F172" s="17">
        <v>324.98</v>
      </c>
      <c r="G172" s="17">
        <v>283.47000000000003</v>
      </c>
      <c r="H172" s="17">
        <v>241.96</v>
      </c>
      <c r="I172" s="17"/>
      <c r="J172" s="17">
        <v>340.8</v>
      </c>
      <c r="K172" s="17">
        <v>423.81</v>
      </c>
      <c r="L172" s="17">
        <v>558.14</v>
      </c>
      <c r="M172" s="17"/>
      <c r="N172" s="17">
        <v>46.295347997999997</v>
      </c>
      <c r="O172" s="36">
        <v>12.680878642</v>
      </c>
      <c r="P172" s="20" t="s">
        <v>15</v>
      </c>
      <c r="Q172" s="15" t="s">
        <v>687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688</v>
      </c>
      <c r="D173" s="19" t="s">
        <v>689</v>
      </c>
      <c r="E173" s="16"/>
      <c r="F173" s="18">
        <v>72.209999999999994</v>
      </c>
      <c r="G173" s="18">
        <v>66.180000000000007</v>
      </c>
      <c r="H173" s="18">
        <v>60.15</v>
      </c>
      <c r="I173" s="17"/>
      <c r="J173" s="18">
        <v>75</v>
      </c>
      <c r="K173" s="18">
        <v>87.05</v>
      </c>
      <c r="L173" s="18">
        <v>106.55</v>
      </c>
      <c r="M173" s="18"/>
      <c r="N173" s="18">
        <v>51.376208017000003</v>
      </c>
      <c r="O173" s="18">
        <v>1.0429512358999999</v>
      </c>
      <c r="P173" s="19" t="s">
        <v>17</v>
      </c>
      <c r="Q173" s="14" t="s">
        <v>690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134</v>
      </c>
      <c r="D174" s="20" t="s">
        <v>350</v>
      </c>
      <c r="E174" s="16"/>
      <c r="F174" s="17">
        <v>31.97</v>
      </c>
      <c r="G174" s="17">
        <v>30.4</v>
      </c>
      <c r="H174" s="17">
        <v>28.84</v>
      </c>
      <c r="I174" s="17"/>
      <c r="J174" s="17">
        <v>36.020000000000003</v>
      </c>
      <c r="K174" s="17">
        <v>39.14</v>
      </c>
      <c r="L174" s="17">
        <v>44.2</v>
      </c>
      <c r="M174" s="17"/>
      <c r="N174" s="17">
        <v>63.18202213</v>
      </c>
      <c r="O174" s="36">
        <v>329.33439958999998</v>
      </c>
      <c r="P174" s="20" t="s">
        <v>17</v>
      </c>
      <c r="Q174" s="15" t="s">
        <v>691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134</v>
      </c>
      <c r="D175" s="19" t="s">
        <v>351</v>
      </c>
      <c r="E175" s="16"/>
      <c r="F175" s="18">
        <v>30.21</v>
      </c>
      <c r="G175" s="18">
        <v>29.06</v>
      </c>
      <c r="H175" s="18">
        <v>27.91</v>
      </c>
      <c r="I175" s="17"/>
      <c r="J175" s="18">
        <v>32.799999999999997</v>
      </c>
      <c r="K175" s="18">
        <v>35.090000000000003</v>
      </c>
      <c r="L175" s="18">
        <v>38.81</v>
      </c>
      <c r="M175" s="18"/>
      <c r="N175" s="18">
        <v>66.943887388999997</v>
      </c>
      <c r="O175" s="18">
        <v>889.49613340999997</v>
      </c>
      <c r="P175" s="19" t="s">
        <v>17</v>
      </c>
      <c r="Q175" s="14" t="s">
        <v>692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135</v>
      </c>
      <c r="D176" s="20" t="s">
        <v>352</v>
      </c>
      <c r="E176" s="16"/>
      <c r="F176" s="17">
        <v>12.63</v>
      </c>
      <c r="G176" s="17">
        <v>11.65</v>
      </c>
      <c r="H176" s="17">
        <v>10.68</v>
      </c>
      <c r="I176" s="17"/>
      <c r="J176" s="17">
        <v>14.85</v>
      </c>
      <c r="K176" s="17">
        <v>16.79</v>
      </c>
      <c r="L176" s="17">
        <v>19.940000000000001</v>
      </c>
      <c r="M176" s="17"/>
      <c r="N176" s="17">
        <v>57.520724899999998</v>
      </c>
      <c r="O176" s="36">
        <v>27.316033682</v>
      </c>
      <c r="P176" s="20" t="s">
        <v>17</v>
      </c>
      <c r="Q176" s="15" t="s">
        <v>693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136</v>
      </c>
      <c r="D177" s="19" t="s">
        <v>353</v>
      </c>
      <c r="E177" s="16"/>
      <c r="F177" s="18">
        <v>36.229999999999997</v>
      </c>
      <c r="G177" s="18">
        <v>33.22</v>
      </c>
      <c r="H177" s="18">
        <v>30.22</v>
      </c>
      <c r="I177" s="17"/>
      <c r="J177" s="18">
        <v>43.89</v>
      </c>
      <c r="K177" s="18">
        <v>49.89</v>
      </c>
      <c r="L177" s="18">
        <v>59.6</v>
      </c>
      <c r="M177" s="18"/>
      <c r="N177" s="18">
        <v>65.159830678999995</v>
      </c>
      <c r="O177" s="18">
        <v>300.06107932000003</v>
      </c>
      <c r="P177" s="19" t="s">
        <v>17</v>
      </c>
      <c r="Q177" s="14" t="s">
        <v>694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137</v>
      </c>
      <c r="D178" s="20" t="s">
        <v>354</v>
      </c>
      <c r="E178" s="16"/>
      <c r="F178" s="17">
        <v>3.76</v>
      </c>
      <c r="G178" s="17">
        <v>3.45</v>
      </c>
      <c r="H178" s="17">
        <v>3.15</v>
      </c>
      <c r="I178" s="17"/>
      <c r="J178" s="17">
        <v>4.54</v>
      </c>
      <c r="K178" s="17">
        <v>5.14</v>
      </c>
      <c r="L178" s="17">
        <v>6.12</v>
      </c>
      <c r="M178" s="17"/>
      <c r="N178" s="17">
        <v>60.454461143000003</v>
      </c>
      <c r="O178" s="36">
        <v>11.521298271999999</v>
      </c>
      <c r="P178" s="20" t="s">
        <v>17</v>
      </c>
      <c r="Q178" s="15" t="s">
        <v>516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490</v>
      </c>
      <c r="D179" s="19" t="s">
        <v>491</v>
      </c>
      <c r="E179" s="16"/>
      <c r="F179" s="18">
        <v>9.07</v>
      </c>
      <c r="G179" s="18">
        <v>7.73</v>
      </c>
      <c r="H179" s="18">
        <v>6.4</v>
      </c>
      <c r="I179" s="17"/>
      <c r="J179" s="18">
        <v>9.57</v>
      </c>
      <c r="K179" s="18">
        <v>12.23</v>
      </c>
      <c r="L179" s="18">
        <v>16.54</v>
      </c>
      <c r="M179" s="18"/>
      <c r="N179" s="18">
        <v>71.664157192000005</v>
      </c>
      <c r="O179" s="18">
        <v>2.5456375455000004</v>
      </c>
      <c r="P179" s="19" t="s">
        <v>17</v>
      </c>
      <c r="Q179" s="14" t="s">
        <v>695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138</v>
      </c>
      <c r="D180" s="20" t="s">
        <v>355</v>
      </c>
      <c r="E180" s="16"/>
      <c r="F180" s="17">
        <v>14.02</v>
      </c>
      <c r="G180" s="17">
        <v>12.29</v>
      </c>
      <c r="H180" s="17">
        <v>10.57</v>
      </c>
      <c r="I180" s="17"/>
      <c r="J180" s="17">
        <v>14.47</v>
      </c>
      <c r="K180" s="17">
        <v>17.91</v>
      </c>
      <c r="L180" s="17">
        <v>23.49</v>
      </c>
      <c r="M180" s="17"/>
      <c r="N180" s="17">
        <v>38.139830713999999</v>
      </c>
      <c r="O180" s="36">
        <v>17.086321682000001</v>
      </c>
      <c r="P180" s="20" t="s">
        <v>15</v>
      </c>
      <c r="Q180" s="15" t="s">
        <v>696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139</v>
      </c>
      <c r="D181" s="19" t="s">
        <v>356</v>
      </c>
      <c r="E181" s="16"/>
      <c r="F181" s="18">
        <v>48.47</v>
      </c>
      <c r="G181" s="18">
        <v>44.96</v>
      </c>
      <c r="H181" s="18">
        <v>41.45</v>
      </c>
      <c r="I181" s="17"/>
      <c r="J181" s="18">
        <v>56.6</v>
      </c>
      <c r="K181" s="18">
        <v>63.61</v>
      </c>
      <c r="L181" s="18">
        <v>74.959999999999994</v>
      </c>
      <c r="M181" s="18"/>
      <c r="N181" s="18">
        <v>67.002103883000004</v>
      </c>
      <c r="O181" s="18">
        <v>79.672178364000004</v>
      </c>
      <c r="P181" s="19" t="s">
        <v>17</v>
      </c>
      <c r="Q181" s="14" t="s">
        <v>697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140</v>
      </c>
      <c r="D182" s="20" t="s">
        <v>357</v>
      </c>
      <c r="E182" s="16"/>
      <c r="F182" s="17">
        <v>4.03</v>
      </c>
      <c r="G182" s="17">
        <v>3.68</v>
      </c>
      <c r="H182" s="17">
        <v>3.33</v>
      </c>
      <c r="I182" s="17"/>
      <c r="J182" s="17">
        <v>5</v>
      </c>
      <c r="K182" s="17">
        <v>5.69</v>
      </c>
      <c r="L182" s="17">
        <v>6.82</v>
      </c>
      <c r="M182" s="17"/>
      <c r="N182" s="17">
        <v>54.276791369999998</v>
      </c>
      <c r="O182" s="36">
        <v>4.1496102272999993</v>
      </c>
      <c r="P182" s="20" t="s">
        <v>17</v>
      </c>
      <c r="Q182" s="15" t="s">
        <v>698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141</v>
      </c>
      <c r="D183" s="19" t="s">
        <v>358</v>
      </c>
      <c r="E183" s="16"/>
      <c r="F183" s="18">
        <v>14.8</v>
      </c>
      <c r="G183" s="18">
        <v>13.66</v>
      </c>
      <c r="H183" s="18">
        <v>12.53</v>
      </c>
      <c r="I183" s="17"/>
      <c r="J183" s="18">
        <v>18.100000000000001</v>
      </c>
      <c r="K183" s="18">
        <v>20.36</v>
      </c>
      <c r="L183" s="18">
        <v>24.03</v>
      </c>
      <c r="M183" s="18"/>
      <c r="N183" s="18">
        <v>48.168123360999999</v>
      </c>
      <c r="O183" s="18">
        <v>6.1954596363999999</v>
      </c>
      <c r="P183" s="19" t="s">
        <v>17</v>
      </c>
      <c r="Q183" s="14" t="s">
        <v>699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700</v>
      </c>
      <c r="D184" s="20" t="s">
        <v>701</v>
      </c>
      <c r="E184" s="16"/>
      <c r="F184" s="17">
        <v>8.0500000000000007</v>
      </c>
      <c r="G184" s="17">
        <v>7.37</v>
      </c>
      <c r="H184" s="17">
        <v>6.69</v>
      </c>
      <c r="I184" s="17"/>
      <c r="J184" s="17">
        <v>8.68</v>
      </c>
      <c r="K184" s="17">
        <v>10.029999999999999</v>
      </c>
      <c r="L184" s="17">
        <v>12.23</v>
      </c>
      <c r="M184" s="17"/>
      <c r="N184" s="17">
        <v>74.006414747999997</v>
      </c>
      <c r="O184" s="36">
        <v>1.3775156818000001</v>
      </c>
      <c r="P184" s="20" t="s">
        <v>17</v>
      </c>
      <c r="Q184" s="15" t="s">
        <v>702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204</v>
      </c>
      <c r="D185" s="19" t="s">
        <v>359</v>
      </c>
      <c r="E185" s="16"/>
      <c r="F185" s="18">
        <v>2.52</v>
      </c>
      <c r="G185" s="18">
        <v>2.13</v>
      </c>
      <c r="H185" s="18">
        <v>1.75</v>
      </c>
      <c r="I185" s="17"/>
      <c r="J185" s="18">
        <v>2.82</v>
      </c>
      <c r="K185" s="18">
        <v>3.58</v>
      </c>
      <c r="L185" s="18">
        <v>4.82</v>
      </c>
      <c r="M185" s="18"/>
      <c r="N185" s="18">
        <v>47.031962245999999</v>
      </c>
      <c r="O185" s="18">
        <v>5.3069541363999999</v>
      </c>
      <c r="P185" s="19" t="s">
        <v>17</v>
      </c>
      <c r="Q185" s="14" t="s">
        <v>703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480</v>
      </c>
      <c r="D186" s="20" t="s">
        <v>481</v>
      </c>
      <c r="E186" s="16"/>
      <c r="F186" s="17">
        <v>27.98</v>
      </c>
      <c r="G186" s="17">
        <v>21.64</v>
      </c>
      <c r="H186" s="17">
        <v>15.31</v>
      </c>
      <c r="I186" s="17"/>
      <c r="J186" s="17">
        <v>34.39</v>
      </c>
      <c r="K186" s="17">
        <v>47.05</v>
      </c>
      <c r="L186" s="17">
        <v>67.540000000000006</v>
      </c>
      <c r="M186" s="17"/>
      <c r="N186" s="17">
        <v>56.700587691000003</v>
      </c>
      <c r="O186" s="36">
        <v>1.6630389064000002</v>
      </c>
      <c r="P186" s="20" t="s">
        <v>17</v>
      </c>
      <c r="Q186" s="15" t="s">
        <v>704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142</v>
      </c>
      <c r="D187" s="19" t="s">
        <v>360</v>
      </c>
      <c r="E187" s="16"/>
      <c r="F187" s="18">
        <v>2.1</v>
      </c>
      <c r="G187" s="18">
        <v>1.82</v>
      </c>
      <c r="H187" s="18">
        <v>1.55</v>
      </c>
      <c r="I187" s="17"/>
      <c r="J187" s="18">
        <v>2.87</v>
      </c>
      <c r="K187" s="18">
        <v>3.41</v>
      </c>
      <c r="L187" s="18">
        <v>4.29</v>
      </c>
      <c r="M187" s="18"/>
      <c r="N187" s="18">
        <v>57.753083783000001</v>
      </c>
      <c r="O187" s="18">
        <v>5.8420526364000001</v>
      </c>
      <c r="P187" s="19" t="s">
        <v>17</v>
      </c>
      <c r="Q187" s="14" t="s">
        <v>705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202</v>
      </c>
      <c r="D188" s="20" t="s">
        <v>361</v>
      </c>
      <c r="E188" s="16"/>
      <c r="F188" s="17">
        <v>18.36</v>
      </c>
      <c r="G188" s="17">
        <v>15.97</v>
      </c>
      <c r="H188" s="17">
        <v>13.59</v>
      </c>
      <c r="I188" s="17"/>
      <c r="J188" s="17">
        <v>20.73</v>
      </c>
      <c r="K188" s="17">
        <v>25.49</v>
      </c>
      <c r="L188" s="17">
        <v>33.21</v>
      </c>
      <c r="M188" s="17"/>
      <c r="N188" s="17">
        <v>65.119215025000003</v>
      </c>
      <c r="O188" s="36">
        <v>178.46969086000001</v>
      </c>
      <c r="P188" s="20" t="s">
        <v>17</v>
      </c>
      <c r="Q188" s="15" t="s">
        <v>706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517</v>
      </c>
      <c r="D189" s="19" t="s">
        <v>362</v>
      </c>
      <c r="E189" s="16"/>
      <c r="F189" s="18">
        <v>0.91</v>
      </c>
      <c r="G189" s="18">
        <v>0.63</v>
      </c>
      <c r="H189" s="18">
        <v>0.36</v>
      </c>
      <c r="I189" s="17"/>
      <c r="J189" s="18">
        <v>0.94</v>
      </c>
      <c r="K189" s="18">
        <v>1.48</v>
      </c>
      <c r="L189" s="18">
        <v>2.36</v>
      </c>
      <c r="M189" s="18"/>
      <c r="N189" s="18">
        <v>39.916687764999999</v>
      </c>
      <c r="O189" s="18">
        <v>20.416459045</v>
      </c>
      <c r="P189" s="19" t="s">
        <v>15</v>
      </c>
      <c r="Q189" s="14" t="s">
        <v>707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143</v>
      </c>
      <c r="D190" s="20" t="s">
        <v>363</v>
      </c>
      <c r="E190" s="16"/>
      <c r="F190" s="17">
        <v>5.9</v>
      </c>
      <c r="G190" s="17">
        <v>4.74</v>
      </c>
      <c r="H190" s="17">
        <v>3.58</v>
      </c>
      <c r="I190" s="17"/>
      <c r="J190" s="17">
        <v>8.9</v>
      </c>
      <c r="K190" s="17">
        <v>11.21</v>
      </c>
      <c r="L190" s="17">
        <v>14.95</v>
      </c>
      <c r="M190" s="17"/>
      <c r="N190" s="17">
        <v>61.891696117999999</v>
      </c>
      <c r="O190" s="36">
        <v>17.510160726999999</v>
      </c>
      <c r="P190" s="20" t="s">
        <v>17</v>
      </c>
      <c r="Q190" s="15" t="s">
        <v>708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454</v>
      </c>
      <c r="D191" s="19" t="s">
        <v>447</v>
      </c>
      <c r="E191" s="16"/>
      <c r="F191" s="18">
        <v>2.1</v>
      </c>
      <c r="G191" s="18">
        <v>1.71</v>
      </c>
      <c r="H191" s="18">
        <v>1.32</v>
      </c>
      <c r="I191" s="17"/>
      <c r="J191" s="18">
        <v>2.16</v>
      </c>
      <c r="K191" s="18">
        <v>2.93</v>
      </c>
      <c r="L191" s="18">
        <v>4.18</v>
      </c>
      <c r="M191" s="18"/>
      <c r="N191" s="18">
        <v>98.137958443000002</v>
      </c>
      <c r="O191" s="18">
        <v>3.6369126818000002</v>
      </c>
      <c r="P191" s="19" t="s">
        <v>17</v>
      </c>
      <c r="Q191" s="14" t="s">
        <v>709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482</v>
      </c>
      <c r="D192" s="20" t="s">
        <v>364</v>
      </c>
      <c r="E192" s="16"/>
      <c r="F192" s="17">
        <v>42.82</v>
      </c>
      <c r="G192" s="17">
        <v>39</v>
      </c>
      <c r="H192" s="17">
        <v>35.18</v>
      </c>
      <c r="I192" s="17"/>
      <c r="J192" s="17">
        <v>44.04</v>
      </c>
      <c r="K192" s="17">
        <v>51.67</v>
      </c>
      <c r="L192" s="17">
        <v>64.040000000000006</v>
      </c>
      <c r="M192" s="17"/>
      <c r="N192" s="17">
        <v>78.066520652999998</v>
      </c>
      <c r="O192" s="36">
        <v>168.80406990999998</v>
      </c>
      <c r="P192" s="20" t="s">
        <v>17</v>
      </c>
      <c r="Q192" s="15" t="s">
        <v>710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492</v>
      </c>
      <c r="D193" s="19" t="s">
        <v>365</v>
      </c>
      <c r="E193" s="16"/>
      <c r="F193" s="18">
        <v>15.61</v>
      </c>
      <c r="G193" s="18">
        <v>14.14</v>
      </c>
      <c r="H193" s="18">
        <v>12.67</v>
      </c>
      <c r="I193" s="17"/>
      <c r="J193" s="18">
        <v>18.77</v>
      </c>
      <c r="K193" s="18">
        <v>21.7</v>
      </c>
      <c r="L193" s="18">
        <v>26.45</v>
      </c>
      <c r="M193" s="18"/>
      <c r="N193" s="18">
        <v>55.267684410000001</v>
      </c>
      <c r="O193" s="18">
        <v>217.55858014</v>
      </c>
      <c r="P193" s="19" t="s">
        <v>17</v>
      </c>
      <c r="Q193" s="14" t="s">
        <v>711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433</v>
      </c>
      <c r="D194" s="20" t="s">
        <v>366</v>
      </c>
      <c r="E194" s="16"/>
      <c r="F194" s="17">
        <v>133</v>
      </c>
      <c r="G194" s="17">
        <v>123.34</v>
      </c>
      <c r="H194" s="17">
        <v>113.69</v>
      </c>
      <c r="I194" s="17"/>
      <c r="J194" s="17">
        <v>137.04</v>
      </c>
      <c r="K194" s="17">
        <v>156.34</v>
      </c>
      <c r="L194" s="17">
        <v>187.58</v>
      </c>
      <c r="M194" s="17"/>
      <c r="N194" s="17">
        <v>79.014292076000004</v>
      </c>
      <c r="O194" s="36">
        <v>312.14605349999999</v>
      </c>
      <c r="P194" s="20" t="s">
        <v>17</v>
      </c>
      <c r="Q194" s="15" t="s">
        <v>712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713</v>
      </c>
      <c r="D195" s="19" t="s">
        <v>714</v>
      </c>
      <c r="E195" s="16"/>
      <c r="F195" s="18">
        <v>61.4</v>
      </c>
      <c r="G195" s="18">
        <v>57.18</v>
      </c>
      <c r="H195" s="18">
        <v>52.97</v>
      </c>
      <c r="I195" s="17"/>
      <c r="J195" s="18">
        <v>69.400000000000006</v>
      </c>
      <c r="K195" s="18">
        <v>77.819999999999993</v>
      </c>
      <c r="L195" s="18">
        <v>91.45</v>
      </c>
      <c r="M195" s="18"/>
      <c r="N195" s="18">
        <v>57.478244898</v>
      </c>
      <c r="O195" s="18">
        <v>1.3367981886</v>
      </c>
      <c r="P195" s="19" t="s">
        <v>17</v>
      </c>
      <c r="Q195" s="14" t="s">
        <v>715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144</v>
      </c>
      <c r="D196" s="20" t="s">
        <v>367</v>
      </c>
      <c r="E196" s="16"/>
      <c r="F196" s="17">
        <v>6.85</v>
      </c>
      <c r="G196" s="17">
        <v>6.44</v>
      </c>
      <c r="H196" s="17">
        <v>6.04</v>
      </c>
      <c r="I196" s="17"/>
      <c r="J196" s="17">
        <v>7.45</v>
      </c>
      <c r="K196" s="17">
        <v>8.25</v>
      </c>
      <c r="L196" s="17">
        <v>9.56</v>
      </c>
      <c r="M196" s="17"/>
      <c r="N196" s="17">
        <v>56.917648663000001</v>
      </c>
      <c r="O196" s="36">
        <v>8.7822226364000002</v>
      </c>
      <c r="P196" s="20" t="s">
        <v>17</v>
      </c>
      <c r="Q196" s="15" t="s">
        <v>716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144</v>
      </c>
      <c r="D197" s="19" t="s">
        <v>368</v>
      </c>
      <c r="E197" s="16"/>
      <c r="F197" s="18">
        <v>34.69</v>
      </c>
      <c r="G197" s="18">
        <v>32.86</v>
      </c>
      <c r="H197" s="18">
        <v>31.03</v>
      </c>
      <c r="I197" s="17"/>
      <c r="J197" s="18">
        <v>37.94</v>
      </c>
      <c r="K197" s="18">
        <v>41.59</v>
      </c>
      <c r="L197" s="18">
        <v>47.5</v>
      </c>
      <c r="M197" s="18"/>
      <c r="N197" s="18">
        <v>55.289652455000002</v>
      </c>
      <c r="O197" s="18">
        <v>43.168304454999998</v>
      </c>
      <c r="P197" s="19" t="s">
        <v>17</v>
      </c>
      <c r="Q197" s="14" t="s">
        <v>717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205</v>
      </c>
      <c r="D198" s="20" t="s">
        <v>493</v>
      </c>
      <c r="E198" s="16"/>
      <c r="F198" s="17">
        <v>15.07</v>
      </c>
      <c r="G198" s="17">
        <v>13.91</v>
      </c>
      <c r="H198" s="17">
        <v>12.76</v>
      </c>
      <c r="I198" s="17"/>
      <c r="J198" s="17">
        <v>15.66</v>
      </c>
      <c r="K198" s="17">
        <v>17.96</v>
      </c>
      <c r="L198" s="17">
        <v>21.7</v>
      </c>
      <c r="M198" s="17"/>
      <c r="N198" s="17">
        <v>91.082380739000001</v>
      </c>
      <c r="O198" s="36">
        <v>1.1424917273000001</v>
      </c>
      <c r="P198" s="20" t="s">
        <v>17</v>
      </c>
      <c r="Q198" s="15" t="s">
        <v>718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205</v>
      </c>
      <c r="D199" s="19" t="s">
        <v>457</v>
      </c>
      <c r="E199" s="16"/>
      <c r="F199" s="18">
        <v>16.41</v>
      </c>
      <c r="G199" s="18">
        <v>15.27</v>
      </c>
      <c r="H199" s="18">
        <v>14.13</v>
      </c>
      <c r="I199" s="17"/>
      <c r="J199" s="18">
        <v>16.82</v>
      </c>
      <c r="K199" s="18">
        <v>19.09</v>
      </c>
      <c r="L199" s="18">
        <v>22.77</v>
      </c>
      <c r="M199" s="18"/>
      <c r="N199" s="18">
        <v>91.377920368999995</v>
      </c>
      <c r="O199" s="18">
        <v>1.4437798181999999</v>
      </c>
      <c r="P199" s="19" t="s">
        <v>17</v>
      </c>
      <c r="Q199" s="14" t="s">
        <v>719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205</v>
      </c>
      <c r="D200" s="20" t="s">
        <v>369</v>
      </c>
      <c r="E200" s="16"/>
      <c r="F200" s="17">
        <v>31.55</v>
      </c>
      <c r="G200" s="17">
        <v>29.22</v>
      </c>
      <c r="H200" s="17">
        <v>26.89</v>
      </c>
      <c r="I200" s="17"/>
      <c r="J200" s="17">
        <v>32.54</v>
      </c>
      <c r="K200" s="17">
        <v>37.19</v>
      </c>
      <c r="L200" s="17">
        <v>44.71</v>
      </c>
      <c r="M200" s="17"/>
      <c r="N200" s="17">
        <v>90.981711953000001</v>
      </c>
      <c r="O200" s="36">
        <v>114.14851118</v>
      </c>
      <c r="P200" s="20" t="s">
        <v>17</v>
      </c>
      <c r="Q200" s="15" t="s">
        <v>720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208</v>
      </c>
      <c r="D201" s="20" t="s">
        <v>370</v>
      </c>
      <c r="E201" s="16"/>
      <c r="F201" s="17">
        <v>13.4</v>
      </c>
      <c r="G201" s="17">
        <v>11.79</v>
      </c>
      <c r="H201" s="17">
        <v>10.19</v>
      </c>
      <c r="I201" s="17"/>
      <c r="J201" s="17">
        <v>13.98</v>
      </c>
      <c r="K201" s="17">
        <v>17.18</v>
      </c>
      <c r="L201" s="17">
        <v>22.37</v>
      </c>
      <c r="M201" s="17"/>
      <c r="N201" s="17">
        <v>27.096283141000001</v>
      </c>
      <c r="O201" s="36">
        <v>33.810588500000001</v>
      </c>
      <c r="P201" s="20" t="s">
        <v>15</v>
      </c>
      <c r="Q201" s="15" t="s">
        <v>721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190</v>
      </c>
      <c r="D202" s="19" t="s">
        <v>371</v>
      </c>
      <c r="E202" s="16"/>
      <c r="F202" s="18">
        <v>4.76</v>
      </c>
      <c r="G202" s="18">
        <v>4.5</v>
      </c>
      <c r="H202" s="18">
        <v>4.24</v>
      </c>
      <c r="I202" s="17"/>
      <c r="J202" s="18">
        <v>5.24</v>
      </c>
      <c r="K202" s="18">
        <v>5.75</v>
      </c>
      <c r="L202" s="18">
        <v>6.58</v>
      </c>
      <c r="M202" s="18"/>
      <c r="N202" s="18">
        <v>66.308903666999996</v>
      </c>
      <c r="O202" s="18">
        <v>2.8705338182000002</v>
      </c>
      <c r="P202" s="19" t="s">
        <v>17</v>
      </c>
      <c r="Q202" s="14" t="s">
        <v>722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723</v>
      </c>
      <c r="D203" s="20" t="s">
        <v>724</v>
      </c>
      <c r="E203" s="16"/>
      <c r="F203" s="17">
        <v>33.5</v>
      </c>
      <c r="G203" s="17">
        <v>29.65</v>
      </c>
      <c r="H203" s="17">
        <v>25.81</v>
      </c>
      <c r="I203" s="17"/>
      <c r="J203" s="17">
        <v>34.07</v>
      </c>
      <c r="K203" s="17">
        <v>41.75</v>
      </c>
      <c r="L203" s="17">
        <v>54.18</v>
      </c>
      <c r="M203" s="17"/>
      <c r="N203" s="17">
        <v>36.668929593999998</v>
      </c>
      <c r="O203" s="36">
        <v>1.09772362</v>
      </c>
      <c r="P203" s="20" t="s">
        <v>15</v>
      </c>
      <c r="Q203" s="15" t="s">
        <v>725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145</v>
      </c>
      <c r="D204" s="19" t="s">
        <v>372</v>
      </c>
      <c r="E204" s="16"/>
      <c r="F204" s="18">
        <v>10.29</v>
      </c>
      <c r="G204" s="18">
        <v>9.1199999999999992</v>
      </c>
      <c r="H204" s="18">
        <v>7.96</v>
      </c>
      <c r="I204" s="17"/>
      <c r="J204" s="18">
        <v>11.49</v>
      </c>
      <c r="K204" s="18">
        <v>13.81</v>
      </c>
      <c r="L204" s="18">
        <v>17.57</v>
      </c>
      <c r="M204" s="18"/>
      <c r="N204" s="18">
        <v>53.870251647000003</v>
      </c>
      <c r="O204" s="18">
        <v>6.1820923181999996</v>
      </c>
      <c r="P204" s="19" t="s">
        <v>17</v>
      </c>
      <c r="Q204" s="14" t="s">
        <v>726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192</v>
      </c>
      <c r="D205" s="20" t="s">
        <v>373</v>
      </c>
      <c r="E205" s="16"/>
      <c r="F205" s="17">
        <v>12.51</v>
      </c>
      <c r="G205" s="17">
        <v>12.2</v>
      </c>
      <c r="H205" s="17">
        <v>11.9</v>
      </c>
      <c r="I205" s="17"/>
      <c r="J205" s="17">
        <v>12.59</v>
      </c>
      <c r="K205" s="17">
        <v>13.19</v>
      </c>
      <c r="L205" s="17">
        <v>14.17</v>
      </c>
      <c r="M205" s="17"/>
      <c r="N205" s="17">
        <v>66.342562864000001</v>
      </c>
      <c r="O205" s="36">
        <v>86.611607273000004</v>
      </c>
      <c r="P205" s="20" t="s">
        <v>17</v>
      </c>
      <c r="Q205" s="15" t="s">
        <v>727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146</v>
      </c>
      <c r="D206" s="19" t="s">
        <v>374</v>
      </c>
      <c r="E206" s="16"/>
      <c r="F206" s="18">
        <v>8.56</v>
      </c>
      <c r="G206" s="18">
        <v>7.69</v>
      </c>
      <c r="H206" s="18">
        <v>6.82</v>
      </c>
      <c r="I206" s="17"/>
      <c r="J206" s="18">
        <v>9.2200000000000006</v>
      </c>
      <c r="K206" s="18">
        <v>10.95</v>
      </c>
      <c r="L206" s="18">
        <v>13.75</v>
      </c>
      <c r="M206" s="18"/>
      <c r="N206" s="18">
        <v>44.5775194</v>
      </c>
      <c r="O206" s="18">
        <v>73.526397817999992</v>
      </c>
      <c r="P206" s="19" t="s">
        <v>15</v>
      </c>
      <c r="Q206" s="14" t="s">
        <v>728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494</v>
      </c>
      <c r="D207" s="20" t="s">
        <v>495</v>
      </c>
      <c r="E207" s="16"/>
      <c r="F207" s="17">
        <v>8.5500000000000007</v>
      </c>
      <c r="G207" s="17">
        <v>6.72</v>
      </c>
      <c r="H207" s="17">
        <v>4.9000000000000004</v>
      </c>
      <c r="I207" s="17"/>
      <c r="J207" s="17">
        <v>9.32</v>
      </c>
      <c r="K207" s="17">
        <v>12.96</v>
      </c>
      <c r="L207" s="17">
        <v>18.850000000000001</v>
      </c>
      <c r="M207" s="17"/>
      <c r="N207" s="17">
        <v>37.593924190999999</v>
      </c>
      <c r="O207" s="36">
        <v>1.9460374718</v>
      </c>
      <c r="P207" s="20" t="s">
        <v>15</v>
      </c>
      <c r="Q207" s="15" t="s">
        <v>729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203</v>
      </c>
      <c r="D208" s="19" t="s">
        <v>375</v>
      </c>
      <c r="E208" s="16"/>
      <c r="F208" s="18">
        <v>4.6900000000000004</v>
      </c>
      <c r="G208" s="18">
        <v>4.04</v>
      </c>
      <c r="H208" s="18">
        <v>3.4</v>
      </c>
      <c r="I208" s="17"/>
      <c r="J208" s="18">
        <v>6.15</v>
      </c>
      <c r="K208" s="18">
        <v>7.43</v>
      </c>
      <c r="L208" s="18">
        <v>9.51</v>
      </c>
      <c r="M208" s="18"/>
      <c r="N208" s="18">
        <v>77.892589783000005</v>
      </c>
      <c r="O208" s="18">
        <v>17.729344408999999</v>
      </c>
      <c r="P208" s="19" t="s">
        <v>17</v>
      </c>
      <c r="Q208" s="14" t="s">
        <v>730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147</v>
      </c>
      <c r="D209" s="20" t="s">
        <v>376</v>
      </c>
      <c r="E209" s="16"/>
      <c r="F209" s="17">
        <v>16.28</v>
      </c>
      <c r="G209" s="17">
        <v>15.31</v>
      </c>
      <c r="H209" s="17">
        <v>14.34</v>
      </c>
      <c r="I209" s="17"/>
      <c r="J209" s="17">
        <v>18.7</v>
      </c>
      <c r="K209" s="17">
        <v>20.63</v>
      </c>
      <c r="L209" s="17">
        <v>23.76</v>
      </c>
      <c r="M209" s="17"/>
      <c r="N209" s="17">
        <v>74.590903690000005</v>
      </c>
      <c r="O209" s="36">
        <v>25.244909363999998</v>
      </c>
      <c r="P209" s="20" t="s">
        <v>17</v>
      </c>
      <c r="Q209" s="15" t="s">
        <v>731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148</v>
      </c>
      <c r="D210" s="19" t="s">
        <v>377</v>
      </c>
      <c r="E210" s="16"/>
      <c r="F210" s="18">
        <v>24.87</v>
      </c>
      <c r="G210" s="18">
        <v>22.67</v>
      </c>
      <c r="H210" s="18">
        <v>20.48</v>
      </c>
      <c r="I210" s="17"/>
      <c r="J210" s="18">
        <v>27.52</v>
      </c>
      <c r="K210" s="18">
        <v>31.9</v>
      </c>
      <c r="L210" s="18">
        <v>38.99</v>
      </c>
      <c r="M210" s="18"/>
      <c r="N210" s="18">
        <v>55.466822880999999</v>
      </c>
      <c r="O210" s="18">
        <v>84.676333681999992</v>
      </c>
      <c r="P210" s="19" t="s">
        <v>17</v>
      </c>
      <c r="Q210" s="14" t="s">
        <v>732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191</v>
      </c>
      <c r="D211" s="20" t="s">
        <v>378</v>
      </c>
      <c r="E211" s="16"/>
      <c r="F211" s="17">
        <v>100.94</v>
      </c>
      <c r="G211" s="17">
        <v>89.57</v>
      </c>
      <c r="H211" s="17">
        <v>78.2</v>
      </c>
      <c r="I211" s="17"/>
      <c r="J211" s="17">
        <v>105.95</v>
      </c>
      <c r="K211" s="17">
        <v>128.68</v>
      </c>
      <c r="L211" s="17">
        <v>165.47</v>
      </c>
      <c r="M211" s="17"/>
      <c r="N211" s="17">
        <v>58.233992542000003</v>
      </c>
      <c r="O211" s="36">
        <v>6.1030199714000002</v>
      </c>
      <c r="P211" s="20" t="s">
        <v>17</v>
      </c>
      <c r="Q211" s="15" t="s">
        <v>733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518</v>
      </c>
      <c r="D212" s="19" t="s">
        <v>329</v>
      </c>
      <c r="E212" s="16"/>
      <c r="F212" s="18">
        <v>18.93</v>
      </c>
      <c r="G212" s="18">
        <v>13.54</v>
      </c>
      <c r="H212" s="18">
        <v>8.15</v>
      </c>
      <c r="I212" s="17"/>
      <c r="J212" s="18">
        <v>19.55</v>
      </c>
      <c r="K212" s="18">
        <v>30.32</v>
      </c>
      <c r="L212" s="18">
        <v>47.75</v>
      </c>
      <c r="M212" s="18"/>
      <c r="N212" s="18">
        <v>34.343251057000003</v>
      </c>
      <c r="O212" s="18">
        <v>25.128120719999998</v>
      </c>
      <c r="P212" s="19" t="s">
        <v>15</v>
      </c>
      <c r="Q212" s="14" t="s">
        <v>734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149</v>
      </c>
      <c r="D213" s="20" t="s">
        <v>379</v>
      </c>
      <c r="E213" s="16"/>
      <c r="F213" s="17">
        <v>48.82</v>
      </c>
      <c r="G213" s="17">
        <v>46.33</v>
      </c>
      <c r="H213" s="17">
        <v>43.84</v>
      </c>
      <c r="I213" s="17"/>
      <c r="J213" s="17">
        <v>55.28</v>
      </c>
      <c r="K213" s="17">
        <v>60.25</v>
      </c>
      <c r="L213" s="17">
        <v>68.3</v>
      </c>
      <c r="M213" s="17"/>
      <c r="N213" s="17">
        <v>51.111055993999997</v>
      </c>
      <c r="O213" s="36">
        <v>219.28251800000001</v>
      </c>
      <c r="P213" s="20" t="s">
        <v>17</v>
      </c>
      <c r="Q213" s="15" t="s">
        <v>735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150</v>
      </c>
      <c r="D214" s="20" t="s">
        <v>380</v>
      </c>
      <c r="E214" s="16"/>
      <c r="F214" s="17">
        <v>4.9000000000000004</v>
      </c>
      <c r="G214" s="17">
        <v>4.46</v>
      </c>
      <c r="H214" s="17">
        <v>4.0199999999999996</v>
      </c>
      <c r="I214" s="17"/>
      <c r="J214" s="17">
        <v>4.9800000000000004</v>
      </c>
      <c r="K214" s="17">
        <v>5.85</v>
      </c>
      <c r="L214" s="17">
        <v>7.27</v>
      </c>
      <c r="M214" s="17"/>
      <c r="N214" s="17">
        <v>42.082622942</v>
      </c>
      <c r="O214" s="36">
        <v>3.3180970000000003</v>
      </c>
      <c r="P214" s="20" t="s">
        <v>15</v>
      </c>
      <c r="Q214" s="15" t="s">
        <v>736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151</v>
      </c>
      <c r="D215" s="19" t="s">
        <v>455</v>
      </c>
      <c r="E215" s="16"/>
      <c r="F215" s="18">
        <v>13.15</v>
      </c>
      <c r="G215" s="18">
        <v>12.33</v>
      </c>
      <c r="H215" s="18">
        <v>11.51</v>
      </c>
      <c r="I215" s="17"/>
      <c r="J215" s="18">
        <v>13.38</v>
      </c>
      <c r="K215" s="18">
        <v>15.01</v>
      </c>
      <c r="L215" s="18">
        <v>17.64</v>
      </c>
      <c r="M215" s="18"/>
      <c r="N215" s="18">
        <v>91.218660134999993</v>
      </c>
      <c r="O215" s="18">
        <v>1.7916146818000001</v>
      </c>
      <c r="P215" s="19" t="s">
        <v>17</v>
      </c>
      <c r="Q215" s="14" t="s">
        <v>737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151</v>
      </c>
      <c r="D216" s="19" t="s">
        <v>381</v>
      </c>
      <c r="E216" s="16"/>
      <c r="F216" s="18">
        <v>39.409999999999997</v>
      </c>
      <c r="G216" s="18">
        <v>37</v>
      </c>
      <c r="H216" s="18">
        <v>34.6</v>
      </c>
      <c r="I216" s="17"/>
      <c r="J216" s="18">
        <v>40.03</v>
      </c>
      <c r="K216" s="18">
        <v>44.83</v>
      </c>
      <c r="L216" s="18">
        <v>52.6</v>
      </c>
      <c r="M216" s="18"/>
      <c r="N216" s="18">
        <v>92.105777713999998</v>
      </c>
      <c r="O216" s="18">
        <v>61.604436</v>
      </c>
      <c r="P216" s="19" t="s">
        <v>17</v>
      </c>
      <c r="Q216" s="14" t="s">
        <v>738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152</v>
      </c>
      <c r="D217" s="20" t="s">
        <v>382</v>
      </c>
      <c r="E217" s="16"/>
      <c r="F217" s="17">
        <v>195.99</v>
      </c>
      <c r="G217" s="17">
        <v>177.3</v>
      </c>
      <c r="H217" s="17">
        <v>158.62</v>
      </c>
      <c r="I217" s="17"/>
      <c r="J217" s="17">
        <v>200.05</v>
      </c>
      <c r="K217" s="17">
        <v>237.41</v>
      </c>
      <c r="L217" s="17">
        <v>297.88</v>
      </c>
      <c r="M217" s="17"/>
      <c r="N217" s="17">
        <v>45.714037345000001</v>
      </c>
      <c r="O217" s="36">
        <v>18.232103809000002</v>
      </c>
      <c r="P217" s="20" t="s">
        <v>15</v>
      </c>
      <c r="Q217" s="15" t="s">
        <v>739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458</v>
      </c>
      <c r="D218" s="19" t="s">
        <v>459</v>
      </c>
      <c r="E218" s="16"/>
      <c r="F218" s="18">
        <v>4.88</v>
      </c>
      <c r="G218" s="18">
        <v>4.1100000000000003</v>
      </c>
      <c r="H218" s="18">
        <v>3.35</v>
      </c>
      <c r="I218" s="17"/>
      <c r="J218" s="18">
        <v>6.95</v>
      </c>
      <c r="K218" s="18">
        <v>8.4700000000000006</v>
      </c>
      <c r="L218" s="18">
        <v>10.94</v>
      </c>
      <c r="M218" s="18"/>
      <c r="N218" s="18">
        <v>57.520743342000003</v>
      </c>
      <c r="O218" s="18">
        <v>1.2757089091</v>
      </c>
      <c r="P218" s="19" t="s">
        <v>17</v>
      </c>
      <c r="Q218" s="14" t="s">
        <v>740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185</v>
      </c>
      <c r="D219" s="20" t="s">
        <v>383</v>
      </c>
      <c r="E219" s="16"/>
      <c r="F219" s="17">
        <v>36.770000000000003</v>
      </c>
      <c r="G219" s="17">
        <v>34.909999999999997</v>
      </c>
      <c r="H219" s="17">
        <v>33.06</v>
      </c>
      <c r="I219" s="17"/>
      <c r="J219" s="17">
        <v>38.08</v>
      </c>
      <c r="K219" s="17">
        <v>41.78</v>
      </c>
      <c r="L219" s="17">
        <v>47.77</v>
      </c>
      <c r="M219" s="17"/>
      <c r="N219" s="17">
        <v>66.053026154999998</v>
      </c>
      <c r="O219" s="36">
        <v>6.9450865909000008</v>
      </c>
      <c r="P219" s="20" t="s">
        <v>17</v>
      </c>
      <c r="Q219" s="15" t="s">
        <v>741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153</v>
      </c>
      <c r="D220" s="19" t="s">
        <v>384</v>
      </c>
      <c r="E220" s="16"/>
      <c r="F220" s="18">
        <v>32.909999999999997</v>
      </c>
      <c r="G220" s="18">
        <v>31.3</v>
      </c>
      <c r="H220" s="18">
        <v>29.7</v>
      </c>
      <c r="I220" s="17"/>
      <c r="J220" s="18">
        <v>34.950000000000003</v>
      </c>
      <c r="K220" s="18">
        <v>38.15</v>
      </c>
      <c r="L220" s="18">
        <v>43.33</v>
      </c>
      <c r="M220" s="18"/>
      <c r="N220" s="18">
        <v>57.371405733000003</v>
      </c>
      <c r="O220" s="18">
        <v>146.63409618</v>
      </c>
      <c r="P220" s="19" t="s">
        <v>17</v>
      </c>
      <c r="Q220" s="14" t="s">
        <v>742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154</v>
      </c>
      <c r="D221" s="20" t="s">
        <v>385</v>
      </c>
      <c r="E221" s="16"/>
      <c r="F221" s="17">
        <v>22.9</v>
      </c>
      <c r="G221" s="17">
        <v>20.57</v>
      </c>
      <c r="H221" s="17">
        <v>18.239999999999998</v>
      </c>
      <c r="I221" s="17"/>
      <c r="J221" s="17">
        <v>27.43</v>
      </c>
      <c r="K221" s="17">
        <v>32.08</v>
      </c>
      <c r="L221" s="17">
        <v>39.619999999999997</v>
      </c>
      <c r="M221" s="17"/>
      <c r="N221" s="17">
        <v>51.232889763999999</v>
      </c>
      <c r="O221" s="36">
        <v>55.306073682000005</v>
      </c>
      <c r="P221" s="20" t="s">
        <v>17</v>
      </c>
      <c r="Q221" s="15" t="s">
        <v>743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155</v>
      </c>
      <c r="D222" s="19" t="s">
        <v>386</v>
      </c>
      <c r="E222" s="16"/>
      <c r="F222" s="18">
        <v>74.03</v>
      </c>
      <c r="G222" s="18">
        <v>64.7</v>
      </c>
      <c r="H222" s="18">
        <v>55.37</v>
      </c>
      <c r="I222" s="17"/>
      <c r="J222" s="18">
        <v>79.34</v>
      </c>
      <c r="K222" s="18">
        <v>97.99</v>
      </c>
      <c r="L222" s="18">
        <v>128.16999999999999</v>
      </c>
      <c r="M222" s="18"/>
      <c r="N222" s="18">
        <v>57.226327922999999</v>
      </c>
      <c r="O222" s="18">
        <v>132.44109784</v>
      </c>
      <c r="P222" s="19" t="s">
        <v>17</v>
      </c>
      <c r="Q222" s="14" t="s">
        <v>744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156</v>
      </c>
      <c r="D223" s="20" t="s">
        <v>387</v>
      </c>
      <c r="E223" s="16"/>
      <c r="F223" s="17">
        <v>24.48</v>
      </c>
      <c r="G223" s="17">
        <v>22.59</v>
      </c>
      <c r="H223" s="17">
        <v>20.71</v>
      </c>
      <c r="I223" s="17"/>
      <c r="J223" s="17">
        <v>25.48</v>
      </c>
      <c r="K223" s="17">
        <v>29.24</v>
      </c>
      <c r="L223" s="17">
        <v>35.33</v>
      </c>
      <c r="M223" s="17"/>
      <c r="N223" s="17">
        <v>67.920486310000001</v>
      </c>
      <c r="O223" s="36">
        <v>160.43069349999999</v>
      </c>
      <c r="P223" s="20" t="s">
        <v>17</v>
      </c>
      <c r="Q223" s="15" t="s">
        <v>745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157</v>
      </c>
      <c r="D224" s="19" t="s">
        <v>388</v>
      </c>
      <c r="E224" s="16"/>
      <c r="F224" s="18">
        <v>43.08</v>
      </c>
      <c r="G224" s="18">
        <v>41.19</v>
      </c>
      <c r="H224" s="18">
        <v>39.299999999999997</v>
      </c>
      <c r="I224" s="17"/>
      <c r="J224" s="18">
        <v>46.58</v>
      </c>
      <c r="K224" s="18">
        <v>50.35</v>
      </c>
      <c r="L224" s="18">
        <v>56.47</v>
      </c>
      <c r="M224" s="18"/>
      <c r="N224" s="18">
        <v>63.039605493000003</v>
      </c>
      <c r="O224" s="18">
        <v>111.98038768000001</v>
      </c>
      <c r="P224" s="19" t="s">
        <v>17</v>
      </c>
      <c r="Q224" s="14" t="s">
        <v>746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158</v>
      </c>
      <c r="D225" s="20" t="s">
        <v>389</v>
      </c>
      <c r="E225" s="16"/>
      <c r="F225" s="17">
        <v>17.82</v>
      </c>
      <c r="G225" s="17">
        <v>16.350000000000001</v>
      </c>
      <c r="H225" s="17">
        <v>14.89</v>
      </c>
      <c r="I225" s="17"/>
      <c r="J225" s="17">
        <v>18.47</v>
      </c>
      <c r="K225" s="17">
        <v>21.39</v>
      </c>
      <c r="L225" s="17">
        <v>26.13</v>
      </c>
      <c r="M225" s="17"/>
      <c r="N225" s="17">
        <v>60.059029619999997</v>
      </c>
      <c r="O225" s="36">
        <v>12.799303999999999</v>
      </c>
      <c r="P225" s="20" t="s">
        <v>17</v>
      </c>
      <c r="Q225" s="15" t="s">
        <v>747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445</v>
      </c>
      <c r="D226" s="19" t="s">
        <v>446</v>
      </c>
      <c r="E226" s="16"/>
      <c r="F226" s="18">
        <v>7.5</v>
      </c>
      <c r="G226" s="18">
        <v>6.98</v>
      </c>
      <c r="H226" s="18">
        <v>6.46</v>
      </c>
      <c r="I226" s="17"/>
      <c r="J226" s="18">
        <v>7.7</v>
      </c>
      <c r="K226" s="18">
        <v>8.73</v>
      </c>
      <c r="L226" s="18">
        <v>10.41</v>
      </c>
      <c r="M226" s="18"/>
      <c r="N226" s="18">
        <v>65.412989737000004</v>
      </c>
      <c r="O226" s="18">
        <v>2.5780546364000001</v>
      </c>
      <c r="P226" s="19" t="s">
        <v>17</v>
      </c>
      <c r="Q226" s="14" t="s">
        <v>748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159</v>
      </c>
      <c r="D227" s="20" t="s">
        <v>390</v>
      </c>
      <c r="E227" s="16"/>
      <c r="F227" s="17">
        <v>12.37</v>
      </c>
      <c r="G227" s="17">
        <v>10.3</v>
      </c>
      <c r="H227" s="17">
        <v>8.24</v>
      </c>
      <c r="I227" s="17"/>
      <c r="J227" s="17">
        <v>18.72</v>
      </c>
      <c r="K227" s="17">
        <v>22.84</v>
      </c>
      <c r="L227" s="17">
        <v>29.52</v>
      </c>
      <c r="M227" s="17"/>
      <c r="N227" s="17">
        <v>69.255631542000003</v>
      </c>
      <c r="O227" s="36">
        <v>9.5170648635999999</v>
      </c>
      <c r="P227" s="20" t="s">
        <v>17</v>
      </c>
      <c r="Q227" s="15" t="s">
        <v>749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504</v>
      </c>
      <c r="D228" s="19" t="s">
        <v>505</v>
      </c>
      <c r="E228" s="16"/>
      <c r="F228" s="18">
        <v>124.13</v>
      </c>
      <c r="G228" s="18">
        <v>118.52</v>
      </c>
      <c r="H228" s="18">
        <v>112.91</v>
      </c>
      <c r="I228" s="17"/>
      <c r="J228" s="18">
        <v>128.34</v>
      </c>
      <c r="K228" s="18">
        <v>139.55000000000001</v>
      </c>
      <c r="L228" s="18">
        <v>157.69</v>
      </c>
      <c r="M228" s="18"/>
      <c r="N228" s="18">
        <v>40.135825494999999</v>
      </c>
      <c r="O228" s="18">
        <v>1.6151980468</v>
      </c>
      <c r="P228" s="19" t="s">
        <v>15</v>
      </c>
      <c r="Q228" s="14" t="s">
        <v>750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391</v>
      </c>
      <c r="D229" s="20" t="s">
        <v>392</v>
      </c>
      <c r="E229" s="16"/>
      <c r="F229" s="17">
        <v>21.26</v>
      </c>
      <c r="G229" s="17">
        <v>19.12</v>
      </c>
      <c r="H229" s="17">
        <v>16.989999999999998</v>
      </c>
      <c r="I229" s="17"/>
      <c r="J229" s="17">
        <v>22.22</v>
      </c>
      <c r="K229" s="17">
        <v>26.48</v>
      </c>
      <c r="L229" s="17">
        <v>33.380000000000003</v>
      </c>
      <c r="M229" s="17"/>
      <c r="N229" s="17">
        <v>70.604767461999998</v>
      </c>
      <c r="O229" s="36">
        <v>149.62542614</v>
      </c>
      <c r="P229" s="20" t="s">
        <v>17</v>
      </c>
      <c r="Q229" s="15" t="s">
        <v>751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450</v>
      </c>
      <c r="D230" s="19" t="s">
        <v>451</v>
      </c>
      <c r="E230" s="16"/>
      <c r="F230" s="18">
        <v>5.08</v>
      </c>
      <c r="G230" s="18">
        <v>4.49</v>
      </c>
      <c r="H230" s="18">
        <v>3.91</v>
      </c>
      <c r="I230" s="17"/>
      <c r="J230" s="18">
        <v>5.3</v>
      </c>
      <c r="K230" s="18">
        <v>6.46</v>
      </c>
      <c r="L230" s="18">
        <v>8.35</v>
      </c>
      <c r="M230" s="18"/>
      <c r="N230" s="18">
        <v>88.167050723000003</v>
      </c>
      <c r="O230" s="18">
        <v>2.0946216364000003</v>
      </c>
      <c r="P230" s="19" t="s">
        <v>17</v>
      </c>
      <c r="Q230" s="14" t="s">
        <v>752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160</v>
      </c>
      <c r="D231" s="20" t="s">
        <v>393</v>
      </c>
      <c r="E231" s="16"/>
      <c r="F231" s="17">
        <v>67.349999999999994</v>
      </c>
      <c r="G231" s="17">
        <v>58.11</v>
      </c>
      <c r="H231" s="17">
        <v>48.87</v>
      </c>
      <c r="I231" s="17"/>
      <c r="J231" s="17">
        <v>70.2</v>
      </c>
      <c r="K231" s="17">
        <v>88.67</v>
      </c>
      <c r="L231" s="17">
        <v>118.57</v>
      </c>
      <c r="M231" s="17"/>
      <c r="N231" s="17">
        <v>23.391133881999998</v>
      </c>
      <c r="O231" s="36">
        <v>16.722232545000001</v>
      </c>
      <c r="P231" s="20" t="s">
        <v>15</v>
      </c>
      <c r="Q231" s="15" t="s">
        <v>753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472</v>
      </c>
      <c r="D232" s="19" t="s">
        <v>473</v>
      </c>
      <c r="E232" s="16"/>
      <c r="F232" s="18">
        <v>24.83</v>
      </c>
      <c r="G232" s="18">
        <v>21.49</v>
      </c>
      <c r="H232" s="18">
        <v>18.149999999999999</v>
      </c>
      <c r="I232" s="17"/>
      <c r="J232" s="18">
        <v>25.59</v>
      </c>
      <c r="K232" s="18">
        <v>32.26</v>
      </c>
      <c r="L232" s="18">
        <v>43.06</v>
      </c>
      <c r="M232" s="18"/>
      <c r="N232" s="18">
        <v>20.255806612000001</v>
      </c>
      <c r="O232" s="18">
        <v>2.2703117391000003</v>
      </c>
      <c r="P232" s="19" t="s">
        <v>15</v>
      </c>
      <c r="Q232" s="14" t="s">
        <v>754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161</v>
      </c>
      <c r="D233" s="20" t="s">
        <v>442</v>
      </c>
      <c r="E233" s="16"/>
      <c r="F233" s="17">
        <v>5.41</v>
      </c>
      <c r="G233" s="17">
        <v>4.8499999999999996</v>
      </c>
      <c r="H233" s="17">
        <v>4.29</v>
      </c>
      <c r="I233" s="17"/>
      <c r="J233" s="17">
        <v>5.81</v>
      </c>
      <c r="K233" s="17">
        <v>6.92</v>
      </c>
      <c r="L233" s="17">
        <v>8.73</v>
      </c>
      <c r="M233" s="17"/>
      <c r="N233" s="17">
        <v>78.153613362000002</v>
      </c>
      <c r="O233" s="36">
        <v>3.9753146818</v>
      </c>
      <c r="P233" s="20" t="s">
        <v>17</v>
      </c>
      <c r="Q233" s="15" t="s">
        <v>755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161</v>
      </c>
      <c r="D234" s="19" t="s">
        <v>394</v>
      </c>
      <c r="E234" s="16"/>
      <c r="F234" s="18">
        <v>5.33</v>
      </c>
      <c r="G234" s="18">
        <v>4.76</v>
      </c>
      <c r="H234" s="18">
        <v>4.1900000000000004</v>
      </c>
      <c r="I234" s="17"/>
      <c r="J234" s="18">
        <v>5.73</v>
      </c>
      <c r="K234" s="18">
        <v>6.86</v>
      </c>
      <c r="L234" s="18">
        <v>8.69</v>
      </c>
      <c r="M234" s="18"/>
      <c r="N234" s="18">
        <v>72.792863139000005</v>
      </c>
      <c r="O234" s="18">
        <v>87.39663818199999</v>
      </c>
      <c r="P234" s="19" t="s">
        <v>17</v>
      </c>
      <c r="Q234" s="14" t="s">
        <v>756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162</v>
      </c>
      <c r="D235" s="20" t="s">
        <v>395</v>
      </c>
      <c r="E235" s="16"/>
      <c r="F235" s="17">
        <v>64.5</v>
      </c>
      <c r="G235" s="17">
        <v>59.68</v>
      </c>
      <c r="H235" s="17">
        <v>54.87</v>
      </c>
      <c r="I235" s="17"/>
      <c r="J235" s="17">
        <v>66.17</v>
      </c>
      <c r="K235" s="17">
        <v>75.790000000000006</v>
      </c>
      <c r="L235" s="17">
        <v>91.37</v>
      </c>
      <c r="M235" s="17"/>
      <c r="N235" s="17">
        <v>80.638963622000006</v>
      </c>
      <c r="O235" s="36">
        <v>1353.3687289</v>
      </c>
      <c r="P235" s="20" t="s">
        <v>17</v>
      </c>
      <c r="Q235" s="15" t="s">
        <v>757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163</v>
      </c>
      <c r="D236" s="19" t="s">
        <v>396</v>
      </c>
      <c r="E236" s="16"/>
      <c r="F236" s="18">
        <v>21.88</v>
      </c>
      <c r="G236" s="18">
        <v>20.03</v>
      </c>
      <c r="H236" s="18">
        <v>18.18</v>
      </c>
      <c r="I236" s="17"/>
      <c r="J236" s="18">
        <v>25.48</v>
      </c>
      <c r="K236" s="18">
        <v>29.17</v>
      </c>
      <c r="L236" s="18">
        <v>35.15</v>
      </c>
      <c r="M236" s="18"/>
      <c r="N236" s="18">
        <v>76.407222929</v>
      </c>
      <c r="O236" s="18">
        <v>5.5324212273000004</v>
      </c>
      <c r="P236" s="19" t="s">
        <v>17</v>
      </c>
      <c r="Q236" s="14" t="s">
        <v>758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164</v>
      </c>
      <c r="D237" s="20" t="s">
        <v>397</v>
      </c>
      <c r="E237" s="16"/>
      <c r="F237" s="17">
        <v>3.28</v>
      </c>
      <c r="G237" s="17">
        <v>2.79</v>
      </c>
      <c r="H237" s="17">
        <v>2.31</v>
      </c>
      <c r="I237" s="17"/>
      <c r="J237" s="17">
        <v>4.43</v>
      </c>
      <c r="K237" s="17">
        <v>5.39</v>
      </c>
      <c r="L237" s="17">
        <v>6.95</v>
      </c>
      <c r="M237" s="17"/>
      <c r="N237" s="17">
        <v>74.851536061000004</v>
      </c>
      <c r="O237" s="36">
        <v>42.685508091000003</v>
      </c>
      <c r="P237" s="20" t="s">
        <v>17</v>
      </c>
      <c r="Q237" s="15" t="s">
        <v>759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165</v>
      </c>
      <c r="D238" s="19" t="s">
        <v>398</v>
      </c>
      <c r="E238" s="16"/>
      <c r="F238" s="18">
        <v>23.52</v>
      </c>
      <c r="G238" s="18">
        <v>21.9</v>
      </c>
      <c r="H238" s="18">
        <v>20.28</v>
      </c>
      <c r="I238" s="17"/>
      <c r="J238" s="18">
        <v>25.07</v>
      </c>
      <c r="K238" s="18">
        <v>28.3</v>
      </c>
      <c r="L238" s="18">
        <v>33.54</v>
      </c>
      <c r="M238" s="18"/>
      <c r="N238" s="18">
        <v>61.439485261000002</v>
      </c>
      <c r="O238" s="18">
        <v>232.57888555</v>
      </c>
      <c r="P238" s="19" t="s">
        <v>17</v>
      </c>
      <c r="Q238" s="14" t="s">
        <v>760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200</v>
      </c>
      <c r="D239" s="20" t="s">
        <v>399</v>
      </c>
      <c r="E239" s="16"/>
      <c r="F239" s="17">
        <v>11.6</v>
      </c>
      <c r="G239" s="17">
        <v>10.41</v>
      </c>
      <c r="H239" s="17">
        <v>9.2200000000000006</v>
      </c>
      <c r="I239" s="17"/>
      <c r="J239" s="17">
        <v>12.29</v>
      </c>
      <c r="K239" s="17">
        <v>14.66</v>
      </c>
      <c r="L239" s="17">
        <v>18.5</v>
      </c>
      <c r="M239" s="17"/>
      <c r="N239" s="17">
        <v>71.490682129000007</v>
      </c>
      <c r="O239" s="36">
        <v>6.1631302727000001</v>
      </c>
      <c r="P239" s="20" t="s">
        <v>17</v>
      </c>
      <c r="Q239" s="15" t="s">
        <v>761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166</v>
      </c>
      <c r="D240" s="19" t="s">
        <v>400</v>
      </c>
      <c r="E240" s="16"/>
      <c r="F240" s="18">
        <v>30.77</v>
      </c>
      <c r="G240" s="18">
        <v>28.39</v>
      </c>
      <c r="H240" s="18">
        <v>26.02</v>
      </c>
      <c r="I240" s="17"/>
      <c r="J240" s="18">
        <v>31.5</v>
      </c>
      <c r="K240" s="18">
        <v>36.24</v>
      </c>
      <c r="L240" s="18">
        <v>43.91</v>
      </c>
      <c r="M240" s="18"/>
      <c r="N240" s="18">
        <v>68.474995251999999</v>
      </c>
      <c r="O240" s="18">
        <v>82.432075863999998</v>
      </c>
      <c r="P240" s="19" t="s">
        <v>17</v>
      </c>
      <c r="Q240" s="14" t="s">
        <v>762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167</v>
      </c>
      <c r="D241" s="20" t="s">
        <v>401</v>
      </c>
      <c r="E241" s="16"/>
      <c r="F241" s="17">
        <v>19.05</v>
      </c>
      <c r="G241" s="17">
        <v>17.239999999999998</v>
      </c>
      <c r="H241" s="17">
        <v>15.43</v>
      </c>
      <c r="I241" s="17"/>
      <c r="J241" s="17">
        <v>20.329999999999998</v>
      </c>
      <c r="K241" s="17">
        <v>23.94</v>
      </c>
      <c r="L241" s="17">
        <v>29.78</v>
      </c>
      <c r="M241" s="17"/>
      <c r="N241" s="17">
        <v>82.405674896999997</v>
      </c>
      <c r="O241" s="36">
        <v>27.547432908999998</v>
      </c>
      <c r="P241" s="20" t="s">
        <v>17</v>
      </c>
      <c r="Q241" s="15" t="s">
        <v>763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474</v>
      </c>
      <c r="D242" s="19" t="s">
        <v>475</v>
      </c>
      <c r="E242" s="16"/>
      <c r="F242" s="18">
        <v>33.61</v>
      </c>
      <c r="G242" s="18">
        <v>32.07</v>
      </c>
      <c r="H242" s="18">
        <v>30.53</v>
      </c>
      <c r="I242" s="17"/>
      <c r="J242" s="18">
        <v>34.56</v>
      </c>
      <c r="K242" s="18">
        <v>37.630000000000003</v>
      </c>
      <c r="L242" s="18">
        <v>42.6</v>
      </c>
      <c r="M242" s="18"/>
      <c r="N242" s="18">
        <v>37.826982489999999</v>
      </c>
      <c r="O242" s="18">
        <v>2.0290297954000001</v>
      </c>
      <c r="P242" s="19" t="s">
        <v>15</v>
      </c>
      <c r="Q242" s="14" t="s">
        <v>764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168</v>
      </c>
      <c r="D243" s="20" t="s">
        <v>402</v>
      </c>
      <c r="E243" s="16"/>
      <c r="F243" s="17">
        <v>42.43</v>
      </c>
      <c r="G243" s="17">
        <v>39.81</v>
      </c>
      <c r="H243" s="17">
        <v>37.200000000000003</v>
      </c>
      <c r="I243" s="17"/>
      <c r="J243" s="17">
        <v>43.6</v>
      </c>
      <c r="K243" s="17">
        <v>48.82</v>
      </c>
      <c r="L243" s="17">
        <v>57.28</v>
      </c>
      <c r="M243" s="17"/>
      <c r="N243" s="17">
        <v>78.414638858000004</v>
      </c>
      <c r="O243" s="36">
        <v>458.72591385999999</v>
      </c>
      <c r="P243" s="20" t="s">
        <v>17</v>
      </c>
      <c r="Q243" s="15" t="s">
        <v>765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169</v>
      </c>
      <c r="D244" s="19" t="s">
        <v>403</v>
      </c>
      <c r="E244" s="16"/>
      <c r="F244" s="18">
        <v>18.579999999999998</v>
      </c>
      <c r="G244" s="18">
        <v>18.190000000000001</v>
      </c>
      <c r="H244" s="18">
        <v>17.8</v>
      </c>
      <c r="I244" s="17"/>
      <c r="J244" s="18">
        <v>18.649999999999999</v>
      </c>
      <c r="K244" s="18">
        <v>19.420000000000002</v>
      </c>
      <c r="L244" s="18">
        <v>20.67</v>
      </c>
      <c r="M244" s="18"/>
      <c r="N244" s="18">
        <v>75.425934769999998</v>
      </c>
      <c r="O244" s="18">
        <v>39.213607635999999</v>
      </c>
      <c r="P244" s="19" t="s">
        <v>17</v>
      </c>
      <c r="Q244" s="14" t="s">
        <v>766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404</v>
      </c>
      <c r="D245" s="20" t="s">
        <v>405</v>
      </c>
      <c r="E245" s="16"/>
      <c r="F245" s="17">
        <v>8.33</v>
      </c>
      <c r="G245" s="17">
        <v>7.8</v>
      </c>
      <c r="H245" s="17">
        <v>7.28</v>
      </c>
      <c r="I245" s="17"/>
      <c r="J245" s="17">
        <v>8.77</v>
      </c>
      <c r="K245" s="17">
        <v>9.81</v>
      </c>
      <c r="L245" s="17">
        <v>11.5</v>
      </c>
      <c r="M245" s="17"/>
      <c r="N245" s="17">
        <v>54.994308154000002</v>
      </c>
      <c r="O245" s="36">
        <v>2.7581148635999999</v>
      </c>
      <c r="P245" s="20" t="s">
        <v>17</v>
      </c>
      <c r="Q245" s="15" t="s">
        <v>767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170</v>
      </c>
      <c r="D246" s="19" t="s">
        <v>406</v>
      </c>
      <c r="E246" s="16"/>
      <c r="F246" s="18" t="s">
        <v>34</v>
      </c>
      <c r="G246" s="18" t="s">
        <v>34</v>
      </c>
      <c r="H246" s="18" t="s">
        <v>34</v>
      </c>
      <c r="I246" s="17"/>
      <c r="J246" s="18" t="s">
        <v>34</v>
      </c>
      <c r="K246" s="18" t="s">
        <v>34</v>
      </c>
      <c r="L246" s="18" t="s">
        <v>34</v>
      </c>
      <c r="M246" s="18"/>
      <c r="N246" s="18" t="s">
        <v>34</v>
      </c>
      <c r="O246" s="18" t="s">
        <v>34</v>
      </c>
      <c r="P246" s="19" t="s">
        <v>34</v>
      </c>
      <c r="Q246" s="14" t="s">
        <v>222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171</v>
      </c>
      <c r="D247" s="20" t="s">
        <v>407</v>
      </c>
      <c r="E247" s="16"/>
      <c r="F247" s="17">
        <v>12.97</v>
      </c>
      <c r="G247" s="17">
        <v>11.26</v>
      </c>
      <c r="H247" s="17">
        <v>9.56</v>
      </c>
      <c r="I247" s="17"/>
      <c r="J247" s="17">
        <v>16.75</v>
      </c>
      <c r="K247" s="17">
        <v>20.149999999999999</v>
      </c>
      <c r="L247" s="17">
        <v>25.66</v>
      </c>
      <c r="M247" s="17"/>
      <c r="N247" s="17">
        <v>59.793732382999998</v>
      </c>
      <c r="O247" s="36">
        <v>48.984321863999995</v>
      </c>
      <c r="P247" s="20" t="s">
        <v>17</v>
      </c>
      <c r="Q247" s="15" t="s">
        <v>768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519</v>
      </c>
      <c r="D248" s="19" t="s">
        <v>520</v>
      </c>
      <c r="E248" s="16"/>
      <c r="F248" s="18">
        <v>10.23</v>
      </c>
      <c r="G248" s="18">
        <v>10.01</v>
      </c>
      <c r="H248" s="18">
        <v>9.8000000000000007</v>
      </c>
      <c r="I248" s="17"/>
      <c r="J248" s="18">
        <v>10.32</v>
      </c>
      <c r="K248" s="18">
        <v>10.74</v>
      </c>
      <c r="L248" s="18">
        <v>11.42</v>
      </c>
      <c r="M248" s="18"/>
      <c r="N248" s="18">
        <v>49.477771537000002</v>
      </c>
      <c r="O248" s="18">
        <v>1.0410548905000001</v>
      </c>
      <c r="P248" s="19" t="s">
        <v>15</v>
      </c>
      <c r="Q248" s="14" t="s">
        <v>769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770</v>
      </c>
      <c r="D249" s="20" t="s">
        <v>771</v>
      </c>
      <c r="E249" s="16"/>
      <c r="F249" s="17">
        <v>78.709999999999994</v>
      </c>
      <c r="G249" s="17">
        <v>75.040000000000006</v>
      </c>
      <c r="H249" s="17">
        <v>71.38</v>
      </c>
      <c r="I249" s="17"/>
      <c r="J249" s="17">
        <v>80.400000000000006</v>
      </c>
      <c r="K249" s="17">
        <v>87.72</v>
      </c>
      <c r="L249" s="17">
        <v>99.57</v>
      </c>
      <c r="M249" s="17"/>
      <c r="N249" s="17">
        <v>88.874312383000003</v>
      </c>
      <c r="O249" s="36">
        <v>2.9916379473000001</v>
      </c>
      <c r="P249" s="20" t="s">
        <v>17</v>
      </c>
      <c r="Q249" s="15" t="s">
        <v>772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773</v>
      </c>
      <c r="D250" s="19" t="s">
        <v>774</v>
      </c>
      <c r="E250" s="16"/>
      <c r="F250" s="18">
        <v>153.71</v>
      </c>
      <c r="G250" s="18">
        <v>146.86000000000001</v>
      </c>
      <c r="H250" s="18">
        <v>140.02000000000001</v>
      </c>
      <c r="I250" s="17"/>
      <c r="J250" s="18">
        <v>156.63</v>
      </c>
      <c r="K250" s="18">
        <v>170.31</v>
      </c>
      <c r="L250" s="18">
        <v>192.46</v>
      </c>
      <c r="M250" s="18"/>
      <c r="N250" s="18">
        <v>89.915301717999995</v>
      </c>
      <c r="O250" s="18">
        <v>1.6969308782000001</v>
      </c>
      <c r="P250" s="19" t="s">
        <v>17</v>
      </c>
      <c r="Q250" s="14" t="s">
        <v>775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172</v>
      </c>
      <c r="D251" s="20" t="s">
        <v>408</v>
      </c>
      <c r="E251" s="16"/>
      <c r="F251" s="17">
        <v>75</v>
      </c>
      <c r="G251" s="17">
        <v>70.16</v>
      </c>
      <c r="H251" s="17">
        <v>65.33</v>
      </c>
      <c r="I251" s="17"/>
      <c r="J251" s="17">
        <v>76.56</v>
      </c>
      <c r="K251" s="17">
        <v>86.22</v>
      </c>
      <c r="L251" s="17">
        <v>101.86</v>
      </c>
      <c r="M251" s="17"/>
      <c r="N251" s="17">
        <v>36.298117519999998</v>
      </c>
      <c r="O251" s="36">
        <v>5.7224063785999997</v>
      </c>
      <c r="P251" s="20" t="s">
        <v>15</v>
      </c>
      <c r="Q251" s="15" t="s">
        <v>776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460</v>
      </c>
      <c r="D252" s="19" t="s">
        <v>461</v>
      </c>
      <c r="E252" s="16"/>
      <c r="F252" s="18">
        <v>149.74</v>
      </c>
      <c r="G252" s="18">
        <v>138.08000000000001</v>
      </c>
      <c r="H252" s="18">
        <v>126.42</v>
      </c>
      <c r="I252" s="17"/>
      <c r="J252" s="18">
        <v>152.66999999999999</v>
      </c>
      <c r="K252" s="18">
        <v>175.98</v>
      </c>
      <c r="L252" s="18">
        <v>213.71</v>
      </c>
      <c r="M252" s="18"/>
      <c r="N252" s="18">
        <v>36.391832397999998</v>
      </c>
      <c r="O252" s="18">
        <v>3.0564051023000003</v>
      </c>
      <c r="P252" s="19" t="s">
        <v>15</v>
      </c>
      <c r="Q252" s="14" t="s">
        <v>777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778</v>
      </c>
      <c r="D253" s="20" t="s">
        <v>779</v>
      </c>
      <c r="E253" s="16"/>
      <c r="F253" s="17">
        <v>88.5</v>
      </c>
      <c r="G253" s="17">
        <v>74.63</v>
      </c>
      <c r="H253" s="17">
        <v>60.77</v>
      </c>
      <c r="I253" s="17"/>
      <c r="J253" s="17">
        <v>90.71</v>
      </c>
      <c r="K253" s="17">
        <v>118.43</v>
      </c>
      <c r="L253" s="17">
        <v>163.30000000000001</v>
      </c>
      <c r="M253" s="17"/>
      <c r="N253" s="17">
        <v>38.837688366999998</v>
      </c>
      <c r="O253" s="36">
        <v>1.2928009609</v>
      </c>
      <c r="P253" s="20" t="s">
        <v>15</v>
      </c>
      <c r="Q253" s="15" t="s">
        <v>780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173</v>
      </c>
      <c r="D254" s="20" t="s">
        <v>409</v>
      </c>
      <c r="E254" s="16"/>
      <c r="F254" s="17">
        <v>124.93</v>
      </c>
      <c r="G254" s="17">
        <v>115.66</v>
      </c>
      <c r="H254" s="17">
        <v>106.39</v>
      </c>
      <c r="I254" s="17"/>
      <c r="J254" s="17">
        <v>127.68</v>
      </c>
      <c r="K254" s="17">
        <v>146.21</v>
      </c>
      <c r="L254" s="17">
        <v>176.2</v>
      </c>
      <c r="M254" s="17"/>
      <c r="N254" s="17">
        <v>36.684845721000002</v>
      </c>
      <c r="O254" s="36">
        <v>16.285312339000001</v>
      </c>
      <c r="P254" s="20" t="s">
        <v>15</v>
      </c>
      <c r="Q254" s="15" t="s">
        <v>781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410</v>
      </c>
      <c r="D255" s="19" t="s">
        <v>411</v>
      </c>
      <c r="E255" s="16"/>
      <c r="F255" s="18">
        <v>51.94</v>
      </c>
      <c r="G255" s="18">
        <v>40.33</v>
      </c>
      <c r="H255" s="18">
        <v>28.72</v>
      </c>
      <c r="I255" s="17"/>
      <c r="J255" s="18">
        <v>54.3</v>
      </c>
      <c r="K255" s="18">
        <v>77.510000000000005</v>
      </c>
      <c r="L255" s="18">
        <v>115.07</v>
      </c>
      <c r="M255" s="18"/>
      <c r="N255" s="18">
        <v>36.313891748000003</v>
      </c>
      <c r="O255" s="18">
        <v>20.614228202</v>
      </c>
      <c r="P255" s="19" t="s">
        <v>15</v>
      </c>
      <c r="Q255" s="14" t="s">
        <v>782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174</v>
      </c>
      <c r="D256" s="20" t="s">
        <v>412</v>
      </c>
      <c r="E256" s="16"/>
      <c r="F256" s="17">
        <v>75.52</v>
      </c>
      <c r="G256" s="17">
        <v>68.900000000000006</v>
      </c>
      <c r="H256" s="17">
        <v>62.29</v>
      </c>
      <c r="I256" s="17"/>
      <c r="J256" s="17">
        <v>77.2</v>
      </c>
      <c r="K256" s="17">
        <v>90.42</v>
      </c>
      <c r="L256" s="17">
        <v>111.82</v>
      </c>
      <c r="M256" s="17"/>
      <c r="N256" s="17">
        <v>36.008936765999998</v>
      </c>
      <c r="O256" s="36">
        <v>31.13764406</v>
      </c>
      <c r="P256" s="20" t="s">
        <v>15</v>
      </c>
      <c r="Q256" s="15" t="s">
        <v>783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521</v>
      </c>
      <c r="D257" s="19" t="s">
        <v>522</v>
      </c>
      <c r="E257" s="16"/>
      <c r="F257" s="18">
        <v>99.94</v>
      </c>
      <c r="G257" s="18">
        <v>91.47</v>
      </c>
      <c r="H257" s="18">
        <v>83.01</v>
      </c>
      <c r="I257" s="17"/>
      <c r="J257" s="18">
        <v>101.35</v>
      </c>
      <c r="K257" s="18">
        <v>118.27</v>
      </c>
      <c r="L257" s="18">
        <v>145.66</v>
      </c>
      <c r="M257" s="18"/>
      <c r="N257" s="18">
        <v>43.606215372000001</v>
      </c>
      <c r="O257" s="18">
        <v>1.6411202255000001</v>
      </c>
      <c r="P257" s="19" t="s">
        <v>15</v>
      </c>
      <c r="Q257" s="14" t="s">
        <v>784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448</v>
      </c>
      <c r="D258" s="20" t="s">
        <v>449</v>
      </c>
      <c r="E258" s="16"/>
      <c r="F258" s="17">
        <v>92.5</v>
      </c>
      <c r="G258" s="17">
        <v>82.04</v>
      </c>
      <c r="H258" s="17">
        <v>71.58</v>
      </c>
      <c r="I258" s="17"/>
      <c r="J258" s="17">
        <v>94.67</v>
      </c>
      <c r="K258" s="17">
        <v>115.58</v>
      </c>
      <c r="L258" s="17">
        <v>149.43</v>
      </c>
      <c r="M258" s="17"/>
      <c r="N258" s="17">
        <v>37.302740862</v>
      </c>
      <c r="O258" s="36">
        <v>2.9953687485999998</v>
      </c>
      <c r="P258" s="20" t="s">
        <v>15</v>
      </c>
      <c r="Q258" s="15" t="s">
        <v>785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506</v>
      </c>
      <c r="D259" s="19" t="s">
        <v>507</v>
      </c>
      <c r="E259" s="16"/>
      <c r="F259" s="18">
        <v>103</v>
      </c>
      <c r="G259" s="18">
        <v>100.45</v>
      </c>
      <c r="H259" s="18">
        <v>97.9</v>
      </c>
      <c r="I259" s="17"/>
      <c r="J259" s="18">
        <v>104.12</v>
      </c>
      <c r="K259" s="18">
        <v>109.21</v>
      </c>
      <c r="L259" s="18">
        <v>117.46</v>
      </c>
      <c r="M259" s="18"/>
      <c r="N259" s="18">
        <v>39.435765019999998</v>
      </c>
      <c r="O259" s="18">
        <v>1.0356593540999999</v>
      </c>
      <c r="P259" s="19" t="s">
        <v>15</v>
      </c>
      <c r="Q259" s="14" t="s">
        <v>786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175</v>
      </c>
      <c r="D260" s="20" t="s">
        <v>413</v>
      </c>
      <c r="E260" s="16"/>
      <c r="F260" s="17">
        <v>133.99</v>
      </c>
      <c r="G260" s="17">
        <v>130.22</v>
      </c>
      <c r="H260" s="17">
        <v>126.45</v>
      </c>
      <c r="I260" s="17"/>
      <c r="J260" s="17">
        <v>135.34</v>
      </c>
      <c r="K260" s="17">
        <v>142.87</v>
      </c>
      <c r="L260" s="17">
        <v>155.07</v>
      </c>
      <c r="M260" s="17"/>
      <c r="N260" s="17">
        <v>43.799367066000002</v>
      </c>
      <c r="O260" s="36">
        <v>3.1534249331999997</v>
      </c>
      <c r="P260" s="20" t="s">
        <v>15</v>
      </c>
      <c r="Q260" s="15" t="s">
        <v>787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788</v>
      </c>
      <c r="D261" s="19" t="s">
        <v>789</v>
      </c>
      <c r="E261" s="16"/>
      <c r="F261" s="18">
        <v>107.65</v>
      </c>
      <c r="G261" s="18">
        <v>103.66</v>
      </c>
      <c r="H261" s="18">
        <v>99.67</v>
      </c>
      <c r="I261" s="17"/>
      <c r="J261" s="18">
        <v>112.8</v>
      </c>
      <c r="K261" s="18">
        <v>120.77</v>
      </c>
      <c r="L261" s="18">
        <v>133.68</v>
      </c>
      <c r="M261" s="18"/>
      <c r="N261" s="18">
        <v>86.098267530000001</v>
      </c>
      <c r="O261" s="18">
        <v>1.1826499568</v>
      </c>
      <c r="P261" s="19" t="s">
        <v>17</v>
      </c>
      <c r="Q261" s="14" t="s">
        <v>790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462</v>
      </c>
      <c r="D262" s="19" t="s">
        <v>463</v>
      </c>
      <c r="E262" s="16"/>
      <c r="F262" s="18">
        <v>103.99</v>
      </c>
      <c r="G262" s="18">
        <v>95.74</v>
      </c>
      <c r="H262" s="18">
        <v>87.5</v>
      </c>
      <c r="I262" s="17"/>
      <c r="J262" s="18">
        <v>107.98</v>
      </c>
      <c r="K262" s="18">
        <v>124.46</v>
      </c>
      <c r="L262" s="18">
        <v>151.13</v>
      </c>
      <c r="M262" s="18"/>
      <c r="N262" s="18">
        <v>42.19172519</v>
      </c>
      <c r="O262" s="18">
        <v>5.9811821845000006</v>
      </c>
      <c r="P262" s="19" t="s">
        <v>15</v>
      </c>
      <c r="Q262" s="14" t="s">
        <v>791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414</v>
      </c>
      <c r="D263" s="20" t="s">
        <v>415</v>
      </c>
      <c r="E263" s="16"/>
      <c r="F263" s="17">
        <v>147.19</v>
      </c>
      <c r="G263" s="17">
        <v>140.44999999999999</v>
      </c>
      <c r="H263" s="17">
        <v>133.71</v>
      </c>
      <c r="I263" s="17"/>
      <c r="J263" s="17">
        <v>150.5</v>
      </c>
      <c r="K263" s="17">
        <v>163.97</v>
      </c>
      <c r="L263" s="17">
        <v>185.77</v>
      </c>
      <c r="M263" s="17"/>
      <c r="N263" s="17">
        <v>91.152636569999999</v>
      </c>
      <c r="O263" s="36">
        <v>819.28946793</v>
      </c>
      <c r="P263" s="20" t="s">
        <v>17</v>
      </c>
      <c r="Q263" s="15" t="s">
        <v>792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793</v>
      </c>
      <c r="D264" s="19" t="s">
        <v>794</v>
      </c>
      <c r="E264" s="16"/>
      <c r="F264" s="18">
        <v>127.11</v>
      </c>
      <c r="G264" s="18">
        <v>122.23</v>
      </c>
      <c r="H264" s="18">
        <v>117.35</v>
      </c>
      <c r="I264" s="17"/>
      <c r="J264" s="18">
        <v>129.87</v>
      </c>
      <c r="K264" s="18">
        <v>139.62</v>
      </c>
      <c r="L264" s="18">
        <v>155.41</v>
      </c>
      <c r="M264" s="18"/>
      <c r="N264" s="18">
        <v>83.564868126999997</v>
      </c>
      <c r="O264" s="18">
        <v>1.3560661236</v>
      </c>
      <c r="P264" s="19" t="s">
        <v>17</v>
      </c>
      <c r="Q264" s="14" t="s">
        <v>795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796</v>
      </c>
      <c r="D265" s="20" t="s">
        <v>797</v>
      </c>
      <c r="E265" s="16"/>
      <c r="F265" s="17">
        <v>99.99</v>
      </c>
      <c r="G265" s="17">
        <v>91.65</v>
      </c>
      <c r="H265" s="17">
        <v>83.31</v>
      </c>
      <c r="I265" s="17"/>
      <c r="J265" s="17">
        <v>101.2</v>
      </c>
      <c r="K265" s="17">
        <v>117.87</v>
      </c>
      <c r="L265" s="17">
        <v>144.86000000000001</v>
      </c>
      <c r="M265" s="17"/>
      <c r="N265" s="17">
        <v>46.265717072999998</v>
      </c>
      <c r="O265" s="36">
        <v>8.4913712068000002</v>
      </c>
      <c r="P265" s="20" t="s">
        <v>15</v>
      </c>
      <c r="Q265" s="15" t="s">
        <v>798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464</v>
      </c>
      <c r="D266" s="19" t="s">
        <v>465</v>
      </c>
      <c r="E266" s="16"/>
      <c r="F266" s="18">
        <v>75.069999999999993</v>
      </c>
      <c r="G266" s="18">
        <v>70.86</v>
      </c>
      <c r="H266" s="18">
        <v>66.650000000000006</v>
      </c>
      <c r="I266" s="17"/>
      <c r="J266" s="18">
        <v>75.900000000000006</v>
      </c>
      <c r="K266" s="18">
        <v>84.31</v>
      </c>
      <c r="L266" s="18">
        <v>97.92</v>
      </c>
      <c r="M266" s="18"/>
      <c r="N266" s="18">
        <v>47.921295385000001</v>
      </c>
      <c r="O266" s="18">
        <v>6.3571950245000002</v>
      </c>
      <c r="P266" s="19" t="s">
        <v>15</v>
      </c>
      <c r="Q266" s="14" t="s">
        <v>799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176</v>
      </c>
      <c r="D267" s="20" t="s">
        <v>416</v>
      </c>
      <c r="E267" s="16"/>
      <c r="F267" s="17">
        <v>407.81</v>
      </c>
      <c r="G267" s="17">
        <v>396.08</v>
      </c>
      <c r="H267" s="17">
        <v>384.35</v>
      </c>
      <c r="I267" s="17"/>
      <c r="J267" s="17">
        <v>411.15</v>
      </c>
      <c r="K267" s="17">
        <v>434.6</v>
      </c>
      <c r="L267" s="17">
        <v>472.56</v>
      </c>
      <c r="M267" s="17"/>
      <c r="N267" s="17">
        <v>46.620028974</v>
      </c>
      <c r="O267" s="36">
        <v>44.243941596999996</v>
      </c>
      <c r="P267" s="20" t="s">
        <v>15</v>
      </c>
      <c r="Q267" s="15" t="s">
        <v>800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434</v>
      </c>
      <c r="D268" s="19" t="s">
        <v>435</v>
      </c>
      <c r="E268" s="16"/>
      <c r="F268" s="18">
        <v>77.61</v>
      </c>
      <c r="G268" s="18">
        <v>68.44</v>
      </c>
      <c r="H268" s="18">
        <v>59.28</v>
      </c>
      <c r="I268" s="17"/>
      <c r="J268" s="18">
        <v>79.010000000000005</v>
      </c>
      <c r="K268" s="18">
        <v>97.33</v>
      </c>
      <c r="L268" s="18">
        <v>126.99</v>
      </c>
      <c r="M268" s="18"/>
      <c r="N268" s="18">
        <v>48.751167482</v>
      </c>
      <c r="O268" s="18">
        <v>3.5842677995000001</v>
      </c>
      <c r="P268" s="19" t="s">
        <v>15</v>
      </c>
      <c r="Q268" s="14" t="s">
        <v>801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177</v>
      </c>
      <c r="D269" s="20" t="s">
        <v>417</v>
      </c>
      <c r="E269" s="16"/>
      <c r="F269" s="17">
        <v>109.38</v>
      </c>
      <c r="G269" s="17">
        <v>105.38</v>
      </c>
      <c r="H269" s="17">
        <v>101.38</v>
      </c>
      <c r="I269" s="17"/>
      <c r="J269" s="17">
        <v>113.89</v>
      </c>
      <c r="K269" s="17">
        <v>121.88</v>
      </c>
      <c r="L269" s="17">
        <v>134.82</v>
      </c>
      <c r="M269" s="17"/>
      <c r="N269" s="17">
        <v>73.891615427999994</v>
      </c>
      <c r="O269" s="36">
        <v>202.08567994999999</v>
      </c>
      <c r="P269" s="20" t="s">
        <v>17</v>
      </c>
      <c r="Q269" s="15" t="s">
        <v>802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178</v>
      </c>
      <c r="D270" s="19" t="s">
        <v>418</v>
      </c>
      <c r="E270" s="16"/>
      <c r="F270" s="18">
        <v>154.53</v>
      </c>
      <c r="G270" s="18">
        <v>147.47999999999999</v>
      </c>
      <c r="H270" s="18">
        <v>140.43</v>
      </c>
      <c r="I270" s="17"/>
      <c r="J270" s="18">
        <v>157.75</v>
      </c>
      <c r="K270" s="18">
        <v>171.84</v>
      </c>
      <c r="L270" s="18">
        <v>194.65</v>
      </c>
      <c r="M270" s="18"/>
      <c r="N270" s="18">
        <v>90.074157228000004</v>
      </c>
      <c r="O270" s="18">
        <v>75.704166278000002</v>
      </c>
      <c r="P270" s="19" t="s">
        <v>17</v>
      </c>
      <c r="Q270" s="14" t="s">
        <v>803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179</v>
      </c>
      <c r="D271" s="20" t="s">
        <v>419</v>
      </c>
      <c r="E271" s="16"/>
      <c r="F271" s="17">
        <v>110.14</v>
      </c>
      <c r="G271" s="17">
        <v>105.95</v>
      </c>
      <c r="H271" s="17">
        <v>101.77</v>
      </c>
      <c r="I271" s="17"/>
      <c r="J271" s="17">
        <v>111.71</v>
      </c>
      <c r="K271" s="17">
        <v>120.07</v>
      </c>
      <c r="L271" s="17">
        <v>133.61000000000001</v>
      </c>
      <c r="M271" s="17"/>
      <c r="N271" s="17">
        <v>87.504102586000002</v>
      </c>
      <c r="O271" s="36">
        <v>9.6675993586000004</v>
      </c>
      <c r="P271" s="20" t="s">
        <v>17</v>
      </c>
      <c r="Q271" s="15" t="s">
        <v>804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508</v>
      </c>
      <c r="D272" s="19" t="s">
        <v>509</v>
      </c>
      <c r="E272" s="16"/>
      <c r="F272" s="18">
        <v>158.4</v>
      </c>
      <c r="G272" s="18">
        <v>150.56</v>
      </c>
      <c r="H272" s="18">
        <v>142.72</v>
      </c>
      <c r="I272" s="17"/>
      <c r="J272" s="18">
        <v>161.62</v>
      </c>
      <c r="K272" s="18">
        <v>177.29</v>
      </c>
      <c r="L272" s="18">
        <v>202.65</v>
      </c>
      <c r="M272" s="18"/>
      <c r="N272" s="18">
        <v>80.426142725999995</v>
      </c>
      <c r="O272" s="18">
        <v>2.8434183340999999</v>
      </c>
      <c r="P272" s="19" t="s">
        <v>17</v>
      </c>
      <c r="Q272" s="14" t="s">
        <v>805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180</v>
      </c>
      <c r="D273" s="20" t="s">
        <v>420</v>
      </c>
      <c r="E273" s="16"/>
      <c r="F273" s="17">
        <v>61.5</v>
      </c>
      <c r="G273" s="17">
        <v>58.87</v>
      </c>
      <c r="H273" s="17">
        <v>56.25</v>
      </c>
      <c r="I273" s="17"/>
      <c r="J273" s="17">
        <v>62.87</v>
      </c>
      <c r="K273" s="17">
        <v>68.11</v>
      </c>
      <c r="L273" s="17">
        <v>76.59</v>
      </c>
      <c r="M273" s="17"/>
      <c r="N273" s="17">
        <v>56.095791155999997</v>
      </c>
      <c r="O273" s="36">
        <v>16.483690233000001</v>
      </c>
      <c r="P273" s="20" t="s">
        <v>17</v>
      </c>
      <c r="Q273" s="15" t="s">
        <v>806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438</v>
      </c>
      <c r="D274" s="19" t="s">
        <v>439</v>
      </c>
      <c r="E274" s="16"/>
      <c r="F274" s="18">
        <v>393.25</v>
      </c>
      <c r="G274" s="18">
        <v>380.89</v>
      </c>
      <c r="H274" s="18">
        <v>368.53</v>
      </c>
      <c r="I274" s="17"/>
      <c r="J274" s="18">
        <v>400.12</v>
      </c>
      <c r="K274" s="18">
        <v>424.84</v>
      </c>
      <c r="L274" s="18">
        <v>464.84</v>
      </c>
      <c r="M274" s="18"/>
      <c r="N274" s="18">
        <v>46.731435593</v>
      </c>
      <c r="O274" s="18">
        <v>19.246044174999998</v>
      </c>
      <c r="P274" s="19" t="s">
        <v>15</v>
      </c>
      <c r="Q274" s="14" t="s">
        <v>807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452</v>
      </c>
      <c r="D275" s="20" t="s">
        <v>453</v>
      </c>
      <c r="E275" s="16"/>
      <c r="F275" s="17">
        <v>115.5</v>
      </c>
      <c r="G275" s="17">
        <v>110.4</v>
      </c>
      <c r="H275" s="17">
        <v>105.31</v>
      </c>
      <c r="I275" s="17"/>
      <c r="J275" s="17">
        <v>120.48</v>
      </c>
      <c r="K275" s="17">
        <v>130.66</v>
      </c>
      <c r="L275" s="17">
        <v>147.13999999999999</v>
      </c>
      <c r="M275" s="17"/>
      <c r="N275" s="17">
        <v>50.946760830999999</v>
      </c>
      <c r="O275" s="36">
        <v>7.7475059518</v>
      </c>
      <c r="P275" s="20" t="s">
        <v>17</v>
      </c>
      <c r="Q275" s="15" t="s">
        <v>808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523</v>
      </c>
      <c r="D276" s="19" t="s">
        <v>524</v>
      </c>
      <c r="E276" s="16"/>
      <c r="F276" s="18">
        <v>117.82</v>
      </c>
      <c r="G276" s="18">
        <v>112.48</v>
      </c>
      <c r="H276" s="18">
        <v>107.14</v>
      </c>
      <c r="I276" s="17"/>
      <c r="J276" s="18">
        <v>119.3</v>
      </c>
      <c r="K276" s="18">
        <v>129.97</v>
      </c>
      <c r="L276" s="18">
        <v>147.26</v>
      </c>
      <c r="M276" s="18"/>
      <c r="N276" s="18">
        <v>87.685737076999999</v>
      </c>
      <c r="O276" s="18">
        <v>1.0860894577</v>
      </c>
      <c r="P276" s="19" t="s">
        <v>17</v>
      </c>
      <c r="Q276" s="14" t="s">
        <v>809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810</v>
      </c>
      <c r="D277" s="20" t="s">
        <v>811</v>
      </c>
      <c r="E277" s="16"/>
      <c r="F277" s="17">
        <v>124.52</v>
      </c>
      <c r="G277" s="17">
        <v>118.56</v>
      </c>
      <c r="H277" s="17">
        <v>112.6</v>
      </c>
      <c r="I277" s="17"/>
      <c r="J277" s="17">
        <v>126.31</v>
      </c>
      <c r="K277" s="17">
        <v>138.22</v>
      </c>
      <c r="L277" s="17">
        <v>157.5</v>
      </c>
      <c r="M277" s="17"/>
      <c r="N277" s="17">
        <v>90.648284408999999</v>
      </c>
      <c r="O277" s="36">
        <v>1.0902764805</v>
      </c>
      <c r="P277" s="20" t="s">
        <v>17</v>
      </c>
      <c r="Q277" s="15" t="s">
        <v>812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181</v>
      </c>
      <c r="D278" s="19" t="s">
        <v>421</v>
      </c>
      <c r="E278" s="16"/>
      <c r="F278" s="18">
        <v>33.47</v>
      </c>
      <c r="G278" s="18">
        <v>31.1</v>
      </c>
      <c r="H278" s="18">
        <v>28.74</v>
      </c>
      <c r="I278" s="17"/>
      <c r="J278" s="18">
        <v>34.21</v>
      </c>
      <c r="K278" s="18">
        <v>38.93</v>
      </c>
      <c r="L278" s="18">
        <v>46.57</v>
      </c>
      <c r="M278" s="18"/>
      <c r="N278" s="18">
        <v>36.678607169000003</v>
      </c>
      <c r="O278" s="18">
        <v>7.5138549936999999</v>
      </c>
      <c r="P278" s="19" t="s">
        <v>15</v>
      </c>
      <c r="Q278" s="14" t="s">
        <v>813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197</v>
      </c>
      <c r="D279" s="20" t="s">
        <v>422</v>
      </c>
      <c r="E279" s="16"/>
      <c r="F279" s="17">
        <v>10.4</v>
      </c>
      <c r="G279" s="17">
        <v>8.3000000000000007</v>
      </c>
      <c r="H279" s="17">
        <v>6.2</v>
      </c>
      <c r="I279" s="17"/>
      <c r="J279" s="17">
        <v>10.8</v>
      </c>
      <c r="K279" s="17">
        <v>14.99</v>
      </c>
      <c r="L279" s="17">
        <v>21.77</v>
      </c>
      <c r="M279" s="17"/>
      <c r="N279" s="17">
        <v>34.233011456</v>
      </c>
      <c r="O279" s="36">
        <v>4.4097730181999992</v>
      </c>
      <c r="P279" s="20" t="s">
        <v>15</v>
      </c>
      <c r="Q279" s="15" t="s">
        <v>814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483</v>
      </c>
      <c r="D280" s="19" t="s">
        <v>484</v>
      </c>
      <c r="E280" s="16"/>
      <c r="F280" s="18">
        <v>12.74</v>
      </c>
      <c r="G280" s="18">
        <v>9.9</v>
      </c>
      <c r="H280" s="18">
        <v>7.07</v>
      </c>
      <c r="I280" s="17"/>
      <c r="J280" s="18">
        <v>13.31</v>
      </c>
      <c r="K280" s="18">
        <v>18.97</v>
      </c>
      <c r="L280" s="18">
        <v>28.13</v>
      </c>
      <c r="M280" s="18"/>
      <c r="N280" s="18">
        <v>36.173371854000003</v>
      </c>
      <c r="O280" s="18">
        <v>3.1334585117999998</v>
      </c>
      <c r="P280" s="19" t="s">
        <v>15</v>
      </c>
      <c r="Q280" s="14" t="s">
        <v>815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199</v>
      </c>
      <c r="D281" s="20" t="s">
        <v>423</v>
      </c>
      <c r="E281" s="16"/>
      <c r="F281" s="17">
        <v>23.63</v>
      </c>
      <c r="G281" s="17">
        <v>18.82</v>
      </c>
      <c r="H281" s="17">
        <v>14.01</v>
      </c>
      <c r="I281" s="17"/>
      <c r="J281" s="17">
        <v>24.53</v>
      </c>
      <c r="K281" s="17">
        <v>34.14</v>
      </c>
      <c r="L281" s="17">
        <v>49.7</v>
      </c>
      <c r="M281" s="17"/>
      <c r="N281" s="17">
        <v>35.260304701000003</v>
      </c>
      <c r="O281" s="36">
        <v>4.0729735331999999</v>
      </c>
      <c r="P281" s="20" t="s">
        <v>15</v>
      </c>
      <c r="Q281" s="15" t="s">
        <v>816</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487</v>
      </c>
      <c r="D282" s="19" t="s">
        <v>488</v>
      </c>
      <c r="E282" s="16"/>
      <c r="F282" s="18">
        <v>8.68</v>
      </c>
      <c r="G282" s="18">
        <v>8.16</v>
      </c>
      <c r="H282" s="18">
        <v>7.65</v>
      </c>
      <c r="I282" s="17"/>
      <c r="J282" s="18">
        <v>8.76</v>
      </c>
      <c r="K282" s="18">
        <v>9.7799999999999994</v>
      </c>
      <c r="L282" s="18">
        <v>11.44</v>
      </c>
      <c r="M282" s="18"/>
      <c r="N282" s="18">
        <v>40.154654477000001</v>
      </c>
      <c r="O282" s="18">
        <v>1.8249675090999999</v>
      </c>
      <c r="P282" s="19" t="s">
        <v>15</v>
      </c>
      <c r="Q282" s="14" t="s">
        <v>817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193</v>
      </c>
      <c r="D283" s="20" t="s">
        <v>424</v>
      </c>
      <c r="E283" s="16"/>
      <c r="F283" s="17" t="s">
        <v>34</v>
      </c>
      <c r="G283" s="17" t="s">
        <v>34</v>
      </c>
      <c r="H283" s="17" t="s">
        <v>34</v>
      </c>
      <c r="I283" s="17"/>
      <c r="J283" s="17" t="s">
        <v>34</v>
      </c>
      <c r="K283" s="17" t="s">
        <v>34</v>
      </c>
      <c r="L283" s="17" t="s">
        <v>34</v>
      </c>
      <c r="M283" s="17"/>
      <c r="N283" s="17" t="s">
        <v>34</v>
      </c>
      <c r="O283" s="36" t="s">
        <v>34</v>
      </c>
      <c r="P283" s="20" t="s">
        <v>34</v>
      </c>
      <c r="Q283" s="15" t="s">
        <v>222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194</v>
      </c>
      <c r="D284" s="19" t="s">
        <v>425</v>
      </c>
      <c r="E284" s="16"/>
      <c r="F284" s="18">
        <v>15.36</v>
      </c>
      <c r="G284" s="18">
        <v>14.64</v>
      </c>
      <c r="H284" s="18">
        <v>13.92</v>
      </c>
      <c r="I284" s="17"/>
      <c r="J284" s="18">
        <v>15.71</v>
      </c>
      <c r="K284" s="18">
        <v>17.14</v>
      </c>
      <c r="L284" s="18">
        <v>19.47</v>
      </c>
      <c r="M284" s="18"/>
      <c r="N284" s="18">
        <v>87.976538985999994</v>
      </c>
      <c r="O284" s="18">
        <v>13.078112937</v>
      </c>
      <c r="P284" s="19" t="s">
        <v>17</v>
      </c>
      <c r="Q284" s="14" t="s">
        <v>818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195</v>
      </c>
      <c r="D285" s="20" t="s">
        <v>426</v>
      </c>
      <c r="E285" s="16"/>
      <c r="F285" s="17">
        <v>18.91</v>
      </c>
      <c r="G285" s="17">
        <v>18.11</v>
      </c>
      <c r="H285" s="17">
        <v>17.32</v>
      </c>
      <c r="I285" s="17"/>
      <c r="J285" s="17">
        <v>19.579999999999998</v>
      </c>
      <c r="K285" s="17">
        <v>21.16</v>
      </c>
      <c r="L285" s="17">
        <v>23.73</v>
      </c>
      <c r="M285" s="17"/>
      <c r="N285" s="17">
        <v>52.347381978999998</v>
      </c>
      <c r="O285" s="36">
        <v>12.119975587000001</v>
      </c>
      <c r="P285" s="20" t="s">
        <v>17</v>
      </c>
      <c r="Q285" s="15" t="s">
        <v>819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196</v>
      </c>
      <c r="D286" s="19" t="s">
        <v>427</v>
      </c>
      <c r="E286" s="16"/>
      <c r="F286" s="18">
        <v>22.23</v>
      </c>
      <c r="G286" s="18">
        <v>20.399999999999999</v>
      </c>
      <c r="H286" s="18">
        <v>18.579999999999998</v>
      </c>
      <c r="I286" s="17"/>
      <c r="J286" s="18">
        <v>22.38</v>
      </c>
      <c r="K286" s="18">
        <v>26.02</v>
      </c>
      <c r="L286" s="18">
        <v>31.92</v>
      </c>
      <c r="M286" s="18"/>
      <c r="N286" s="18">
        <v>43.303735531999997</v>
      </c>
      <c r="O286" s="18">
        <v>51.334659936999998</v>
      </c>
      <c r="P286" s="19" t="s">
        <v>15</v>
      </c>
      <c r="Q286" s="14" t="s">
        <v>820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496</v>
      </c>
      <c r="D287" s="20" t="s">
        <v>497</v>
      </c>
      <c r="E287" s="16"/>
      <c r="F287" s="17">
        <v>15.65</v>
      </c>
      <c r="G287" s="17">
        <v>15.09</v>
      </c>
      <c r="H287" s="17">
        <v>14.53</v>
      </c>
      <c r="I287" s="17"/>
      <c r="J287" s="17">
        <v>16.02</v>
      </c>
      <c r="K287" s="17">
        <v>17.13</v>
      </c>
      <c r="L287" s="17">
        <v>18.93</v>
      </c>
      <c r="M287" s="17"/>
      <c r="N287" s="17">
        <v>47.910894632999998</v>
      </c>
      <c r="O287" s="36">
        <v>2.4847399636</v>
      </c>
      <c r="P287" s="20" t="s">
        <v>17</v>
      </c>
      <c r="Q287" s="15" t="s">
        <v>821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525</v>
      </c>
      <c r="D288" s="19" t="s">
        <v>526</v>
      </c>
      <c r="E288" s="16"/>
      <c r="F288" s="18">
        <v>24.65</v>
      </c>
      <c r="G288" s="18">
        <v>23.3</v>
      </c>
      <c r="H288" s="18">
        <v>21.96</v>
      </c>
      <c r="I288" s="17"/>
      <c r="J288" s="18">
        <v>25.75</v>
      </c>
      <c r="K288" s="18">
        <v>28.43</v>
      </c>
      <c r="L288" s="18">
        <v>32.78</v>
      </c>
      <c r="M288" s="18"/>
      <c r="N288" s="18">
        <v>48.961813915</v>
      </c>
      <c r="O288" s="18">
        <v>1.3434160609000001</v>
      </c>
      <c r="P288" s="19" t="s">
        <v>17</v>
      </c>
      <c r="Q288" s="14" t="s">
        <v>822</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2025-11-05T22:15:58Z</cp:lastPrinted>
  <dcterms:created xsi:type="dcterms:W3CDTF">2020-05-21T15:06:06Z</dcterms:created>
  <dcterms:modified xsi:type="dcterms:W3CDTF">2025-11-05T22:17:02Z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