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87" documentId="14_{85E118B2-5CDE-4318-98A1-34915AAD3CFE}" xr6:coauthVersionLast="47" xr6:coauthVersionMax="47" xr10:uidLastSave="{4D88DEC7-27E3-4263-96E4-6441B9D28307}"/>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<sst xmlns="http://schemas.openxmlformats.org/spreadsheetml/2006/main" count="1127" uniqueCount="808">
  <si>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</si>
  <si>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</si>
  <si>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</si>
  <si>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</si>
  <si>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</si>
  <si>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</si>
  <si>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</si>
  <si>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</si>
  <si>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</si>
  <si>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</si>
  <si>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</si>
  <si>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</si>
  <si>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</si>
  <si>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</si>
  <si>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</si>
  <si>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</si>
  <si>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</si>
  <si>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</si>
  <si>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</si>
  <si>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</si>
  <si>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</si>
  <si>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</si>
  <si>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</si>
  <si>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</si>
  <si>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</si>
  <si>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</si>
  <si>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</si>
  <si>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</si>
  <si>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</si>
  <si>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</si>
  <si>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</si>
  <si>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</si>
  <si>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</si>
  <si>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</si>
  <si>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</si>
  <si>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</si>
  <si>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</si>
  <si>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</si>
  <si>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</si>
  <si>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</si>
  <si>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</si>
  <si>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</si>
  <si>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</si>
  <si>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</si>
  <si>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</si>
  <si>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</si>
  <si>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</si>
  <si>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</si>
  <si>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</si>
  <si>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</si>
  <si>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</si>
  <si>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</si>
  <si>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</si>
  <si>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</si>
  <si>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</si>
  <si>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</si>
  <si>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</si>
  <si>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</si>
  <si>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</si>
  <si>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</si>
  <si>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</si>
  <si>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</si>
  <si>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</si>
  <si>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</si>
  <si>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</si>
  <si>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</si>
  <si>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</si>
  <si>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</si>
  <si>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</si>
  <si>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</si>
  <si>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</si>
  <si>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</si>
  <si>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</si>
  <si>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</si>
  <si>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</si>
  <si>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</si>
  <si>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</si>
  <si>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</si>
  <si>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</si>
  <si>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</si>
  <si>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</si>
  <si>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</si>
  <si>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</si>
  <si>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</si>
  <si>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</si>
  <si>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</si>
  <si>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</si>
  <si>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</si>
  <si>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</si>
  <si>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</si>
  <si>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</si>
  <si>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</si>
  <si>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</si>
  <si>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</si>
  <si>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</si>
  <si>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</si>
  <si>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</si>
  <si>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</si>
  <si>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</si>
  <si>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</si>
  <si>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</si>
  <si>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</si>
  <si>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</si>
  <si>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</si>
  <si>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</si>
  <si>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</si>
  <si>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</si>
  <si>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</si>
  <si>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</si>
  <si>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</si>
  <si>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</si>
  <si>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</si>
  <si>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</si>
  <si>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</si>
  <si>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</si>
  <si>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</si>
  <si>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</si>
  <si>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</si>
  <si>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</si>
  <si>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</si>
  <si>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</si>
  <si>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</si>
  <si>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</si>
  <si>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</si>
  <si>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</si>
  <si>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</si>
  <si>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</si>
  <si>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</si>
  <si>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</si>
  <si>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</si>
  <si>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</si>
  <si>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</si>
  <si>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</si>
  <si>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</si>
  <si>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</si>
  <si>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</si>
  <si>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</si>
  <si>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</si>
  <si>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</si>
  <si>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</si>
  <si>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</si>
  <si>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</si>
  <si>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</si>
  <si>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</si>
  <si>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</si>
  <si>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</si>
  <si>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</si>
  <si>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</si>
  <si>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</si>
  <si>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</si>
  <si>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</si>
  <si>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</si>
  <si>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</si>
  <si>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</si>
  <si>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</si>
  <si>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</si>
  <si>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</si>
  <si>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</si>
  <si>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</si>
  <si>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</si>
  <si>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</si>
  <si>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</si>
  <si>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</si>
  <si>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</si>
  <si>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</si>
  <si>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</si>
  <si>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</si>
  <si>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</si>
  <si>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</si>
  <si>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</si>
  <si>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</si>
  <si>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</si>
  <si>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</si>
  <si>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</si>
  <si>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</si>
  <si>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</si>
  <si>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</si>
  <si>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</si>
  <si>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</si>
  <si>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</si>
  <si>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</si>
  <si>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</si>
  <si>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</si>
  <si>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</si>
  <si>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</si>
  <si>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</si>
  <si>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</si>
  <si>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</si>
  <si>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</si>
  <si>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</si>
  <si>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</si>
  <si>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</si>
  <si>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</si>
  <si>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</si>
  <si>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</si>
  <si>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</si>
  <si>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</si>
  <si>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</si>
  <si>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</si>
  <si>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</si>
  <si>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</si>
  <si>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</si>
  <si>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</si>
  <si>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</si>
  <si>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</si>
  <si>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</si>
  <si>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</si>
  <si>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</si>
  <si>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</si>
  <si>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</si>
  <si>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</si>
  <si>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</si>
  <si>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</si>
  <si>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Pine</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</si>
  <si>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</si>
  <si>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</si>
  <si>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</si>
  <si>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</si>
  <si>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</si>
  <si>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</si>
  <si>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</si>
  <si>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</si>
  <si>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</si>
  <si>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</si>
  <si>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</si>
  <si>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</si>
  <si>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</si>
  <si>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</si>
  <si>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</si>
  <si>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</si>
  <si>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</si>
  <si>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</si>
  <si>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</si>
  <si>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</si>
  <si>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</si>
  <si>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</si>
  <si>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</si>
  <si>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</si>
  <si>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</si>
  <si>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</si>
  <si>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</si>
  <si>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</si>
  <si>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</si>
  <si>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</si>
  <si>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</si>
  <si>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</si>
  <si>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</si>
  <si>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</si>
  <si>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</si>
  <si>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</si>
  <si>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</si>
  <si>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</si>
  <si>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</si>
  <si>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</si>
  <si>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</si>
  <si>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</si>
  <si>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</si>
  <si>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</si>
  <si>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</si>
  <si>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</si>
  <si>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</si>
  <si>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</si>
  <si>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</si>
  <si>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</si>
  <si>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</si>
  <si>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</si>
  <si>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</si>
  <si>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</si>
  <si>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</si>
  <si>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</si>
  <si>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</si>
  <si>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</si>
  <si>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</si>
  <si>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</si>
  <si>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</si>
  <si>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</si>
  <si>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</si>
  <si>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</si>
  <si>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</si>
  <si>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</si>
  <si>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</si>
  <si>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</si>
  <si>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</si>
  <si>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</si>
  <si>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</si>
  <si>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</si>
  <si>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</si>
  <si>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</si>
  <si>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</si>
  <si>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</si>
  <si>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</si>
  <si>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</si>
  <si>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</si>
  <si>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</si>
  <si>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</si>
  <si>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</si>
  <si>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</si>
  <si>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</si>
  <si>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</si>
  <si>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</si>
  <si>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</si>
  <si>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</si>
  <si>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</si>
  <si>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</si>
  <si>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</si>
  <si>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</si>
  <si>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</si>
  <si>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</si>
  <si>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</si>
  <si>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</si>
  <si>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</si>
  <si>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</si>
  <si>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</si>
  <si>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</si>
  <si>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</si>
  <si>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</si>
  <si>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</si>
  <si>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</si>
  <si>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</si>
  <si>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</si>
  <si>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</si>
  <si>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</si>
  <si>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</si>
  <si>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</si>
  <si>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</si>
  <si>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</si>
  <si>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</si>
  <si>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</si>
  <si>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</si>
  <si>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</si>
  <si>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</si>
  <si>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</si>
  <si>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</si>
  <si>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</si>
  <si>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</si>
  <si>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</si>
  <si>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</si>
  <si>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</si>
  <si>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</si>
  <si>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</si>
  <si>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</si>
  <si>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</si>
  <si>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</si>
  <si>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</si>
  <si>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</si>
  <si>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</si>
  <si>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</si>
  <si>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</si>
  <si>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</si>
  <si>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</si>
  <si>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</si>
  <si>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</si>
  <si>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</si>
  <si>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</si>
  <si>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</si>
  <si>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</si>
  <si>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</si>
  <si>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</si>
  <si>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</si>
  <si>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</si>
  <si>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</si>
  <si>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</si>
  <si>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</si>
  <si>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</si>
  <si>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</si>
  <si>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</si>
  <si>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</si>
  <si>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</si>
  <si>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</si>
  <si>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</si>
  <si>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</si>
  <si>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</si>
  <si>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</si>
  <si>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</si>
  <si>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</si>
  <si>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</si>
  <si>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</si>
  <si>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</si>
  <si>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</si>
  <si>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</si>
  <si>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</si>
  <si>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</si>
  <si>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</si>
  <si>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</si>
  <si>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</si>
  <si>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</si>
  <si>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</si>
  <si>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</si>
  <si>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</si>
  <si>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</si>
  <si>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</si>
  <si>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</si>
  <si>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</si>
  <si>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</si>
  <si>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</si>
  <si>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</si>
  <si>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</si>
  <si>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</si>
  <si>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</si>
  <si>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</si>
  <si>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</si>
  <si>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</si>
  <si>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</si>
  <si>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</si>
  <si>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</si>
  <si>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</si>
  <si>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</si>
  <si>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</si>
  <si>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</si>
  <si>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</si>
  <si>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</si>
  <si>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</si>
  <si>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</si>
  <si>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</si>
  <si>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</si>
  <si>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</si>
  <si>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</si>
  <si>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</si>
  <si>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</si>
  <si>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</si>
  <si>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</si>
  <si>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</si>
  <si>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</si>
  <si>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</si>
  <si>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</si>
  <si>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</si>
  <si>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</si>
  <si>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</si>
  <si>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</si>
  <si>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</si>
  <si>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</si>
  <si>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</si>
  <si>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QETH11</t>
  </si>
  <si>
    <t>SOLH11</t>
  </si>
  <si>
    <t>EURP11</t>
  </si>
  <si>
    <t>BOVX11</t>
  </si>
  <si>
    <t>NASD11</t>
  </si>
  <si>
    <t>GOLD11</t>
  </si>
  <si>
    <t>Allied</t>
  </si>
  <si>
    <t>ALLD3</t>
  </si>
  <si>
    <t>Cruzeiro Edu</t>
  </si>
  <si>
    <t>CSED3</t>
  </si>
  <si>
    <t>Desktopsigma</t>
  </si>
  <si>
    <t>DESK3</t>
  </si>
  <si>
    <t>MBRF3</t>
  </si>
  <si>
    <t>Mitre Realty</t>
  </si>
  <si>
    <t>MTRE3</t>
  </si>
  <si>
    <t>Sabesp</t>
  </si>
  <si>
    <t>Rumo S.A.</t>
  </si>
  <si>
    <t>iShares Silver Trust</t>
  </si>
  <si>
    <t>BSLV39</t>
  </si>
  <si>
    <t>Trend China</t>
  </si>
  <si>
    <t>XINA11</t>
  </si>
  <si>
    <t>Quantum Computing Inc</t>
  </si>
  <si>
    <t>QUBT34</t>
  </si>
  <si>
    <t>RGTI34</t>
  </si>
  <si>
    <t>Coca Cola Co</t>
  </si>
  <si>
    <t>COCA34</t>
  </si>
  <si>
    <t>Multilaser</t>
  </si>
  <si>
    <t>MLAS3</t>
  </si>
  <si>
    <t>It Now Spxi</t>
  </si>
  <si>
    <t>SPXI11</t>
  </si>
  <si>
    <t>Jpmorgan Chase &amp; Co</t>
  </si>
  <si>
    <t>JPMC34</t>
  </si>
  <si>
    <t>USIM3</t>
  </si>
  <si>
    <t>iShares Bitcoin Trust</t>
  </si>
  <si>
    <t>IBIT39</t>
  </si>
  <si>
    <t>Micron Technology, Inc</t>
  </si>
  <si>
    <t>MUTC34</t>
  </si>
  <si>
    <t>SAPR3</t>
  </si>
  <si>
    <t>iShares Gold Trust</t>
  </si>
  <si>
    <t>BIAU39</t>
  </si>
  <si>
    <t>Banco BMG</t>
  </si>
  <si>
    <t>BMGB4</t>
  </si>
  <si>
    <t>Sigma Lithium Corp</t>
  </si>
  <si>
    <t>S2GM34</t>
  </si>
  <si>
    <t>Trend Us Lrg</t>
  </si>
  <si>
    <t>USAL11</t>
  </si>
  <si>
    <t>Trend Us Tec</t>
  </si>
  <si>
    <t>UTEC11</t>
  </si>
  <si>
    <t>CMIG3</t>
  </si>
  <si>
    <t>Trisul</t>
  </si>
  <si>
    <t>TRIS3</t>
  </si>
  <si>
    <t>Recrusul</t>
  </si>
  <si>
    <t>RCSL4</t>
  </si>
  <si>
    <t>Salesforce, Inc</t>
  </si>
  <si>
    <t>SSFO34</t>
  </si>
  <si>
    <t>Etf Brad Bov</t>
  </si>
  <si>
    <t>BOVB11</t>
  </si>
  <si>
    <t>Investo Hodl</t>
  </si>
  <si>
    <t>HODL11</t>
  </si>
  <si>
    <t>Citigroup Inc</t>
  </si>
  <si>
    <t>CTGP34</t>
  </si>
  <si>
    <t>Rede D Or</t>
  </si>
  <si>
    <t>TAEE4</t>
  </si>
  <si>
    <t>Etf BV Spyi</t>
  </si>
  <si>
    <t>SPYI11</t>
  </si>
  <si>
    <t>Fundo Buena Vista II Fundo de Índice</t>
  </si>
  <si>
    <t>QQQI11</t>
  </si>
  <si>
    <t>iShares US Financials ETF</t>
  </si>
  <si>
    <t>BIYF39</t>
  </si>
  <si>
    <t>Xrp Hash</t>
  </si>
  <si>
    <t>XRPH11</t>
  </si>
  <si>
    <t>GOGL35</t>
  </si>
  <si>
    <t>Baidu, Inc.</t>
  </si>
  <si>
    <t>BIDU34</t>
  </si>
  <si>
    <t>Dasa</t>
  </si>
  <si>
    <t>DASA3</t>
  </si>
  <si>
    <t>Hbr Realty</t>
  </si>
  <si>
    <t>HBRE3</t>
  </si>
  <si>
    <t>ITSA3</t>
  </si>
  <si>
    <t>Mcdonald’S Corp</t>
  </si>
  <si>
    <t>MCDC34</t>
  </si>
  <si>
    <t>Randon Part</t>
  </si>
  <si>
    <t>Romi</t>
  </si>
  <si>
    <t>ROMI3</t>
  </si>
  <si>
    <t>SANB4</t>
  </si>
  <si>
    <t>Taurus Armas</t>
  </si>
  <si>
    <t>TASA4</t>
  </si>
  <si>
    <t>Unifique</t>
  </si>
  <si>
    <t>FIQE3</t>
  </si>
  <si>
    <t>Visa Inc</t>
  </si>
  <si>
    <t>VISA34</t>
  </si>
  <si>
    <t>Viveo</t>
  </si>
  <si>
    <t>VVEO3</t>
  </si>
  <si>
    <t>Zamp S.A.</t>
  </si>
  <si>
    <t>ZAMP3</t>
  </si>
  <si>
    <t>BB Etf Ibov</t>
  </si>
  <si>
    <t>BBOV11</t>
  </si>
  <si>
    <t>Investo Bdom</t>
  </si>
  <si>
    <t>BDOM11</t>
  </si>
  <si>
    <t>Investo Gldx</t>
  </si>
  <si>
    <t>GLDX11</t>
  </si>
  <si>
    <t>iShares MSCI Acwi (All Country World Index)</t>
  </si>
  <si>
    <t>BACW39</t>
  </si>
  <si>
    <t>It Now Divd</t>
  </si>
  <si>
    <t>DIVD11</t>
  </si>
  <si>
    <t>It Now Ifnc Fundo de Indice</t>
  </si>
  <si>
    <t>FIND11</t>
  </si>
  <si>
    <t>It Now Small</t>
  </si>
  <si>
    <t>SMAC11</t>
  </si>
  <si>
    <t>Pactual Ibov</t>
  </si>
  <si>
    <t>IBOB11</t>
  </si>
  <si>
    <t>TTEN3 está em tendência de alta no curto prazo e acima de 15,61 projetaria de 17,19 a 19,76. Tem suportes em 14,17 e 13,37.</t>
  </si>
  <si>
    <t>ABCB4 está em tendência de baixa no curto prazo e abaixo de 21,38 projetaria de 20,3 a 19,22. Tem resistências em 21,91  e 24,06.</t>
  </si>
  <si>
    <t>A1MD34 está em tendência de alta no curto prazo e acima de 163,78 projetaria de 211,79 a 289,48. Tem suportes em 157,45 e 133,44. O IFR sobrecomprado alerta realizações se perder 157,45.</t>
  </si>
  <si>
    <t>BABA34 está em tendência de baixa no curto prazo e abaixo de 31,86 projetaria de 26,77 a 21,68. Tem resistências em 33,57  e 43,74.</t>
  </si>
  <si>
    <t>ALLD3 está em tendência de alta no curto prazo e acima de 9,39 projetaria de 11,36 a 14,56. Tem suportes em 8,52 e 7,53.</t>
  </si>
  <si>
    <t>ALOS3 está em tendência de baixa no curto prazo e abaixo de 24,05 projetaria de 22,36 a 20,68. Tem resistências em 24,49  e 27,85.</t>
  </si>
  <si>
    <t>ALPA4 está em tendência de alta no curto prazo e acima de 10,56 projetaria de 11,98 a 14,28. Tem suportes em 9,83 e 9,11. O IFR sobrecomprado alerta realizações se perder 9,83.</t>
  </si>
  <si>
    <t>GOGL35 está em tendência de alta no curto prazo e acima de 116,2 projetaria de 141,58 a 182,66. Tem suportes em 111,73 e 99,03. O padrão de volume favorece a alta. O IFR sobrecomprado alerta realizações se perder 111,73.</t>
  </si>
  <si>
    <t>GOGL34 está em tendência de alta no curto prazo e acima de 116,47 projetaria de 142,4 a 184,37. Tem suportes em 113,84 e 100,87. O IFR sobrecomprado alerta realizações se perder 113,84.</t>
  </si>
  <si>
    <t>ALUP11 está em tendência de alta no curto prazo e acima de 32,3 projetaria de 34,56 a 38,22. Tem suportes em 31,33 e 30,19.</t>
  </si>
  <si>
    <t>AMZO34 está em tendência de baixa no curto prazo e abaixo de 57,45 projetaria de 54,54 a 51,64. Tem resistências em 58,21  e 64,01.</t>
  </si>
  <si>
    <t>ABEV3 está em tendência de alta no curto prazo e acima de 13,63 projetaria de 14,84 a 16,79. Tem suportes em 12,29 e 11,68.</t>
  </si>
  <si>
    <t>AMER3 está em tendência de baixa no curto prazo e abaixo de 5,08 projetaria de 3,85 a 2,63. Tem resistências em 5,24  e 7,68.</t>
  </si>
  <si>
    <t>ANIM3 está em tendência de baixa no curto prazo e abaixo de 3,07 projetaria de 2,56 a 2,06. Tem resistências em 3,16  e 4,16.</t>
  </si>
  <si>
    <t>AAPL34 está em tendência de alta no curto prazo e acima de 70,98 projetaria de 81,82 a 99,36. Tem suportes em 68,64 e 63,21. O padrão de volume favorece a alta.</t>
  </si>
  <si>
    <t>ARML3 está em tendência de baixa no curto prazo e abaixo de 3,04 projetaria de 2,54 a 2,05. Tem resistências em 3,28  e 4,26.</t>
  </si>
  <si>
    <t>ASAI3 está em tendência de baixa no curto prazo e abaixo de 8,27 projetaria de 7,16 a 6,06. Tem resistências em 8,53  e 10,73.</t>
  </si>
  <si>
    <t>AURA33 está em tendência de alta no curto prazo e acima de 74,6 projetaria de 94,04 a 125,49. Tem suportes em 65,43 e 55,7.</t>
  </si>
  <si>
    <t>AURE3 está em tendência de alta no curto prazo e acima de 11,21 projetaria de 12,71 a 15,14. Tem suportes em 10,77 e 10,01.</t>
  </si>
  <si>
    <t>AZUL4 está em tendência de alta no curto prazo e acima de 1,92 projetaria de 2,76 a 4,13. Tem suportes em 1,19 e 0,76.</t>
  </si>
  <si>
    <t>AZZA3 está em tendência de baixa no curto prazo e abaixo de 24,81 projetaria de 18,64 a 12,48. Tem resistências em 25,64  e 37,96.</t>
  </si>
  <si>
    <t>B3SA3 está em tendência de baixa no curto prazo e abaixo de 12,54 projetaria de 11,7 a 10,86. Tem resistências em 12,8  e 14,47.</t>
  </si>
  <si>
    <t>BIDU34 está em tendência de baixa no curto prazo e abaixo de 45,93 projetaria de 38,57 a 31,22. Tem resistências em 47,5  e 62,2.</t>
  </si>
  <si>
    <t>BMGB4 está em tendência de alta no curto prazo e acima de 4,09 projetaria de 4,54 a 5,28. Tem suportes em 3,93 e 3,7. O padrão de volume favorece a alta.</t>
  </si>
  <si>
    <t>BPAN4 está em tendência de alta no curto prazo e acima de 10,14 projetaria de 11,97 a 14,94. Tem suportes em 9,74 e 8,82. O IFR sobrecomprado alerta realizações se perder 9,74.</t>
  </si>
  <si>
    <t>BRSR6 está em tendência de alta no curto prazo e acima de 12,52 projetaria de 13,91 a 16,17. Tem suportes em 12 e 11,3. O padrão de volume favorece a alta. O IFR sobrecomprado alerta realizações se perder 12.</t>
  </si>
  <si>
    <t>BBSE3 está em tendência de baixa no curto prazo e abaixo de 31,94 projetaria de 30,73 a 29,53. Tem resistências em 32,31  e 34,71.</t>
  </si>
  <si>
    <t>BMOB3 está em tendência de baixa no curto prazo e abaixo de 21,25 projetaria de 19,54 a 17,84. Tem resistências em 21,96  e 25,36.</t>
  </si>
  <si>
    <t>BERK34 está em tendência de baixa no curto prazo e abaixo de 131,66 projetaria de 127,49 a 123,33. Tem resistências em 132,7  e 141,02.</t>
  </si>
  <si>
    <t>BLAU3 está em tendência de baixa no curto prazo e abaixo de 12,47 projetaria de 11,69 a 10,91. Tem resistências em 12,72  e 14,27.</t>
  </si>
  <si>
    <t>SOJA3 está em tendência de baixa no curto prazo e abaixo de 10,05 projetaria de 9,37 a 8,69. Tem resistências em 10,19  e 11,54.</t>
  </si>
  <si>
    <t>BRBI11 está em tendência de alta no curto prazo e acima de 19,85 projetaria de 22,97 a 28,02. Tem suportes em 17,88 e 16,31.</t>
  </si>
  <si>
    <t>BBDC3 está em tendência de alta no curto prazo e acima de 15,44 projetaria de 17,03 a 19,61. Tem suportes em 15,06 e 14,26. O IFR sobrecomprado alerta realizações se perder 15,06.</t>
  </si>
  <si>
    <t>BBDC4 está em tendência de alta no curto prazo e acima de 18,16 projetaria de 20,13 a 23,33. Tem suportes em 17,68 e 16,69. O IFR sobrecomprado alerta realizações se perder 17,68.</t>
  </si>
  <si>
    <t>BRAP4 está em tendência de alta no curto prazo e acima de 17,73 projetaria de 19,45 a 22,24. Tem suportes em 17,23 e 16,36. O padrão de volume favorece a alta. O IFR sobrecomprado alerta realizações se perder 17,23.</t>
  </si>
  <si>
    <t>BBAS3 está em tendência de baixa no curto prazo e abaixo de 20,51 projetaria de 19,08 a 17,66. Tem resistências em 20,91  e 23,75.</t>
  </si>
  <si>
    <t>AGRO3 está em tendência de baixa no curto prazo e abaixo de 20,09 projetaria de 19,56 a 19,03. Tem resistências em 20,28  e 21,33.</t>
  </si>
  <si>
    <t>BRKM5 está em tendência de baixa no curto prazo e abaixo de 6,26 projetaria de 4,87 a 3,48. Tem resistências em 6,49  e 9,26.</t>
  </si>
  <si>
    <t>BRAV3 está em tendência de baixa no curto prazo e abaixo de 15 projetaria de 12,96 a 10,92. Tem resistências em 15,49  e 19,56. O IFR sobrevendido alerta para recuperações se superar 15,49</t>
  </si>
  <si>
    <t>AVGO34 está em tendência de alta no curto prazo e acima de 28,78 projetaria de 34,71 a 44,31. Tem suportes em 26,73 e 23,76. O padrão de volume favorece a alta.</t>
  </si>
  <si>
    <t>BPAC11 está em tendência de baixa no curto prazo e abaixo de 46,22 projetaria de 42,51 a 38,81. Tem resistências em 46,99  e 54,39.</t>
  </si>
  <si>
    <t>CXSE3 está em tendência de alta no curto prazo e acima de 15,34 projetaria de 16,68 a 18,85. Tem suportes em 14,79 e 14,11.</t>
  </si>
  <si>
    <t>CAML3 está em tendência de alta no curto prazo e acima de 5,55 projetaria de 6,4 a 7,78. Tem suportes em 5,11 e 4,68. O padrão de volume favorece a alta. O IFR sobrecomprado alerta realizações se perder 5,11.</t>
  </si>
  <si>
    <t>BHIA3 está em tendência de baixa no curto prazo e abaixo de 3,09 projetaria de 2,21 a 1,34. Tem resistências em 3,19  e 4,93.</t>
  </si>
  <si>
    <t>CBAV3 está em tendência de alta no curto prazo e acima de 5,29 projetaria de 6,86 a 9,41. Tem suportes em 5,05 e 4,26. O IFR sobrecomprado alerta realizações se perder 5,05.</t>
  </si>
  <si>
    <t>CEAB3 está em tendência de alta no curto prazo e acima de 21,3 projetaria de 25,36 a 31,94. Tem suportes em 16,66 e 14,62. O padrão de volume favorece a alta.</t>
  </si>
  <si>
    <t>CMIG3 está em tendência de baixa no curto prazo e abaixo de 13,76 projetaria de 13,2 a 12,64. Tem resistências em 14,04  e 15,15.</t>
  </si>
  <si>
    <t>CMIG4 está em tendência de alta no curto prazo e acima de 11,28 projetaria de 12,13 a 13,51. Tem suportes em 10,81 e 10,38. O padrão de volume favorece a alta.</t>
  </si>
  <si>
    <t>CTGP34 está em tendência de baixa no curto prazo e abaixo de 86,95 projetaria de 79,73 a 72,52. Tem resistências em 89,08  e 103,5.</t>
  </si>
  <si>
    <t>COCA34 está em tendência de alta no curto prazo e acima de 65,63 projetaria de 70,46 a 78,28. Tem suportes em 60,76 e 58,34.</t>
  </si>
  <si>
    <t>COGN3 está em tendência de alta no curto prazo e acima de 3,37 projetaria de 3,91 a 4,79. Tem suportes em 3,18 e 2,9. O padrão de volume favorece a alta.</t>
  </si>
  <si>
    <t>C2OI34 está em tendência de baixa no curto prazo e abaixo de 73,2 projetaria de 59,74 a 46,29. Tem resistências em 76,16  e 103,06.</t>
  </si>
  <si>
    <t>CSMG3 está em tendência de alta no curto prazo e acima de 36,92 projetaria de 44,94 a 57,92. Tem suportes em 35,73 e 31,71. O padrão de volume favorece a alta. O IFR sobrecomprado alerta realizações se perder 35,73.</t>
  </si>
  <si>
    <t>CPLE3 está em tendência de alta no curto prazo e acima de 12,41 projetaria de 13,49 a 15,24. Tem suportes em 12,28 e 11,73. O padrão de volume favorece a alta. O IFR sobrecomprado alerta realizações se perder 12,28.</t>
  </si>
  <si>
    <t>CPLE6 está em tendência de alta no curto prazo e acima de 13,26 projetaria de 14,39 a 16,23. Tem suportes em 13,05 e 12,48. O IFR sobrecomprado alerta realizações se perder 13,05.</t>
  </si>
  <si>
    <t>CSAN3 está em tendência de baixa no curto prazo e abaixo de 5,83 projetaria de 4,82 a 3,82. Tem resistências em 5,94  e 7,94.</t>
  </si>
  <si>
    <t>CPFE3 está em tendência de alta no curto prazo e acima de 41,35 projetaria de 44,03 a 48,37. Tem suportes em 39,49 e 38,14. O IFR sobrecomprado alerta realizações se perder 39,49.</t>
  </si>
  <si>
    <t>CSED3 está em tendência de alta no curto prazo e acima de 5,78 projetaria de 6,73 a 8,27. Tem suportes em 5,52 e 5,04. O padrão de volume favorece a alta. O IFR sobrecomprado alerta realizações se perder 5,52.</t>
  </si>
  <si>
    <t>CMIN3 está em tendência de alta no curto prazo e acima de 5,87 projetaria de 6,56 a 7,68. Tem suportes em 5,54 e 5,19. O padrão de volume favorece a alta.</t>
  </si>
  <si>
    <t>CURY3 está em tendência de alta no curto prazo e acima de 34,45 projetaria de 38,71 a 45,61. Tem suportes em 31,53 e 29,39. O padrão de volume favorece a alta.</t>
  </si>
  <si>
    <t>CVCB3 está em tendência de baixa no curto prazo e abaixo de 1,67 projetaria de 1,38 a 1,1. Tem resistências em 1,72  e 2,28.</t>
  </si>
  <si>
    <t>CYRE3 está em tendência de baixa no curto prazo e abaixo de 28,97 projetaria de 26,37 a 23,77. Tem resistências em 29,9  e 35,09.</t>
  </si>
  <si>
    <t>DASA3 está em tendência de baixa no curto prazo e abaixo de 1,32 projetaria de 1,17 a 1,02. Tem resistências em 1,43  e 1,72.</t>
  </si>
  <si>
    <t>DESK3 está em tendência de alta no curto prazo e acima de 16 projetaria de 21,24 a 29,72. Tem suportes em 15,05 e 12,42. O padrão de volume favorece a alta. O IFR sobrecomprado alerta realizações se perder 15,05.</t>
  </si>
  <si>
    <t>DXCO3 está em tendência de baixa no curto prazo e abaixo de 5,18 projetaria de 4,81 a 4,45. Tem resistências em 5,36  e 6,08.</t>
  </si>
  <si>
    <t>PNVL3 está em tendência de baixa no curto prazo e abaixo de 9,27 projetaria de 8,55 a 7,83. Tem resistências em 9,44  e 10,87.</t>
  </si>
  <si>
    <t>DIRR3 está em tendência de alta no curto prazo e acima de 16,47 projetaria de 18,9 a 22,83. Tem suportes em 14,9 e 13,68. O padrão de volume favorece a alta.</t>
  </si>
  <si>
    <t>ECOR3 está em tendência de alta no curto prazo e acima de 8,66 projetaria de 10,16 a 12,59. Tem suportes em 7,64 e 6,88.</t>
  </si>
  <si>
    <t>ELET3 está em tendência de alta no curto prazo e acima de 55,41 projetaria de 67,44 a 86,92. Tem suportes em 54,36 e 48,34. O padrão de volume favorece a alta. O IFR sobrecomprado alerta realizações se perder 54,36.</t>
  </si>
  <si>
    <t>ELET6 está em tendência de alta no curto prazo e acima de 58,55 projetaria de 70,61 a 90,13. Tem suportes em 57,2 e 51,16. O IFR sobrecomprado alerta realizações se perder 57,2.</t>
  </si>
  <si>
    <t>EMBR3 está em tendência de alta no curto prazo e acima de 84,07 projetaria de 95,81 a 114,82. Tem suportes em 80 e 74,12.</t>
  </si>
  <si>
    <t>ENGI11 está em tendência de alta no curto prazo e acima de 51,94 projetaria de 57,07 a 65,37. Tem suportes em 50,14 e 47,57.</t>
  </si>
  <si>
    <t>ENEV3 está em tendência de alta no curto prazo e acima de 17,03 projetaria de 19,52 a 23,55. Tem suportes em 16,57 e 15,32.</t>
  </si>
  <si>
    <t>EGIE3 está em tendência de baixa no curto prazo e abaixo de 39,41 projetaria de 36,3 a 33,19. Tem resistências em 40,31  e 46,52.</t>
  </si>
  <si>
    <t>EQTL3 está em tendência de alta no curto prazo e acima de 37,46 projetaria de 40,11 a 44,41. Tem suportes em 36,31 e 34,98.</t>
  </si>
  <si>
    <t>EVEN3 está em tendência de baixa no curto prazo e abaixo de 7,04 projetaria de 6,55 a 6,07. Tem resistências em 7,23  e 8,19.</t>
  </si>
  <si>
    <t>EZTC3 está em tendência de alta no curto prazo e acima de 17,74 projetaria de 20,91 a 26,05. Tem suportes em 16,01 e 14,42. O padrão de volume favorece a alta.</t>
  </si>
  <si>
    <t>FESA4 está em tendência de alta no curto prazo e acima de 7,09 projetaria de 7,78 a 8,9. Tem suportes em 6,56 e 6,21.</t>
  </si>
  <si>
    <t>FLRY3 está em tendência de baixa no curto prazo e abaixo de 14,69 projetaria de 13,41 a 12,13. Tem resistências em 15,1  e 17,65. O IFR sobrevendido alerta para recuperações se superar 15,1</t>
  </si>
  <si>
    <t>FRAS3 está em tendência de alta no curto prazo e acima de 27,95 projetaria de 31,95 a 38,42. Tem suportes em 22,55 e 20,54.</t>
  </si>
  <si>
    <t>GFSA3 está em tendência de baixa no curto prazo e abaixo de 5,98 projetaria de -0,1 a -6,19. Tem resistências em 6,88  e 19,05. O IFR sobrevendido alerta para recuperações se superar 6,88</t>
  </si>
  <si>
    <t>GGBR4 está em tendência de alta no curto prazo e acima de 18,42 projetaria de 20,17 a 23,02. Tem suportes em 18 e 17,12. O padrão de volume favorece a alta. O IFR sobrecomprado alerta realizações se perder 18.</t>
  </si>
  <si>
    <t>GOAU4 está em tendência de alta no curto prazo e acima de 10,57 projetaria de 11,76 a 13,7. Tem suportes em 10,31 e 9,71. O padrão de volume favorece a alta. O IFR sobrecomprado alerta realizações se perder 10,31.</t>
  </si>
  <si>
    <t>GGPS3 está em tendência de alta no curto prazo e acima de 19,57 projetaria de 23 a 28,56. Tem suportes em 18,58 e 16,86. O padrão de volume favorece a alta.</t>
  </si>
  <si>
    <t>GRND3 está em tendência de alta no curto prazo e acima de 5,45 projetaria de 5,83 a 6,44. Tem suportes em 5,05 e 4,85. O padrão de volume favorece a alta.</t>
  </si>
  <si>
    <t>GMAT3 está em tendência de baixa no curto prazo e abaixo de 6,22 projetaria de 5,53 a 4,85. Tem resistências em 6,33  e 7,69.</t>
  </si>
  <si>
    <t>SBFG3 está em tendência de baixa no curto prazo e abaixo de 12,11 projetaria de 10,94 a 9,77. Tem resistências em 12,3  e 14,63.</t>
  </si>
  <si>
    <t>GUAR3 está em tendência de alta no curto prazo e acima de 10,39 projetaria de 12,26 a 15,29. Tem suportes em 9,6 e 8,66.</t>
  </si>
  <si>
    <t>HAPV3 está em tendência de baixa no curto prazo e abaixo de 32,76 projetaria de 29 a 25,25. Tem resistências em 33,51  e 41,01. O IFR sobrevendido alerta para recuperações se superar 33,51</t>
  </si>
  <si>
    <t>HBRE3 está em tendência de baixa no curto prazo e abaixo de 4,08 projetaria de 3,27 a 2,47. Tem resistências em 4,21  e 5,81.</t>
  </si>
  <si>
    <t>HBOR3 está em tendência de baixa no curto prazo e abaixo de 3,28 projetaria de 2,61 a 1,95. Tem resistências em 3,43  e 4,75.</t>
  </si>
  <si>
    <t>HBSA3 está em tendência de alta no curto prazo e acima de 4,2 projetaria de 4,78 a 5,72. Tem suportes em 3,95 e 3,65. O padrão de volume favorece a alta. O IFR sobrecomprado alerta realizações se perder 3,95.</t>
  </si>
  <si>
    <t>HYPE3 está em tendência de alta no curto prazo e acima de 28,07 projetaria de 32,65 a 40,06. Tem suportes em 21,86 e 19,56.</t>
  </si>
  <si>
    <t>IGTI11 está em tendência de baixa no curto prazo e abaixo de 23,19 projetaria de 21,83 a 20,47. Tem resistências em 23,83  e 26,54.</t>
  </si>
  <si>
    <t>ITLC34 está em tendência de alta no curto prazo e acima de 35,65 projetaria de 46,85 a 64,98. Tem suportes em 33,55 e 27,94.</t>
  </si>
  <si>
    <t>INTB3 está em tendência de baixa no curto prazo e abaixo de 11,06 projetaria de 9,29 a 7,53. Tem resistências em 11,24  e 14,76. O IFR sobrevendido alerta para recuperações se superar 11,24</t>
  </si>
  <si>
    <t>INBR32 está em tendência de alta no curto prazo e acima de 50,22 projetaria de 59,36 a 74,15. Tem suportes em 48,6 e 44,02. O padrão de volume favorece a alta. O IFR sobrecomprado alerta realizações se perder 48,6.</t>
  </si>
  <si>
    <t>MYPK3 está em tendência de baixa no curto prazo e abaixo de 10,68 projetaria de 9,51 a 8,34. Tem resistências em 10,81  e 13,14.</t>
  </si>
  <si>
    <t>RANI3 está em tendência de baixa no curto prazo e abaixo de 8,61 projetaria de 7,98 a 7,36. Tem resistências em 8,73  e 9,97.</t>
  </si>
  <si>
    <t>IRBR3 está em tendência de baixa no curto prazo e abaixo de 46,26 projetaria de 43,96 a 41,67. Tem resistências em 46,87  e 51,45.</t>
  </si>
  <si>
    <t>ISAE4 está em tendência de alta no curto prazo e acima de 25,43 projetaria de 28,17 a 32,61. Tem suportes em 24,23 e 22,85.</t>
  </si>
  <si>
    <t>ITSA3 está em tendência de alta no curto prazo e acima de 11,64 projetaria de 12,66 a 14,31. Tem suportes em 11 e 10,48. O padrão de volume favorece a alta.</t>
  </si>
  <si>
    <t>ITSA4 está em tendência de alta no curto prazo e acima de 11,64 projetaria de 12,67 a 14,34. Tem suportes em 11 e 10,48. O padrão de volume favorece a alta.</t>
  </si>
  <si>
    <t>ITUB3 está em tendência de alta no curto prazo e acima de 34,97 projetaria de 37,96 a 42,81. Tem suportes em 33,25 e 31,75. O padrão de volume favorece a alta.</t>
  </si>
  <si>
    <t>ITUB4 está em tendência de alta no curto prazo e acima de 39,48 projetaria de 43 a 48,71. Tem suportes em 37,58 e 35,81. O padrão de volume favorece a alta.</t>
  </si>
  <si>
    <t>JALL3 está em tendência de baixa no curto prazo e abaixo de 2,58 projetaria de 2,06 a 1,54. Tem resistências em 2,7  e 3,73.</t>
  </si>
  <si>
    <t>JBSS32 está em tendência de baixa no curto prazo e abaixo de 69,33 projetaria de 62,1 a 54,88. Tem resistências em 70,44  e 84,88.</t>
  </si>
  <si>
    <t>JHSF3 está em tendência de baixa no curto prazo e abaixo de 5,99 projetaria de 5,45 a 4,92. Tem resistências em 6,18  e 7,24.</t>
  </si>
  <si>
    <t>JPMC34 está em tendência de baixa no curto prazo e abaixo de 160,09 projetaria de 152,66 a 145,24. Tem resistências em 162,95  e 177,79.</t>
  </si>
  <si>
    <t>JSLG3 está em tendência de baixa no curto prazo e abaixo de 5,19 projetaria de 4,63 a 4,08. Tem resistências em 5,32  e 6,42. O IFR sobrevendido alerta para recuperações se superar 5,32</t>
  </si>
  <si>
    <t>KEPL3 está em tendência de baixa no curto prazo e abaixo de 7,08 projetaria de 6,61 a 6,15. Tem resistências em 7,15  e 8,07.</t>
  </si>
  <si>
    <t>KLBN3 está em tendência de baixa no curto prazo e abaixo de 3,45 projetaria de 3,28 a 3,12. Tem resistências em 3,54  e 3,86.</t>
  </si>
  <si>
    <t>KLBN4 está em tendência de baixa no curto prazo e abaixo de 3,45 projetaria de 3,3 a 3,16. Tem resistências em 3,53  e 3,81.</t>
  </si>
  <si>
    <t>KLBN11 está em tendência de baixa no curto prazo e abaixo de 17,24 projetaria de 16,52 a 15,81. Tem resistências em 17,64  e 19,06.</t>
  </si>
  <si>
    <t>LAVV3 está em tendência de baixa no curto prazo e abaixo de 13,57 projetaria de 12,29 a 11,02. Tem resistências em 13,88  e 16,42.</t>
  </si>
  <si>
    <t>LIGT3 está em tendência de baixa no curto prazo e abaixo de 5,03 projetaria de 4,21 a 3,39. Tem resistências em 5,15  e 6,78.</t>
  </si>
  <si>
    <t>RENT3 está em tendência de baixa no curto prazo e abaixo de 36,62 projetaria de 32,96 a 29,3. Tem resistências em 37,6  e 44,91.</t>
  </si>
  <si>
    <t>LOGG3 está em tendência de alta no curto prazo e acima de 24,06 projetaria de 27,11 a 32,06. Tem suportes em 22,05 e 20,52.</t>
  </si>
  <si>
    <t>LREN3 está em tendência de baixa no curto prazo e abaixo de 14,24 projetaria de 12,39 a 10,54. Tem resistências em 14,58  e 18,27.</t>
  </si>
  <si>
    <t>LWSA3 está em tendência de baixa no curto prazo e abaixo de 3,9 projetaria de 3,56 a 3,22. Tem resistências em 4,02  e 4,69.</t>
  </si>
  <si>
    <t>MDIA3 está em tendência de alta no curto prazo e acima de 30,11 projetaria de 34,69 a 42,12. Tem suportes em 29 e 26,7. O IFR sobrecomprado alerta realizações se perder 29.</t>
  </si>
  <si>
    <t>MGLU3 está em tendência de baixa no curto prazo e abaixo de 8,34 projetaria de 6,6 a 4,87. Tem resistências em 8,56  e 12,02.</t>
  </si>
  <si>
    <t>POMO3 está em tendência de baixa no curto prazo e abaixo de 7,2 projetaria de 6,42 a 5,65. Tem resistências em 7,47  e 9,01.</t>
  </si>
  <si>
    <t>POMO4 está em tendência de baixa no curto prazo e abaixo de 8,47 projetaria de 7,67 a 6,87. Tem resistências em 8,91  e 10,5.</t>
  </si>
  <si>
    <t>MBRF3 está em tendência de baixa no curto prazo e abaixo de 15,48 projetaria de 12,41 a 9,34. Tem resistências em 16,12  e 22,25. O IFR sobrevendido alerta para recuperações se superar 16,12</t>
  </si>
  <si>
    <t>MCDC34 está em tendência de alta no curto prazo e acima de 87,37 projetaria de 93,15 a 102,5. Tem suportes em 82,35 e 79,45.</t>
  </si>
  <si>
    <t>CASH3 está em tendência de alta no curto prazo e acima de 7,87 projetaria de 10,33 a 14,32. Tem suportes em 4,45 e 3,21.</t>
  </si>
  <si>
    <t>MELI34 está em tendência de baixa no curto prazo e abaixo de 91,15 projetaria de 82,27 a 73,4. Tem resistências em 94,31  e 112,05.</t>
  </si>
  <si>
    <t>M1TA34 está em tendência de alta no curto prazo e acima de 157,3 projetaria de 173,4 a 199,46. Tem suportes em 138,37 e 130,31.</t>
  </si>
  <si>
    <t>LEVE3 está em tendência de alta no curto prazo e acima de 30,5 projetaria de 33,03 a 37,14. Tem suportes em 27,51 e 26,24.</t>
  </si>
  <si>
    <t>MUTC34 está em tendência de alta no curto prazo e acima de 191,74 projetaria de 251,03 a 346,97. Tem suportes em 184,14 e 154,49. O padrão de volume favorece a alta. O IFR sobrecomprado alerta realizações se perder 184,14.</t>
  </si>
  <si>
    <t>MSFT34 está em tendência de alta no curto prazo e acima de 131,14 projetaria de 146,75 a 172,01. Tem suportes em 115,13 e 107,32.</t>
  </si>
  <si>
    <t>M2ST34 está em tendência de baixa no curto prazo e abaixo de 22,62 projetaria de 18,03 a 13,44. Tem resistências em 23,48  e 32,65.</t>
  </si>
  <si>
    <t>MILS3 está em tendência de alta no curto prazo e acima de 12,81 projetaria de 14,49 a 17,21. Tem suportes em 11,75 e 10,9.</t>
  </si>
  <si>
    <t>BEEF3 está em tendência de alta no curto prazo e acima de 7,08 projetaria de 8,53 a 10,88. Tem suportes em 6,74 e 6,01.</t>
  </si>
  <si>
    <t>MTRE3 está em tendência de baixa no curto prazo e abaixo de 3,48 projetaria de 3,2 a 2,93. Tem resistências em 3,62  e 4,16.</t>
  </si>
  <si>
    <t>MOTV3 está em tendência de alta no curto prazo e acima de 15,24 projetaria de 17,3 a 20,64. Tem suportes em 14,45 e 13,41. O padrão de volume favorece a alta.</t>
  </si>
  <si>
    <t>MDNE3 está em tendência de baixa no curto prazo e abaixo de 26,5 projetaria de 23,37 a 20,25. Tem resistências em 26,98  e 33,22.</t>
  </si>
  <si>
    <t>MOVI3 está em tendência de baixa no curto prazo e abaixo de 7,38 projetaria de 6,19 a 5. Tem resistências em 7,66  e 10,03. O IFR sobrevendido alerta para recuperações se superar 7,66</t>
  </si>
  <si>
    <t>MRVE3 está em tendência de baixa no curto prazo e abaixo de 6,38 projetaria de 5,56 a 4,75. Tem resistências em 6,7  e 8,32.</t>
  </si>
  <si>
    <t>MLAS3 está em tendência de baixa no curto prazo e abaixo de 0,88 projetaria de 0,77 a 0,66. Tem resistências em 0,92  e 1,13.</t>
  </si>
  <si>
    <t>MULT3 está em tendência de baixa no curto prazo e abaixo de 27,15 projetaria de 25,65 a 24,15. Tem resistências em 27,68  e 30,67.</t>
  </si>
  <si>
    <t>NATU3 está em tendência de baixa no curto prazo e abaixo de 8,22 projetaria de 7,21 a 6,21. Tem resistências em 8,58  e 10,58.</t>
  </si>
  <si>
    <t>NEOE3 está em tendência de alta no curto prazo e acima de 29,63 projetaria de 33,63 a 40,11. Tem suportes em 28,69 e 26,68.</t>
  </si>
  <si>
    <t>NFLX34 está em tendência de alta no curto prazo e acima de 146,16 projetaria de 161,67 a 186,78. Tem suportes em 129,44 e 121,68. O padrão de volume favorece a alta.</t>
  </si>
  <si>
    <t>ROXO34 está em tendência de alta no curto prazo e acima de 14,64 projetaria de 17,02 a 20,88. Tem suportes em 13,48 e 12,28.</t>
  </si>
  <si>
    <t>NVDC34 está em tendência de baixa no curto prazo e abaixo de 20,33 projetaria de 18,51 a 16,7. Tem resistências em 20,73  e 24,35.</t>
  </si>
  <si>
    <t>OPCT3 está em tendência de alta no curto prazo e acima de 8,04 projetaria de 9,34 a 11,45. Tem suportes em 7,76 e 7,1.</t>
  </si>
  <si>
    <t>ODPV3 está em tendência de baixa no curto prazo e abaixo de 13,08 projetaria de 12,13 a 11,19. Tem resistências em 13,36  e 15,24.</t>
  </si>
  <si>
    <t>ORCL34 está em tendência de baixa no curto prazo e abaixo de 246,4 projetaria de 207,73 a 169,07. Tem resistências em 260,82  e 338,14.</t>
  </si>
  <si>
    <t>ORVR3 está em tendência de alta no curto prazo e acima de 58,4 projetaria de 65,42 a 76,79. Tem suportes em 54,28 e 50,76. O padrão de volume favorece a alta.</t>
  </si>
  <si>
    <t>PCAR3 está em tendência de baixa no curto prazo e abaixo de 3,69 projetaria de 3,07 a 2,46. Tem resistências em 3,77  e 4,99.</t>
  </si>
  <si>
    <t>PGMN3 está em tendência de alta no curto prazo e acima de 4,1 projetaria de 4,63 a 5,49. Tem suportes em 3,74 e 3,47. O IFR sobrecomprado alerta realizações se perder 3,74.</t>
  </si>
  <si>
    <t>P2LT34 está em tendência de alta no curto prazo e acima de 340,8 projetaria de 406,53 a 512,9. Tem suportes em 318,02 e 285,15.</t>
  </si>
  <si>
    <t>PETR3 está em tendência de baixa no curto prazo e abaixo de 31,19 projetaria de 29,69 a 28,2. Tem resistências em 31,69  e 34,67. O IFR sobrevendido alerta para recuperações se superar 31,69</t>
  </si>
  <si>
    <t>PETR4 está em tendência de baixa no curto prazo e abaixo de 29,48 projetaria de 28,33 a 27,18. Tem resistências em 29,9  e 32,19.</t>
  </si>
  <si>
    <t>RECV3 está em tendência de baixa no curto prazo e abaixo de 12,24 projetaria de 10,87 a 9,5. Tem resistências em 12,37  e 15,1.</t>
  </si>
  <si>
    <t>PRIO3 está em tendência de baixa no curto prazo e abaixo de 35,26 projetaria de 32,08 a 28,91. Tem resistências em 35,9  e 42,24.</t>
  </si>
  <si>
    <t>PETZ3 está em tendência de baixa no curto prazo e abaixo de 3,66 projetaria de 3,35 a 3,05. Tem resistências em 3,73  e 4,33.</t>
  </si>
  <si>
    <t>PINE4 está em tendência de alta no curto prazo e acima de 9,09 projetaria de 11,42 a 15,19. Tem suportes em 8,5 e 7,33. O padrão de volume favorece a alta. O IFR sobrecomprado alerta realizações se perder 8,5.</t>
  </si>
  <si>
    <t>PLPL3 está em tendência de baixa no curto prazo e abaixo de 14,81 projetaria de 13,08 a 11,36. Tem resistências em 15,44  e 18,88.</t>
  </si>
  <si>
    <t>PSSA3 está em tendência de baixa no curto prazo e abaixo de 46,23 projetaria de 42,72 a 39,21. Tem resistências em 47,34  e 54,35.</t>
  </si>
  <si>
    <t>POSI3 está em tendência de baixa no curto prazo e abaixo de 3,96 projetaria de 3,61 a 3,26. Tem resistências em 4,07  e 4,76.</t>
  </si>
  <si>
    <t>PRNR3 está em tendência de baixa no curto prazo e abaixo de 14,81 projetaria de 13,67 a 12,54. Tem resistências em 15,06  e 17,32. O IFR sobrevendido alerta para recuperações se superar 15,06</t>
  </si>
  <si>
    <t>QUAL3 está em tendência de alta no curto prazo e acima de 2,58 projetaria de 3,19 a 4,19. Tem suportes em 2,45 e 2,14.</t>
  </si>
  <si>
    <t>QUBT34 está em tendência de baixa no curto prazo e abaixo de 92,22 projetaria de 73,67 a 55,12. Tem resistências em 102,59  e 139,68.</t>
  </si>
  <si>
    <t>LJQQ3 está em tendência de baixa no curto prazo e abaixo de 2 projetaria de 1,73 a 1,46. Tem resistências em 2,22  e 2,75. O IFR sobrevendido alerta para recuperações se superar 2,22</t>
  </si>
  <si>
    <t>RADL3 está em tendência de alta no curto prazo e acima de 19,88 projetaria de 24,12 a 30,99. Tem suportes em 19,23 e 17,1.</t>
  </si>
  <si>
    <t>RAIZ4 está em tendência de baixa no curto prazo e abaixo de 0,91 projetaria de 0,57 a 0,24. Tem resistências em 0,95  e 1,61.</t>
  </si>
  <si>
    <t>RAPT4 está em tendência de baixa no curto prazo e abaixo de 5,69 projetaria de 4,41 a 3,13. Tem resistências em 5,87  e 8,42.</t>
  </si>
  <si>
    <t>RCSL4 está em tendência de alta no curto prazo e acima de 1,39 projetaria de 1,68 a 2,16. Tem suportes em 1,24 e 1,09. O padrão de volume favorece a alta. O IFR sobrecomprado alerta realizações se perder 1,24.</t>
  </si>
  <si>
    <t>RDOR3 está em tendência de alta no curto prazo e acima de 43,05 projetaria de 50,07 a 61,44. Tem suportes em 40,68 e 37,16.</t>
  </si>
  <si>
    <t>RGTI34 está em tendência de alta no curto prazo e acima de 319 projetaria de 478,43 a 736,42. Tem suportes em 227 e 147,28.</t>
  </si>
  <si>
    <t>ROMI3 está em tendência de alta no curto prazo e acima de 9,03 projetaria de 10,11 a 11,87. Tem suportes em 7,68 e 7,13.</t>
  </si>
  <si>
    <t>RAIL3 está em tendência de baixa no curto prazo e abaixo de 15,38 projetaria de 13,84 a 12,3. Tem resistências em 15,67  e 18,74.</t>
  </si>
  <si>
    <t>SBSP3 está em tendência de alta no curto prazo e acima de 133,2 projetaria de 150,13 a 177,53. Tem suportes em 129,37 e 120,9.</t>
  </si>
  <si>
    <t>SSFO34 está em tendência de alta no curto prazo e acima de 69,4 projetaria de 77,82 a 91,45. Tem suportes em 59,8 e 55,58. O padrão de volume favorece a alta.</t>
  </si>
  <si>
    <t>SAPR3 está em tendência de baixa no curto prazo e abaixo de 7,52 projetaria de 7,11 a 6,71. Tem resistências em 7,77  e 8,57.</t>
  </si>
  <si>
    <t>SAPR4 está em tendência de baixa no curto prazo e abaixo de 6,94 projetaria de 6,53 a 6,13. Tem resistências em 7,04  e 7,84.</t>
  </si>
  <si>
    <t>SAPR11 está em tendência de baixa no curto prazo e abaixo de 35,41 projetaria de 33,58 a 31,75. Tem resistências em 35,95  e 39,6.</t>
  </si>
  <si>
    <t>SANB4 está em tendência de alta no curto prazo e acima de 15,58 projetaria de 16,93 a 19,12. Tem suportes em 14,75 e 14,07. O padrão de volume favorece a alta.</t>
  </si>
  <si>
    <t>SANB11 está em tendência de alta no curto prazo e acima de 30 projetaria de 32,78 a 37,29. Tem suportes em 28,35 e 26,95. O padrão de volume favorece a alta.</t>
  </si>
  <si>
    <t>SMTO3 está em tendência de baixa no curto prazo e abaixo de 15,11 projetaria de 13,68 a 12,26. Tem resistências em 15,34  e 18,18. O IFR sobrevendido alerta para recuperações se superar 15,34</t>
  </si>
  <si>
    <t>SHUL4 está em tendência de baixa no curto prazo e abaixo de 4,46 projetaria de 4,18 a 3,91. Tem resistências em 4,55  e 5,09.</t>
  </si>
  <si>
    <t>SEER3 está em tendência de baixa no curto prazo e abaixo de 10,4 projetaria de 9,23 a 8,07. Tem resistências em 10,69  e 13,01.</t>
  </si>
  <si>
    <t>SRNA3 está em tendência de alta no curto prazo e acima de 12,5 projetaria de 13,06 a 13,97. Tem suportes em 12,46 e 12,17. O IFR sobrecomprado alerta realizações se perder 12,46.</t>
  </si>
  <si>
    <t>CSNA3 está em tendência de alta no curto prazo e acima de 8,8 projetaria de 10,08 a 12,16. Tem suportes em 8,34 e 7,69. O padrão de volume favorece a alta.</t>
  </si>
  <si>
    <t>S2GM34 está em tendência de alta no curto prazo e acima de 14,2 projetaria de 18,14 a 24,53. Tem suportes em 11,3 e 9,32. O padrão de volume favorece a alta.</t>
  </si>
  <si>
    <t>SIMH3 está em tendência de baixa no curto prazo e abaixo de 4,16 projetaria de 3,5 a 2,84. Tem resistências em 4,28  e 5,59. O IFR sobrevendido alerta para recuperações se superar 4,28</t>
  </si>
  <si>
    <t>SLCE3 está em tendência de baixa no curto prazo e abaixo de 15,71 projetaria de 14,64 a 13,58. Tem resistências em 15,81  e 17,93.</t>
  </si>
  <si>
    <t>SMFT3 está em tendência de baixa no curto prazo e abaixo de 25,02 projetaria de 22,82 a 20,63. Tem resistências em 25,63  e 30,01.</t>
  </si>
  <si>
    <t>STOC34 está em tendência de alta no curto prazo e acima de 105,95 projetaria de 128,68 a 165,47. Tem suportes em 96,75 e 85,38. O padrão de volume favorece a alta.</t>
  </si>
  <si>
    <t>SUZB3 está em tendência de baixa no curto prazo e abaixo de 47,46 projetaria de 44,97 a 42,48. Tem resistências em 48  e 52,97.</t>
  </si>
  <si>
    <t>SYNE3 está em tendência de baixa no curto prazo e abaixo de 4,89 projetaria de 4,43 a 3,97. Tem resistências em 5,04  e 5,95.</t>
  </si>
  <si>
    <t>TAEE4 está em tendência de alta no curto prazo e acima de 12,39 projetaria de 13,4 a 15,05. Tem suportes em 12,17 e 11,66.</t>
  </si>
  <si>
    <t>TAEE11 está em tendência de alta no curto prazo e acima de 37,19 projetaria de 40,23 a 45,16. Tem suportes em 36,47 e 34,94.</t>
  </si>
  <si>
    <t>TSMC34 está em tendência de alta no curto prazo e acima de 212,68 projetaria de 256,55 a 327,53. Tem suportes em 199,73 e 177,79.</t>
  </si>
  <si>
    <t>TASA4 está em tendência de baixa no curto prazo e abaixo de 4,51 projetaria de 3,66 a 2,81. Tem resistências em 4,6  e 6,29. O IFR sobrevendido alerta para recuperações se superar 4,6</t>
  </si>
  <si>
    <t>TGMA3 está em tendência de baixa no curto prazo e abaixo de 34,51 projetaria de 32,65 a 30,8. Tem resistências em 34,87  e 38,57.</t>
  </si>
  <si>
    <t>VIVT3 está em tendência de baixa no curto prazo e abaixo de 32,84 projetaria de 31,12 a 29,4. Tem resistências em 33,24  e 36,67.</t>
  </si>
  <si>
    <t>TEND3 está em tendência de baixa no curto prazo e abaixo de 23,39 projetaria de 21,06 a 18,73. Tem resistências em 24,05  e 28,7.</t>
  </si>
  <si>
    <t>TSLA34 está em tendência de alta no curto prazo e acima de 79,34 projetaria de 97,99 a 128,17. Tem suportes em 74 e 64,67.</t>
  </si>
  <si>
    <t>TIMS3 está em tendência de alta no curto prazo e acima de 23,93 projetaria de 26,73 a 31,27. Tem suportes em 23,64 e 22,23. O IFR sobrecomprado alerta realizações se perder 23,64.</t>
  </si>
  <si>
    <t>TOTS3 está em tendência de baixa no curto prazo e abaixo de 41,03 projetaria de 39,03 a 37,03. Tem resistências em 41,88  e 45,87. O IFR sobrevendido alerta para recuperações se superar 41,88</t>
  </si>
  <si>
    <t>TFCO4 está em tendência de alta no curto prazo e acima de 17,9 projetaria de 20,47 a 24,64. Tem suportes em 17,48 e 16,19. O padrão de volume favorece a alta.</t>
  </si>
  <si>
    <t>TRIS3 está em tendência de alta no curto prazo e acima de 7,9 projetaria de 9,06 a 10,94. Tem suportes em 7,01 e 6,42.</t>
  </si>
  <si>
    <t>TUPY3 está em tendência de baixa no curto prazo e abaixo de 12,34 projetaria de 10,2 a 8,06. Tem resistências em 12,57  e 16,84.</t>
  </si>
  <si>
    <t>UGPA3 está em tendência de baixa no curto prazo e abaixo de 20,78 projetaria de 18,64 a 16,51. Tem resistências em 21,15  e 25,41.</t>
  </si>
  <si>
    <t>FIQE3 está em tendência de alta no curto prazo e acima de 4,64 projetaria de 5,39 a 6,62. Tem suportes em 4,38 e 4. O padrão de volume favorece a alta.</t>
  </si>
  <si>
    <t>UNIP6 está em tendência de baixa no curto prazo e abaixo de 70,35 projetaria de 61,11 a 51,87. Tem resistências em 73,41  e 91,88.</t>
  </si>
  <si>
    <t>USIM3 está em tendência de alta no curto prazo e acima de 4,86 projetaria de 5,39 a 6,25. Tem suportes em 4,73 e 4,46.</t>
  </si>
  <si>
    <t>USIM5 está em tendência de alta no curto prazo e acima de 4,91 projetaria de 5,53 a 6,54. Tem suportes em 4,8 e 4,48. O IFR sobrecomprado alerta realizações se perder 4,8.</t>
  </si>
  <si>
    <t>VALE3 está em tendência de alta no curto prazo e acima de 61,35 projetaria de 69,57 a 82,89. Tem suportes em 60,14 e 56,02. O IFR sobrecomprado alerta realizações se perder 60,14.</t>
  </si>
  <si>
    <t>VLID3 está em tendência de baixa no curto prazo e abaixo de 20 projetaria de 18,04 a 16,08. Tem resistências em 20,25  e 24,16.</t>
  </si>
  <si>
    <t>VAMO3 está em tendência de baixa no curto prazo e abaixo de 2,89 projetaria de 2,19 a 1,49. Tem resistências em 3  e 4,39. O IFR sobrevendido alerta para recuperações se superar 3</t>
  </si>
  <si>
    <t>VBBR3 está em tendência de baixa no curto prazo e abaixo de 23,41 projetaria de 21,79 a 20,17. Tem resistências em 23,81  e 27,04.</t>
  </si>
  <si>
    <t>VISA34 está em tendência de alta no curto prazo e acima de 100,19 projetaria de 107,42 a 119,12. Tem suportes em 91,2 e 87,58.</t>
  </si>
  <si>
    <t>VTRU3 está em tendência de baixa no curto prazo e abaixo de 10,38 projetaria de 9,19 a 8. Tem resistências em 10,86  e 13,23.</t>
  </si>
  <si>
    <t>VIVA3 está em tendência de alta no curto prazo e acima de 29,99 projetaria de 33,79 a 39,95. Tem suportes em 28,77 e 26,86. O padrão de volume favorece a alta.</t>
  </si>
  <si>
    <t>VVEO3 está em tendência de baixa no curto prazo e abaixo de 1,01 projetaria de 0,84 a 0,67. Tem resistências em 1,13  e 1,46.</t>
  </si>
  <si>
    <t>VULC3 está em tendência de alta no curto prazo e acima de 21,24 projetaria de 23,91 a 28,25. Tem suportes em 20,45 e 19,11. O padrão de volume favorece a alta. O IFR sobrecomprado alerta realizações se perder 20,45.</t>
  </si>
  <si>
    <t>WEGE3 está em tendência de alta no curto prazo e acima de 43,28 projetaria de 48,3 a 56,44. Tem suportes em 39,54 e 37,02.</t>
  </si>
  <si>
    <t>PORT3 está em tendência de alta no curto prazo e acima de 18,46 projetaria de 19,14 a 20,25. Tem suportes em 18,44 e 18,09. O padrão de volume favorece a alta. O IFR sobrecomprado alerta realizações se perder 18,44.</t>
  </si>
  <si>
    <t>WIZC3 está em tendência de alta no curto prazo e acima de 8,77 projetaria de 9,81 a 11,5. Tem suportes em 8,34 e 7,81.</t>
  </si>
  <si>
    <t>YDUQ3 está em tendência de alta no curto prazo e acima de 17,23 projetaria de 20,93 a 26,92. Tem suportes em 12,03 e 10,17. O padrão de volume favorece a alta.</t>
  </si>
  <si>
    <t>ZAMP3 está em tendência de baixa no curto prazo e abaixo de 3,5 projetaria de 3,41 a 3,33. Tem resistências em 3,51  e 3,67.</t>
  </si>
  <si>
    <t>BBOV11 está em tendência de alta no curto prazo e acima de 77,46 projetaria de 82,96 a 91,87. Tem suportes em 75,17 e 72,41.</t>
  </si>
  <si>
    <t>BOVB11 está em tendência de alta no curto prazo e acima de 150,16 projetaria de 159,85 a 175,53. Tem suportes em 146,39 e 141,54. O padrão de volume favorece a alta.</t>
  </si>
  <si>
    <t>COIN11 está em tendência de baixa no curto prazo e abaixo de 81,86 projetaria de 77,35 a 72,84. Tem resistências em 83,17  e 92,18.</t>
  </si>
  <si>
    <t>SPYI11 está em tendência de alta no curto prazo e acima de 114,64 projetaria de 120,85 a 130,9. Tem suportes em 112 e 108,89.</t>
  </si>
  <si>
    <t>QQQI11 está em tendência de alta no curto prazo e acima de 104,25 projetaria de 111,41 a 123,01. Tem suportes em 101,32 e 97,73.</t>
  </si>
  <si>
    <t>BITH11 está em tendência de baixa no curto prazo e abaixo de 134,73 projetaria de 126,47 a 118,22. Tem resistências em 136,91  e 153,41.</t>
  </si>
  <si>
    <t>ETHE11 está em tendência de baixa no curto prazo e abaixo de 61,67 projetaria de 48,96 a 36,25. Tem resistências em 63,46  e 88,87.</t>
  </si>
  <si>
    <t>HASH11 está em tendência de baixa no curto prazo e abaixo de 82,82 projetaria de 75,63 a 68,45. Tem resistências em 84,35  e 98,71.</t>
  </si>
  <si>
    <t>BDOM11 está em tendência de baixa no curto prazo e abaixo de 121,01 projetaria de 115,4 a 109,79. Tem resistências em 123,95  e 135,16.</t>
  </si>
  <si>
    <t>GLDX11 está em tendência de alta no curto prazo e acima de 110,9 projetaria de 127,82 a 155,21. Tem suportes em 106,96 e 98,49. O padrão de volume favorece a alta. O IFR sobrecomprado alerta realizações se perder 106,96.</t>
  </si>
  <si>
    <t>HODL11 está em tendência de baixa no curto prazo e abaixo de 99,74 projetaria de 90,06 a 80,39. Tem resistências em 103,02  e 122,36.</t>
  </si>
  <si>
    <t>WRLD11 está em tendência de alta no curto prazo e acima de 136,64 projetaria de 145,63 a 160,19. Tem suportes em 134,02 e 129,52.</t>
  </si>
  <si>
    <t>IBIT39 está em tendência de baixa no curto prazo e abaixo de 111,74 projetaria de 104,32 a 96,9. Tem resistências em 113,7  e 128,53.</t>
  </si>
  <si>
    <t>BOVA11 está em tendência de alta no curto prazo e acima de 144,64 projetaria de 154,49 a 170,43. Tem suportes em 140,36 e 135,43. O padrão de volume favorece a alta.</t>
  </si>
  <si>
    <t>BIAU39 está em tendência de alta no curto prazo e acima de 111,55 projetaria de 128,44 a 155,78. Tem suportes em 108,72 e 100,27. O IFR sobrecomprado alerta realizações se perder 108,72.</t>
  </si>
  <si>
    <t>BACW39 está em tendência de alta no curto prazo e acima de 76,99 projetaria de 82,4 a 91,17. Tem suportes em 74,91 e 72,2. O padrão de volume favorece a alta.</t>
  </si>
  <si>
    <t>IVVB11 está em tendência de alta no curto prazo e acima de 416,19 projetaria de 446,37 a 495,22. Tem suportes em 403,85 e 388,75.</t>
  </si>
  <si>
    <t>BSLV39 está em tendência de alta no curto prazo e acima de 89,48 projetaria de 108,43 a 139,1. Tem suportes em 84,33 e 74,85. O padrão de volume favorece a alta.</t>
  </si>
  <si>
    <t>SMAL11 está em tendência de baixa no curto prazo e abaixo de 104,99 projetaria de 100,99 a 96,99. Tem resistências em 106,61  e 114,6.</t>
  </si>
  <si>
    <t>BIYF39 está em tendência de baixa no curto prazo e abaixo de 41,52 projetaria de 40,1 a 38,69. Tem resistências em 44,06  e 46,88.</t>
  </si>
  <si>
    <t>DIVD11 está em tendência de alta no curto prazo e acima de 56,19 projetaria de 59,46 a 64,76. Tem suportes em 54,6 e 52,96. O padrão de volume favorece a alta.</t>
  </si>
  <si>
    <t>BOVV11 está em tendência de alta no curto prazo e acima de 151,61 projetaria de 161,91 a 178,58. Tem suportes em 147,33 e 142,17. O padrão de volume favorece a alta.</t>
  </si>
  <si>
    <t>DIVO11 está em tendência de alta no curto prazo e acima de 108,48 projetaria de 114,85 a 125,16. Tem suportes em 105,05 e 101,86.</t>
  </si>
  <si>
    <t>FIND11 está em tendência de alta no curto prazo e acima de 157,96 projetaria de 171,37 a 193,07. Tem suportes em 151,43 e 144,72.</t>
  </si>
  <si>
    <t>SMAC11 está em tendência de baixa no curto prazo e abaixo de 55,3 projetaria de 53,21 a 51,12. Tem resistências em 55,59  e 59,76.</t>
  </si>
  <si>
    <t>SPXR11 está em tendência de alta no curto prazo e acima de 61,5 projetaria de 67,21 a 76,45. Tem suportes em 60,27 e 57,41.</t>
  </si>
  <si>
    <t>SPXI11 está em tendência de alta no curto prazo e acima de 403,67 projetaria de 432,59 a 479,4. Tem suportes em 392,17 e 377,7.</t>
  </si>
  <si>
    <t>IBOB11 está em tendência de alta no curto prazo e acima de 122,76 projetaria de 132,48 a 148,21. Tem suportes em 118,12 e 113,25. O padrão de volume favorece a alta.</t>
  </si>
  <si>
    <t>QBTC11 está em tendência de baixa no curto prazo e abaixo de 35,98 projetaria de 33,8 a 31,63. Tem resistências em 36,57  e 40,91.</t>
  </si>
  <si>
    <t>QSOL11 está em tendência de baixa no curto prazo e abaixo de 12,31 projetaria de 9,99 a 7,68. Tem resistências em 12,8  e 17,42.</t>
  </si>
  <si>
    <t>QETH11 está em tendência de baixa no curto prazo e abaixo de 15,06 projetaria de 11,96 a 8,86. Tem resistências em 15,52  e 21,71.</t>
  </si>
  <si>
    <t>SOLH11 está em tendência de baixa no curto prazo e abaixo de 27,92 projetaria de 22,58 a 17,25. Tem resistências em 28,96  e 39,62.</t>
  </si>
  <si>
    <t>XINA11 está em tendência de baixa no curto prazo e abaixo de 8,72 projetaria de 8,19 a 7,66. Tem resistências em 8,86  e 9,91.</t>
  </si>
  <si>
    <t>BOVX11 está em tendência de alta no curto prazo e acima de 15,06 projetaria de 16,09 a 17,77. Tem suportes em 14,65 e 14,13. O padrão de volume favorece a alta.</t>
  </si>
  <si>
    <t>NASD11 está em tendência de alta no curto prazo e acima de 19,15 projetaria de 20,75 a 23,34. Tem suportes em 18,65 e 17,84. O padrão de volume favorece a alta.</t>
  </si>
  <si>
    <t>GOLD11 está em tendência de alta no curto prazo e acima de 24,66 projetaria de 28,38 a 34,41. Tem suportes em 24,07 e 22,2. O padrão de volume favorece a alta. O IFR sobrecomprado alerta realizações se perder 24,07.</t>
  </si>
  <si>
    <t>USAL11 está em tendência de alta no curto prazo e acima de 15,87 projetaria de 17,01 a 18,87. Tem suportes em 15,52 e 14,94. O padrão de volume favorece a alta.</t>
  </si>
  <si>
    <t>UTEC11 está em tendência de alta no curto prazo e acima de 25,07 projetaria de 27,92 a 32,54. Tem suportes em 24,28 e 22,85.</t>
  </si>
  <si>
    <t>XRPH11 está em tendência de baixa no curto prazo e abaixo de 20,5 projetaria de 15,85 a 11,2. Tem resistências em 21,56  e 30,85.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</si>
</sst>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5" sqref="Y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135</v>
      </c>
      <c r="W7" s="21">
        <f>COUNTIF($P$15:$P$350,"Baixa")</f>
        <v>131</v>
      </c>
      <c r="X7" s="21"/>
      <c r="Y7" s="21">
        <f>V7+W7</f>
        <v>266</v>
      </c>
    </row>
    <row r="8" spans="2:259" ht="15" customHeight="1" x14ac:dyDescent="0.25">
      <c r="B8" s="3"/>
      <c r="C8" s="31"/>
      <c r="D8" s="32"/>
      <c r="E8" s="32"/>
      <c r="F8" s="32"/>
      <c r="G8" s="32"/>
      <c r="H8" s="32"/>
      <c r="I8" s="32"/>
      <c r="J8" s="32"/>
      <c r="K8" s="32"/>
      <c r="L8" s="32"/>
      <c r="M8" s="32"/>
      <c r="N8" s="32"/>
      <c r="O8" s="33"/>
      <c r="P8" s="32"/>
      <c r="Q8" s="34"/>
      <c r="R8" s="23"/>
      <c r="V8" s="37">
        <f>V7/Y7</f>
        <v>0.50751879699248126</v>
      </c>
      <c r="W8" s="37">
        <f>W7/Y7</f>
        <v>0.4924812030075188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45951</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216</v>
      </c>
      <c r="E15" s="16"/>
      <c r="F15" s="18">
        <v>14.17</v>
      </c>
      <c r="G15" s="18">
        <v>13.37</v>
      </c>
      <c r="H15" s="18">
        <v>12.58</v>
      </c>
      <c r="I15" s="17"/>
      <c r="J15" s="18">
        <v>15.61</v>
      </c>
      <c r="K15" s="18">
        <v>17.190000000000001</v>
      </c>
      <c r="L15" s="18">
        <v>19.760000000000002</v>
      </c>
      <c r="M15" s="18"/>
      <c r="N15" s="18">
        <v>61.441959730999997</v>
      </c>
      <c r="O15" s="18">
        <v>14.458012</v>
      </c>
      <c r="P15" s="19" t="s">
        <v>17</v>
      </c>
      <c r="Q15" s="14" t="s">
        <v>543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217</v>
      </c>
      <c r="E16" s="16"/>
      <c r="F16" s="17">
        <v>21.38</v>
      </c>
      <c r="G16" s="17">
        <v>20.3</v>
      </c>
      <c r="H16" s="17">
        <v>19.22</v>
      </c>
      <c r="I16" s="17"/>
      <c r="J16" s="17">
        <v>21.91</v>
      </c>
      <c r="K16" s="17">
        <v>24.06</v>
      </c>
      <c r="L16" s="17">
        <v>27.54</v>
      </c>
      <c r="M16" s="17"/>
      <c r="N16" s="17">
        <v>44.469994389999997</v>
      </c>
      <c r="O16" s="36">
        <v>7.6343147142999994</v>
      </c>
      <c r="P16" s="20" t="s">
        <v>15</v>
      </c>
      <c r="Q16" s="15" t="s">
        <v>544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218</v>
      </c>
      <c r="E17" s="16"/>
      <c r="F17" s="18">
        <v>157.44999999999999</v>
      </c>
      <c r="G17" s="18">
        <v>133.44</v>
      </c>
      <c r="H17" s="18">
        <v>109.43</v>
      </c>
      <c r="I17" s="17"/>
      <c r="J17" s="18">
        <v>163.78</v>
      </c>
      <c r="K17" s="18">
        <v>211.79</v>
      </c>
      <c r="L17" s="18">
        <v>289.48</v>
      </c>
      <c r="M17" s="18"/>
      <c r="N17" s="18">
        <v>73.327527941</v>
      </c>
      <c r="O17" s="18">
        <v>19.045681384999998</v>
      </c>
      <c r="P17" s="19" t="s">
        <v>17</v>
      </c>
      <c r="Q17" s="14" t="s">
        <v>545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219</v>
      </c>
      <c r="E18" s="16"/>
      <c r="F18" s="17">
        <v>31.86</v>
      </c>
      <c r="G18" s="17">
        <v>26.77</v>
      </c>
      <c r="H18" s="17">
        <v>21.68</v>
      </c>
      <c r="I18" s="17"/>
      <c r="J18" s="17">
        <v>33.57</v>
      </c>
      <c r="K18" s="17">
        <v>43.74</v>
      </c>
      <c r="L18" s="17">
        <v>60.2</v>
      </c>
      <c r="M18" s="17"/>
      <c r="N18" s="17">
        <v>55.014524936000001</v>
      </c>
      <c r="O18" s="36">
        <v>12.253929771999999</v>
      </c>
      <c r="P18" s="20" t="s">
        <v>15</v>
      </c>
      <c r="Q18" s="15" t="s">
        <v>546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438</v>
      </c>
      <c r="D19" s="19" t="s">
        <v>439</v>
      </c>
      <c r="E19" s="16"/>
      <c r="F19" s="18">
        <v>8.52</v>
      </c>
      <c r="G19" s="18">
        <v>7.53</v>
      </c>
      <c r="H19" s="18">
        <v>6.54</v>
      </c>
      <c r="I19" s="17"/>
      <c r="J19" s="18">
        <v>9.39</v>
      </c>
      <c r="K19" s="18">
        <v>11.36</v>
      </c>
      <c r="L19" s="18">
        <v>14.56</v>
      </c>
      <c r="M19" s="18"/>
      <c r="N19" s="18">
        <v>54.462699055000002</v>
      </c>
      <c r="O19" s="18">
        <v>2.2226869523999997</v>
      </c>
      <c r="P19" s="19" t="s">
        <v>17</v>
      </c>
      <c r="Q19" s="14" t="s">
        <v>547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24.05</v>
      </c>
      <c r="G20" s="17">
        <v>22.36</v>
      </c>
      <c r="H20" s="17">
        <v>20.68</v>
      </c>
      <c r="I20" s="17"/>
      <c r="J20" s="17">
        <v>24.49</v>
      </c>
      <c r="K20" s="17">
        <v>27.85</v>
      </c>
      <c r="L20" s="17">
        <v>33.299999999999997</v>
      </c>
      <c r="M20" s="17"/>
      <c r="N20" s="17">
        <v>46.288652933000002</v>
      </c>
      <c r="O20" s="36">
        <v>79.340492952000005</v>
      </c>
      <c r="P20" s="20" t="s">
        <v>15</v>
      </c>
      <c r="Q20" s="15" t="s">
        <v>548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9.83</v>
      </c>
      <c r="G21" s="18">
        <v>9.11</v>
      </c>
      <c r="H21" s="18">
        <v>8.4</v>
      </c>
      <c r="I21" s="17"/>
      <c r="J21" s="18">
        <v>10.56</v>
      </c>
      <c r="K21" s="18">
        <v>11.98</v>
      </c>
      <c r="L21" s="18">
        <v>14.28</v>
      </c>
      <c r="M21" s="18"/>
      <c r="N21" s="18">
        <v>73.497795980999996</v>
      </c>
      <c r="O21" s="18">
        <v>18.094983571</v>
      </c>
      <c r="P21" s="19" t="s">
        <v>17</v>
      </c>
      <c r="Q21" s="14" t="s">
        <v>549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503</v>
      </c>
      <c r="E22" s="16"/>
      <c r="F22" s="17">
        <v>111.73</v>
      </c>
      <c r="G22" s="17">
        <v>99.03</v>
      </c>
      <c r="H22" s="17">
        <v>86.34</v>
      </c>
      <c r="I22" s="17"/>
      <c r="J22" s="17">
        <v>116.2</v>
      </c>
      <c r="K22" s="17">
        <v>141.58000000000001</v>
      </c>
      <c r="L22" s="17">
        <v>182.66</v>
      </c>
      <c r="M22" s="17"/>
      <c r="N22" s="17">
        <v>71.761782388</v>
      </c>
      <c r="O22" s="36">
        <v>1.1540497628999999</v>
      </c>
      <c r="P22" s="20" t="s">
        <v>17</v>
      </c>
      <c r="Q22" s="15" t="s">
        <v>550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222</v>
      </c>
      <c r="E23" s="16"/>
      <c r="F23" s="18">
        <v>113.84</v>
      </c>
      <c r="G23" s="18">
        <v>100.87</v>
      </c>
      <c r="H23" s="18">
        <v>87.9</v>
      </c>
      <c r="I23" s="17"/>
      <c r="J23" s="18">
        <v>116.47</v>
      </c>
      <c r="K23" s="18">
        <v>142.4</v>
      </c>
      <c r="L23" s="18">
        <v>184.37</v>
      </c>
      <c r="M23" s="18"/>
      <c r="N23" s="18">
        <v>72.921612289999999</v>
      </c>
      <c r="O23" s="18">
        <v>22.554066827</v>
      </c>
      <c r="P23" s="19" t="s">
        <v>17</v>
      </c>
      <c r="Q23" s="14" t="s">
        <v>551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223</v>
      </c>
      <c r="E24" s="16"/>
      <c r="F24" s="17">
        <v>31.33</v>
      </c>
      <c r="G24" s="17">
        <v>30.19</v>
      </c>
      <c r="H24" s="17">
        <v>29.06</v>
      </c>
      <c r="I24" s="17"/>
      <c r="J24" s="17">
        <v>32.299999999999997</v>
      </c>
      <c r="K24" s="17">
        <v>34.56</v>
      </c>
      <c r="L24" s="17">
        <v>38.22</v>
      </c>
      <c r="M24" s="17"/>
      <c r="N24" s="17">
        <v>58.836991138000002</v>
      </c>
      <c r="O24" s="36">
        <v>22.331757429</v>
      </c>
      <c r="P24" s="20" t="s">
        <v>17</v>
      </c>
      <c r="Q24" s="15" t="s">
        <v>552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224</v>
      </c>
      <c r="E25" s="16"/>
      <c r="F25" s="18">
        <v>57.45</v>
      </c>
      <c r="G25" s="18">
        <v>54.54</v>
      </c>
      <c r="H25" s="18">
        <v>51.64</v>
      </c>
      <c r="I25" s="17"/>
      <c r="J25" s="18">
        <v>58.21</v>
      </c>
      <c r="K25" s="18">
        <v>64.010000000000005</v>
      </c>
      <c r="L25" s="18">
        <v>73.400000000000006</v>
      </c>
      <c r="M25" s="18"/>
      <c r="N25" s="18">
        <v>36.939456534000001</v>
      </c>
      <c r="O25" s="18">
        <v>25.538617706</v>
      </c>
      <c r="P25" s="19" t="s">
        <v>15</v>
      </c>
      <c r="Q25" s="14" t="s">
        <v>553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225</v>
      </c>
      <c r="E26" s="16"/>
      <c r="F26" s="17">
        <v>12.29</v>
      </c>
      <c r="G26" s="17">
        <v>11.68</v>
      </c>
      <c r="H26" s="17">
        <v>11.07</v>
      </c>
      <c r="I26" s="17"/>
      <c r="J26" s="17">
        <v>13.63</v>
      </c>
      <c r="K26" s="17">
        <v>14.84</v>
      </c>
      <c r="L26" s="17">
        <v>16.79</v>
      </c>
      <c r="M26" s="17"/>
      <c r="N26" s="17">
        <v>64.155723624999993</v>
      </c>
      <c r="O26" s="36">
        <v>270.96158904999999</v>
      </c>
      <c r="P26" s="20" t="s">
        <v>17</v>
      </c>
      <c r="Q26" s="15" t="s">
        <v>554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226</v>
      </c>
      <c r="E27" s="16"/>
      <c r="F27" s="18" t="s">
        <v>34</v>
      </c>
      <c r="G27" s="18" t="s">
        <v>34</v>
      </c>
      <c r="H27" s="18" t="s">
        <v>34</v>
      </c>
      <c r="I27" s="17"/>
      <c r="J27" s="18" t="s">
        <v>34</v>
      </c>
      <c r="K27" s="18" t="s">
        <v>34</v>
      </c>
      <c r="L27" s="18" t="s">
        <v>34</v>
      </c>
      <c r="M27" s="18"/>
      <c r="N27" s="18" t="s">
        <v>34</v>
      </c>
      <c r="O27" s="18" t="s">
        <v>34</v>
      </c>
      <c r="P27" s="19" t="s">
        <v>34</v>
      </c>
      <c r="Q27" s="14" t="s">
        <v>227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228</v>
      </c>
      <c r="E28" s="16"/>
      <c r="F28" s="17">
        <v>5.08</v>
      </c>
      <c r="G28" s="17">
        <v>3.85</v>
      </c>
      <c r="H28" s="17">
        <v>2.63</v>
      </c>
      <c r="I28" s="17"/>
      <c r="J28" s="17">
        <v>5.24</v>
      </c>
      <c r="K28" s="17">
        <v>7.68</v>
      </c>
      <c r="L28" s="17">
        <v>11.64</v>
      </c>
      <c r="M28" s="17"/>
      <c r="N28" s="17">
        <v>31.792166220999999</v>
      </c>
      <c r="O28" s="36">
        <v>12.365905428</v>
      </c>
      <c r="P28" s="20" t="s">
        <v>15</v>
      </c>
      <c r="Q28" s="15" t="s">
        <v>555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229</v>
      </c>
      <c r="E29" s="16"/>
      <c r="F29" s="18">
        <v>3.07</v>
      </c>
      <c r="G29" s="18">
        <v>2.56</v>
      </c>
      <c r="H29" s="18">
        <v>2.06</v>
      </c>
      <c r="I29" s="17"/>
      <c r="J29" s="18">
        <v>3.16</v>
      </c>
      <c r="K29" s="18">
        <v>4.16</v>
      </c>
      <c r="L29" s="18">
        <v>5.78</v>
      </c>
      <c r="M29" s="18"/>
      <c r="N29" s="18">
        <v>45.239844847000001</v>
      </c>
      <c r="O29" s="18">
        <v>15.938485808999999</v>
      </c>
      <c r="P29" s="19" t="s">
        <v>15</v>
      </c>
      <c r="Q29" s="14" t="s">
        <v>556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230</v>
      </c>
      <c r="E30" s="16"/>
      <c r="F30" s="17">
        <v>68.64</v>
      </c>
      <c r="G30" s="17">
        <v>63.21</v>
      </c>
      <c r="H30" s="17">
        <v>57.79</v>
      </c>
      <c r="I30" s="17"/>
      <c r="J30" s="17">
        <v>70.98</v>
      </c>
      <c r="K30" s="17">
        <v>81.819999999999993</v>
      </c>
      <c r="L30" s="17">
        <v>99.36</v>
      </c>
      <c r="M30" s="17"/>
      <c r="N30" s="17">
        <v>69.326194349999994</v>
      </c>
      <c r="O30" s="36">
        <v>19.964013572999999</v>
      </c>
      <c r="P30" s="20" t="s">
        <v>17</v>
      </c>
      <c r="Q30" s="15" t="s">
        <v>557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231</v>
      </c>
      <c r="E31" s="16"/>
      <c r="F31" s="18">
        <v>3.04</v>
      </c>
      <c r="G31" s="18">
        <v>2.54</v>
      </c>
      <c r="H31" s="18">
        <v>2.0499999999999998</v>
      </c>
      <c r="I31" s="17"/>
      <c r="J31" s="18">
        <v>3.28</v>
      </c>
      <c r="K31" s="18">
        <v>4.26</v>
      </c>
      <c r="L31" s="18">
        <v>5.85</v>
      </c>
      <c r="M31" s="18"/>
      <c r="N31" s="18">
        <v>46.327907062999998</v>
      </c>
      <c r="O31" s="18">
        <v>4.3199382857000002</v>
      </c>
      <c r="P31" s="19" t="s">
        <v>15</v>
      </c>
      <c r="Q31" s="14" t="s">
        <v>558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232</v>
      </c>
      <c r="E32" s="16"/>
      <c r="F32" s="17">
        <v>8.27</v>
      </c>
      <c r="G32" s="17">
        <v>7.16</v>
      </c>
      <c r="H32" s="17">
        <v>6.06</v>
      </c>
      <c r="I32" s="17"/>
      <c r="J32" s="17">
        <v>8.5299999999999994</v>
      </c>
      <c r="K32" s="17">
        <v>10.73</v>
      </c>
      <c r="L32" s="17">
        <v>14.29</v>
      </c>
      <c r="M32" s="17"/>
      <c r="N32" s="17">
        <v>38.201087882000003</v>
      </c>
      <c r="O32" s="36">
        <v>188.22797537999998</v>
      </c>
      <c r="P32" s="20" t="s">
        <v>15</v>
      </c>
      <c r="Q32" s="15" t="s">
        <v>559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233</v>
      </c>
      <c r="E33" s="16"/>
      <c r="F33" s="18">
        <v>65.430000000000007</v>
      </c>
      <c r="G33" s="18">
        <v>55.7</v>
      </c>
      <c r="H33" s="18">
        <v>45.98</v>
      </c>
      <c r="I33" s="17"/>
      <c r="J33" s="18">
        <v>74.599999999999994</v>
      </c>
      <c r="K33" s="18">
        <v>94.04</v>
      </c>
      <c r="L33" s="18">
        <v>125.49</v>
      </c>
      <c r="M33" s="18"/>
      <c r="N33" s="18">
        <v>50.561722391000004</v>
      </c>
      <c r="O33" s="18">
        <v>41.910651131000002</v>
      </c>
      <c r="P33" s="19" t="s">
        <v>17</v>
      </c>
      <c r="Q33" s="14" t="s">
        <v>560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234</v>
      </c>
      <c r="E34" s="16"/>
      <c r="F34" s="17">
        <v>10.77</v>
      </c>
      <c r="G34" s="17">
        <v>10.01</v>
      </c>
      <c r="H34" s="17">
        <v>9.26</v>
      </c>
      <c r="I34" s="17"/>
      <c r="J34" s="17">
        <v>11.21</v>
      </c>
      <c r="K34" s="17">
        <v>12.71</v>
      </c>
      <c r="L34" s="17">
        <v>15.14</v>
      </c>
      <c r="M34" s="17"/>
      <c r="N34" s="17">
        <v>57.998618383999997</v>
      </c>
      <c r="O34" s="36">
        <v>50.574717524</v>
      </c>
      <c r="P34" s="20" t="s">
        <v>17</v>
      </c>
      <c r="Q34" s="15" t="s">
        <v>561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35</v>
      </c>
      <c r="D35" s="19" t="s">
        <v>235</v>
      </c>
      <c r="E35" s="16"/>
      <c r="F35" s="18">
        <v>1.19</v>
      </c>
      <c r="G35" s="18">
        <v>0.76</v>
      </c>
      <c r="H35" s="18">
        <v>0.34</v>
      </c>
      <c r="I35" s="17"/>
      <c r="J35" s="18">
        <v>1.92</v>
      </c>
      <c r="K35" s="18">
        <v>2.76</v>
      </c>
      <c r="L35" s="18">
        <v>4.13</v>
      </c>
      <c r="M35" s="18"/>
      <c r="N35" s="18">
        <v>52.194273422999999</v>
      </c>
      <c r="O35" s="18">
        <v>30.184761047999999</v>
      </c>
      <c r="P35" s="19" t="s">
        <v>17</v>
      </c>
      <c r="Q35" s="14" t="s">
        <v>562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236</v>
      </c>
      <c r="E36" s="16"/>
      <c r="F36" s="17">
        <v>24.81</v>
      </c>
      <c r="G36" s="17">
        <v>18.64</v>
      </c>
      <c r="H36" s="17">
        <v>12.48</v>
      </c>
      <c r="I36" s="17"/>
      <c r="J36" s="17">
        <v>25.64</v>
      </c>
      <c r="K36" s="17">
        <v>37.96</v>
      </c>
      <c r="L36" s="17">
        <v>57.91</v>
      </c>
      <c r="M36" s="17"/>
      <c r="N36" s="17">
        <v>35.358989289</v>
      </c>
      <c r="O36" s="36">
        <v>72.510398476000006</v>
      </c>
      <c r="P36" s="20" t="s">
        <v>15</v>
      </c>
      <c r="Q36" s="15" t="s">
        <v>563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237</v>
      </c>
      <c r="E37" s="16"/>
      <c r="F37" s="18">
        <v>12.54</v>
      </c>
      <c r="G37" s="18">
        <v>11.7</v>
      </c>
      <c r="H37" s="18">
        <v>10.86</v>
      </c>
      <c r="I37" s="17"/>
      <c r="J37" s="18">
        <v>12.8</v>
      </c>
      <c r="K37" s="18">
        <v>14.47</v>
      </c>
      <c r="L37" s="18">
        <v>17.190000000000001</v>
      </c>
      <c r="M37" s="18"/>
      <c r="N37" s="18">
        <v>46.169884062000001</v>
      </c>
      <c r="O37" s="18">
        <v>405.86023399999999</v>
      </c>
      <c r="P37" s="19" t="s">
        <v>15</v>
      </c>
      <c r="Q37" s="14" t="s">
        <v>564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504</v>
      </c>
      <c r="D38" s="20" t="s">
        <v>505</v>
      </c>
      <c r="E38" s="16"/>
      <c r="F38" s="17">
        <v>45.93</v>
      </c>
      <c r="G38" s="17">
        <v>38.57</v>
      </c>
      <c r="H38" s="17">
        <v>31.22</v>
      </c>
      <c r="I38" s="17"/>
      <c r="J38" s="17">
        <v>47.5</v>
      </c>
      <c r="K38" s="17">
        <v>62.2</v>
      </c>
      <c r="L38" s="17">
        <v>85.99</v>
      </c>
      <c r="M38" s="17"/>
      <c r="N38" s="17">
        <v>41.808910296999997</v>
      </c>
      <c r="O38" s="36">
        <v>1.0968762414</v>
      </c>
      <c r="P38" s="20" t="s">
        <v>15</v>
      </c>
      <c r="Q38" s="15" t="s">
        <v>565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472</v>
      </c>
      <c r="D39" s="19" t="s">
        <v>473</v>
      </c>
      <c r="E39" s="16"/>
      <c r="F39" s="18">
        <v>3.93</v>
      </c>
      <c r="G39" s="18">
        <v>3.7</v>
      </c>
      <c r="H39" s="18">
        <v>3.47</v>
      </c>
      <c r="I39" s="17"/>
      <c r="J39" s="18">
        <v>4.09</v>
      </c>
      <c r="K39" s="18">
        <v>4.54</v>
      </c>
      <c r="L39" s="18">
        <v>5.28</v>
      </c>
      <c r="M39" s="18"/>
      <c r="N39" s="18">
        <v>63.111573384000003</v>
      </c>
      <c r="O39" s="18">
        <v>1.8566352856999999</v>
      </c>
      <c r="P39" s="19" t="s">
        <v>17</v>
      </c>
      <c r="Q39" s="14" t="s">
        <v>566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38</v>
      </c>
      <c r="D40" s="20" t="s">
        <v>238</v>
      </c>
      <c r="E40" s="16"/>
      <c r="F40" s="17">
        <v>9.74</v>
      </c>
      <c r="G40" s="17">
        <v>8.82</v>
      </c>
      <c r="H40" s="17">
        <v>7.9</v>
      </c>
      <c r="I40" s="17"/>
      <c r="J40" s="17">
        <v>10.14</v>
      </c>
      <c r="K40" s="17">
        <v>11.97</v>
      </c>
      <c r="L40" s="17">
        <v>14.94</v>
      </c>
      <c r="M40" s="17"/>
      <c r="N40" s="17">
        <v>77.600546304999995</v>
      </c>
      <c r="O40" s="36">
        <v>28.138298714000001</v>
      </c>
      <c r="P40" s="20" t="s">
        <v>17</v>
      </c>
      <c r="Q40" s="15" t="s">
        <v>567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239</v>
      </c>
      <c r="E41" s="16"/>
      <c r="F41" s="18">
        <v>12</v>
      </c>
      <c r="G41" s="18">
        <v>11.3</v>
      </c>
      <c r="H41" s="18">
        <v>10.6</v>
      </c>
      <c r="I41" s="17"/>
      <c r="J41" s="18">
        <v>12.52</v>
      </c>
      <c r="K41" s="18">
        <v>13.91</v>
      </c>
      <c r="L41" s="18">
        <v>16.170000000000002</v>
      </c>
      <c r="M41" s="18"/>
      <c r="N41" s="18">
        <v>73.126886687999999</v>
      </c>
      <c r="O41" s="18">
        <v>11.025436142</v>
      </c>
      <c r="P41" s="19" t="s">
        <v>17</v>
      </c>
      <c r="Q41" s="14" t="s">
        <v>568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240</v>
      </c>
      <c r="E42" s="16"/>
      <c r="F42" s="17">
        <v>31.94</v>
      </c>
      <c r="G42" s="17">
        <v>30.73</v>
      </c>
      <c r="H42" s="17">
        <v>29.53</v>
      </c>
      <c r="I42" s="17"/>
      <c r="J42" s="17">
        <v>32.31</v>
      </c>
      <c r="K42" s="17">
        <v>34.71</v>
      </c>
      <c r="L42" s="17">
        <v>38.6</v>
      </c>
      <c r="M42" s="17"/>
      <c r="N42" s="17">
        <v>39.426476465</v>
      </c>
      <c r="O42" s="36">
        <v>149.3890231</v>
      </c>
      <c r="P42" s="20" t="s">
        <v>15</v>
      </c>
      <c r="Q42" s="15" t="s">
        <v>569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241</v>
      </c>
      <c r="E43" s="16"/>
      <c r="F43" s="17">
        <v>21.25</v>
      </c>
      <c r="G43" s="17">
        <v>19.54</v>
      </c>
      <c r="H43" s="17">
        <v>17.84</v>
      </c>
      <c r="I43" s="17"/>
      <c r="J43" s="17">
        <v>21.96</v>
      </c>
      <c r="K43" s="17">
        <v>25.36</v>
      </c>
      <c r="L43" s="17">
        <v>30.86</v>
      </c>
      <c r="M43" s="17"/>
      <c r="N43" s="17">
        <v>53.770222594000003</v>
      </c>
      <c r="O43" s="36">
        <v>8.2860812380999995</v>
      </c>
      <c r="P43" s="20" t="s">
        <v>15</v>
      </c>
      <c r="Q43" s="15" t="s">
        <v>570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242</v>
      </c>
      <c r="E44" s="16"/>
      <c r="F44" s="18">
        <v>131.66</v>
      </c>
      <c r="G44" s="18">
        <v>127.49</v>
      </c>
      <c r="H44" s="18">
        <v>123.33</v>
      </c>
      <c r="I44" s="17"/>
      <c r="J44" s="18">
        <v>132.69999999999999</v>
      </c>
      <c r="K44" s="18">
        <v>141.02000000000001</v>
      </c>
      <c r="L44" s="18">
        <v>154.49</v>
      </c>
      <c r="M44" s="18"/>
      <c r="N44" s="18">
        <v>41.342350666999998</v>
      </c>
      <c r="O44" s="18">
        <v>3.8318253205000001</v>
      </c>
      <c r="P44" s="19" t="s">
        <v>15</v>
      </c>
      <c r="Q44" s="14" t="s">
        <v>571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243</v>
      </c>
      <c r="E45" s="16"/>
      <c r="F45" s="17">
        <v>12.47</v>
      </c>
      <c r="G45" s="17">
        <v>11.69</v>
      </c>
      <c r="H45" s="17">
        <v>10.91</v>
      </c>
      <c r="I45" s="17"/>
      <c r="J45" s="17">
        <v>12.72</v>
      </c>
      <c r="K45" s="17">
        <v>14.27</v>
      </c>
      <c r="L45" s="17">
        <v>16.78</v>
      </c>
      <c r="M45" s="17"/>
      <c r="N45" s="17">
        <v>39.004389904</v>
      </c>
      <c r="O45" s="36">
        <v>2.1690225237999998</v>
      </c>
      <c r="P45" s="20" t="s">
        <v>15</v>
      </c>
      <c r="Q45" s="15" t="s">
        <v>572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244</v>
      </c>
      <c r="E46" s="16"/>
      <c r="F46" s="18">
        <v>10.050000000000001</v>
      </c>
      <c r="G46" s="18">
        <v>9.3699999999999992</v>
      </c>
      <c r="H46" s="18">
        <v>8.69</v>
      </c>
      <c r="I46" s="17"/>
      <c r="J46" s="18">
        <v>10.19</v>
      </c>
      <c r="K46" s="18">
        <v>11.54</v>
      </c>
      <c r="L46" s="18">
        <v>13.74</v>
      </c>
      <c r="M46" s="18"/>
      <c r="N46" s="18">
        <v>35.123777547000003</v>
      </c>
      <c r="O46" s="18">
        <v>4.5729093810000006</v>
      </c>
      <c r="P46" s="19" t="s">
        <v>15</v>
      </c>
      <c r="Q46" s="14" t="s">
        <v>573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245</v>
      </c>
      <c r="E47" s="16"/>
      <c r="F47" s="17">
        <v>17.88</v>
      </c>
      <c r="G47" s="17">
        <v>16.309999999999999</v>
      </c>
      <c r="H47" s="17">
        <v>14.75</v>
      </c>
      <c r="I47" s="17"/>
      <c r="J47" s="17">
        <v>19.850000000000001</v>
      </c>
      <c r="K47" s="17">
        <v>22.97</v>
      </c>
      <c r="L47" s="17">
        <v>28.02</v>
      </c>
      <c r="M47" s="17"/>
      <c r="N47" s="17">
        <v>57.502349576</v>
      </c>
      <c r="O47" s="36">
        <v>7.0265754286000002</v>
      </c>
      <c r="P47" s="20" t="s">
        <v>17</v>
      </c>
      <c r="Q47" s="15" t="s">
        <v>574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246</v>
      </c>
      <c r="E48" s="16"/>
      <c r="F48" s="18">
        <v>15.06</v>
      </c>
      <c r="G48" s="18">
        <v>14.26</v>
      </c>
      <c r="H48" s="18">
        <v>13.46</v>
      </c>
      <c r="I48" s="17"/>
      <c r="J48" s="18">
        <v>15.44</v>
      </c>
      <c r="K48" s="18">
        <v>17.03</v>
      </c>
      <c r="L48" s="18">
        <v>19.61</v>
      </c>
      <c r="M48" s="18"/>
      <c r="N48" s="18">
        <v>71.762225455000006</v>
      </c>
      <c r="O48" s="18">
        <v>90.960931524000003</v>
      </c>
      <c r="P48" s="19" t="s">
        <v>17</v>
      </c>
      <c r="Q48" s="14" t="s">
        <v>575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46</v>
      </c>
      <c r="D49" s="20" t="s">
        <v>247</v>
      </c>
      <c r="E49" s="16"/>
      <c r="F49" s="17">
        <v>17.68</v>
      </c>
      <c r="G49" s="17">
        <v>16.690000000000001</v>
      </c>
      <c r="H49" s="17">
        <v>15.7</v>
      </c>
      <c r="I49" s="17"/>
      <c r="J49" s="17">
        <v>18.16</v>
      </c>
      <c r="K49" s="17">
        <v>20.13</v>
      </c>
      <c r="L49" s="17">
        <v>23.33</v>
      </c>
      <c r="M49" s="17"/>
      <c r="N49" s="17">
        <v>73.769841052000004</v>
      </c>
      <c r="O49" s="36">
        <v>493.99733162000001</v>
      </c>
      <c r="P49" s="20" t="s">
        <v>17</v>
      </c>
      <c r="Q49" s="15" t="s">
        <v>576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248</v>
      </c>
      <c r="E50" s="16"/>
      <c r="F50" s="18">
        <v>17.23</v>
      </c>
      <c r="G50" s="18">
        <v>16.36</v>
      </c>
      <c r="H50" s="18">
        <v>15.5</v>
      </c>
      <c r="I50" s="17"/>
      <c r="J50" s="18">
        <v>17.73</v>
      </c>
      <c r="K50" s="18">
        <v>19.45</v>
      </c>
      <c r="L50" s="18">
        <v>22.24</v>
      </c>
      <c r="M50" s="18"/>
      <c r="N50" s="18">
        <v>70.991460902</v>
      </c>
      <c r="O50" s="18">
        <v>35.175855380999998</v>
      </c>
      <c r="P50" s="19" t="s">
        <v>17</v>
      </c>
      <c r="Q50" s="14" t="s">
        <v>577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249</v>
      </c>
      <c r="D51" s="20" t="s">
        <v>250</v>
      </c>
      <c r="E51" s="16"/>
      <c r="F51" s="17">
        <v>20.51</v>
      </c>
      <c r="G51" s="17">
        <v>19.079999999999998</v>
      </c>
      <c r="H51" s="17">
        <v>17.66</v>
      </c>
      <c r="I51" s="17"/>
      <c r="J51" s="17">
        <v>20.91</v>
      </c>
      <c r="K51" s="17">
        <v>23.75</v>
      </c>
      <c r="L51" s="17">
        <v>28.36</v>
      </c>
      <c r="M51" s="17"/>
      <c r="N51" s="17">
        <v>43.004122430000002</v>
      </c>
      <c r="O51" s="36">
        <v>619.2041791900001</v>
      </c>
      <c r="P51" s="20" t="s">
        <v>15</v>
      </c>
      <c r="Q51" s="15" t="s">
        <v>578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48</v>
      </c>
      <c r="D52" s="19" t="s">
        <v>251</v>
      </c>
      <c r="E52" s="16"/>
      <c r="F52" s="18">
        <v>20.09</v>
      </c>
      <c r="G52" s="18">
        <v>19.559999999999999</v>
      </c>
      <c r="H52" s="18">
        <v>19.03</v>
      </c>
      <c r="I52" s="17"/>
      <c r="J52" s="18">
        <v>20.28</v>
      </c>
      <c r="K52" s="18">
        <v>21.33</v>
      </c>
      <c r="L52" s="18">
        <v>23.04</v>
      </c>
      <c r="M52" s="18"/>
      <c r="N52" s="18">
        <v>45.069228299999999</v>
      </c>
      <c r="O52" s="18">
        <v>3.8167357143</v>
      </c>
      <c r="P52" s="19" t="s">
        <v>15</v>
      </c>
      <c r="Q52" s="14" t="s">
        <v>579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252</v>
      </c>
      <c r="E53" s="16"/>
      <c r="F53" s="17">
        <v>6.26</v>
      </c>
      <c r="G53" s="17">
        <v>4.87</v>
      </c>
      <c r="H53" s="17">
        <v>3.48</v>
      </c>
      <c r="I53" s="17"/>
      <c r="J53" s="17">
        <v>6.49</v>
      </c>
      <c r="K53" s="17">
        <v>9.26</v>
      </c>
      <c r="L53" s="17">
        <v>13.75</v>
      </c>
      <c r="M53" s="17"/>
      <c r="N53" s="17">
        <v>35.844849291999999</v>
      </c>
      <c r="O53" s="36">
        <v>37.769750189999996</v>
      </c>
      <c r="P53" s="20" t="s">
        <v>15</v>
      </c>
      <c r="Q53" s="15" t="s">
        <v>580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253</v>
      </c>
      <c r="E54" s="16"/>
      <c r="F54" s="18">
        <v>15</v>
      </c>
      <c r="G54" s="18">
        <v>12.96</v>
      </c>
      <c r="H54" s="18">
        <v>10.92</v>
      </c>
      <c r="I54" s="17"/>
      <c r="J54" s="18">
        <v>15.49</v>
      </c>
      <c r="K54" s="18">
        <v>19.559999999999999</v>
      </c>
      <c r="L54" s="18">
        <v>26.16</v>
      </c>
      <c r="M54" s="18"/>
      <c r="N54" s="18">
        <v>25.768161068000001</v>
      </c>
      <c r="O54" s="18">
        <v>133.15141724</v>
      </c>
      <c r="P54" s="19" t="s">
        <v>15</v>
      </c>
      <c r="Q54" s="14" t="s">
        <v>581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210</v>
      </c>
      <c r="D55" s="20" t="s">
        <v>254</v>
      </c>
      <c r="E55" s="16"/>
      <c r="F55" s="17">
        <v>26.73</v>
      </c>
      <c r="G55" s="17">
        <v>23.76</v>
      </c>
      <c r="H55" s="17">
        <v>20.79</v>
      </c>
      <c r="I55" s="17"/>
      <c r="J55" s="17">
        <v>28.78</v>
      </c>
      <c r="K55" s="17">
        <v>34.71</v>
      </c>
      <c r="L55" s="17">
        <v>44.31</v>
      </c>
      <c r="M55" s="17"/>
      <c r="N55" s="17">
        <v>56.228463658000003</v>
      </c>
      <c r="O55" s="36">
        <v>9.2112704066999989</v>
      </c>
      <c r="P55" s="20" t="s">
        <v>17</v>
      </c>
      <c r="Q55" s="15" t="s">
        <v>582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51</v>
      </c>
      <c r="D56" s="19" t="s">
        <v>255</v>
      </c>
      <c r="E56" s="16"/>
      <c r="F56" s="18">
        <v>46.22</v>
      </c>
      <c r="G56" s="18">
        <v>42.51</v>
      </c>
      <c r="H56" s="18">
        <v>38.81</v>
      </c>
      <c r="I56" s="17"/>
      <c r="J56" s="18">
        <v>46.99</v>
      </c>
      <c r="K56" s="18">
        <v>54.39</v>
      </c>
      <c r="L56" s="18">
        <v>66.36</v>
      </c>
      <c r="M56" s="18"/>
      <c r="N56" s="18">
        <v>48.123322539999997</v>
      </c>
      <c r="O56" s="18">
        <v>371.90027094999999</v>
      </c>
      <c r="P56" s="19" t="s">
        <v>15</v>
      </c>
      <c r="Q56" s="14" t="s">
        <v>583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256</v>
      </c>
      <c r="E57" s="16"/>
      <c r="F57" s="17">
        <v>14.79</v>
      </c>
      <c r="G57" s="17">
        <v>14.11</v>
      </c>
      <c r="H57" s="17">
        <v>13.44</v>
      </c>
      <c r="I57" s="17"/>
      <c r="J57" s="17">
        <v>15.34</v>
      </c>
      <c r="K57" s="17">
        <v>16.68</v>
      </c>
      <c r="L57" s="17">
        <v>18.850000000000001</v>
      </c>
      <c r="M57" s="17"/>
      <c r="N57" s="17">
        <v>60.339345569999999</v>
      </c>
      <c r="O57" s="36">
        <v>55.912365999999999</v>
      </c>
      <c r="P57" s="20" t="s">
        <v>17</v>
      </c>
      <c r="Q57" s="15" t="s">
        <v>584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257</v>
      </c>
      <c r="E58" s="16"/>
      <c r="F58" s="18">
        <v>5.1100000000000003</v>
      </c>
      <c r="G58" s="18">
        <v>4.68</v>
      </c>
      <c r="H58" s="18">
        <v>4.25</v>
      </c>
      <c r="I58" s="17"/>
      <c r="J58" s="18">
        <v>5.55</v>
      </c>
      <c r="K58" s="18">
        <v>6.4</v>
      </c>
      <c r="L58" s="18">
        <v>7.78</v>
      </c>
      <c r="M58" s="18"/>
      <c r="N58" s="18">
        <v>76.943238377</v>
      </c>
      <c r="O58" s="18">
        <v>4.6711170000000006</v>
      </c>
      <c r="P58" s="19" t="s">
        <v>17</v>
      </c>
      <c r="Q58" s="14" t="s">
        <v>585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258</v>
      </c>
      <c r="E59" s="16"/>
      <c r="F59" s="18">
        <v>3.09</v>
      </c>
      <c r="G59" s="18">
        <v>2.21</v>
      </c>
      <c r="H59" s="18">
        <v>1.34</v>
      </c>
      <c r="I59" s="17"/>
      <c r="J59" s="18">
        <v>3.19</v>
      </c>
      <c r="K59" s="18">
        <v>4.93</v>
      </c>
      <c r="L59" s="18">
        <v>7.75</v>
      </c>
      <c r="M59" s="18"/>
      <c r="N59" s="18">
        <v>30.005834369999999</v>
      </c>
      <c r="O59" s="18">
        <v>14.422591428</v>
      </c>
      <c r="P59" s="19" t="s">
        <v>15</v>
      </c>
      <c r="Q59" s="14" t="s">
        <v>586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259</v>
      </c>
      <c r="E60" s="16"/>
      <c r="F60" s="17">
        <v>5.05</v>
      </c>
      <c r="G60" s="17">
        <v>4.26</v>
      </c>
      <c r="H60" s="17">
        <v>3.47</v>
      </c>
      <c r="I60" s="17"/>
      <c r="J60" s="17">
        <v>5.29</v>
      </c>
      <c r="K60" s="17">
        <v>6.86</v>
      </c>
      <c r="L60" s="17">
        <v>9.41</v>
      </c>
      <c r="M60" s="17"/>
      <c r="N60" s="17">
        <v>81.972527611999993</v>
      </c>
      <c r="O60" s="36">
        <v>27.009953713999998</v>
      </c>
      <c r="P60" s="20" t="s">
        <v>17</v>
      </c>
      <c r="Q60" s="15" t="s">
        <v>587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260</v>
      </c>
      <c r="E61" s="16"/>
      <c r="F61" s="18">
        <v>16.66</v>
      </c>
      <c r="G61" s="18">
        <v>14.62</v>
      </c>
      <c r="H61" s="18">
        <v>12.59</v>
      </c>
      <c r="I61" s="17"/>
      <c r="J61" s="18">
        <v>21.3</v>
      </c>
      <c r="K61" s="18">
        <v>25.36</v>
      </c>
      <c r="L61" s="18">
        <v>31.94</v>
      </c>
      <c r="M61" s="18"/>
      <c r="N61" s="18">
        <v>67.721033250999994</v>
      </c>
      <c r="O61" s="18">
        <v>56.374530095000004</v>
      </c>
      <c r="P61" s="19" t="s">
        <v>17</v>
      </c>
      <c r="Q61" s="14" t="s">
        <v>588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57</v>
      </c>
      <c r="D62" s="20" t="s">
        <v>480</v>
      </c>
      <c r="E62" s="16"/>
      <c r="F62" s="17">
        <v>13.76</v>
      </c>
      <c r="G62" s="17">
        <v>13.2</v>
      </c>
      <c r="H62" s="17">
        <v>12.64</v>
      </c>
      <c r="I62" s="17"/>
      <c r="J62" s="17">
        <v>14.04</v>
      </c>
      <c r="K62" s="17">
        <v>15.15</v>
      </c>
      <c r="L62" s="17">
        <v>16.95</v>
      </c>
      <c r="M62" s="17"/>
      <c r="N62" s="17">
        <v>41.779440215999998</v>
      </c>
      <c r="O62" s="36">
        <v>2.2077467142999998</v>
      </c>
      <c r="P62" s="20" t="s">
        <v>15</v>
      </c>
      <c r="Q62" s="15" t="s">
        <v>589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57</v>
      </c>
      <c r="D63" s="19" t="s">
        <v>261</v>
      </c>
      <c r="E63" s="16"/>
      <c r="F63" s="18">
        <v>10.81</v>
      </c>
      <c r="G63" s="18">
        <v>10.38</v>
      </c>
      <c r="H63" s="18">
        <v>9.9499999999999993</v>
      </c>
      <c r="I63" s="17"/>
      <c r="J63" s="18">
        <v>11.28</v>
      </c>
      <c r="K63" s="18">
        <v>12.13</v>
      </c>
      <c r="L63" s="18">
        <v>13.51</v>
      </c>
      <c r="M63" s="18"/>
      <c r="N63" s="18">
        <v>58.884415695999998</v>
      </c>
      <c r="O63" s="18">
        <v>100.44632576000001</v>
      </c>
      <c r="P63" s="19" t="s">
        <v>17</v>
      </c>
      <c r="Q63" s="14" t="s">
        <v>590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491</v>
      </c>
      <c r="D64" s="20" t="s">
        <v>492</v>
      </c>
      <c r="E64" s="16"/>
      <c r="F64" s="17">
        <v>86.95</v>
      </c>
      <c r="G64" s="17">
        <v>79.73</v>
      </c>
      <c r="H64" s="17">
        <v>72.52</v>
      </c>
      <c r="I64" s="17"/>
      <c r="J64" s="17">
        <v>89.08</v>
      </c>
      <c r="K64" s="17">
        <v>103.5</v>
      </c>
      <c r="L64" s="17">
        <v>126.83</v>
      </c>
      <c r="M64" s="17"/>
      <c r="N64" s="17">
        <v>52.639243993999997</v>
      </c>
      <c r="O64" s="36">
        <v>1.2425581867000002</v>
      </c>
      <c r="P64" s="20" t="s">
        <v>15</v>
      </c>
      <c r="Q64" s="15" t="s">
        <v>591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456</v>
      </c>
      <c r="D65" s="19" t="s">
        <v>457</v>
      </c>
      <c r="E65" s="16"/>
      <c r="F65" s="18">
        <v>60.76</v>
      </c>
      <c r="G65" s="18">
        <v>58.34</v>
      </c>
      <c r="H65" s="18">
        <v>55.92</v>
      </c>
      <c r="I65" s="17"/>
      <c r="J65" s="18">
        <v>65.63</v>
      </c>
      <c r="K65" s="18">
        <v>70.459999999999994</v>
      </c>
      <c r="L65" s="18">
        <v>78.28</v>
      </c>
      <c r="M65" s="18"/>
      <c r="N65" s="18">
        <v>62.122596913999999</v>
      </c>
      <c r="O65" s="18">
        <v>3.3029863956999996</v>
      </c>
      <c r="P65" s="19" t="s">
        <v>17</v>
      </c>
      <c r="Q65" s="14" t="s">
        <v>592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58</v>
      </c>
      <c r="D66" s="20" t="s">
        <v>262</v>
      </c>
      <c r="E66" s="16"/>
      <c r="F66" s="17">
        <v>3.18</v>
      </c>
      <c r="G66" s="17">
        <v>2.9</v>
      </c>
      <c r="H66" s="17">
        <v>2.63</v>
      </c>
      <c r="I66" s="17"/>
      <c r="J66" s="17">
        <v>3.37</v>
      </c>
      <c r="K66" s="17">
        <v>3.91</v>
      </c>
      <c r="L66" s="17">
        <v>4.79</v>
      </c>
      <c r="M66" s="17"/>
      <c r="N66" s="17">
        <v>65.358365039999995</v>
      </c>
      <c r="O66" s="36">
        <v>83.815690571000005</v>
      </c>
      <c r="P66" s="20" t="s">
        <v>17</v>
      </c>
      <c r="Q66" s="15" t="s">
        <v>593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214</v>
      </c>
      <c r="D67" s="19" t="s">
        <v>263</v>
      </c>
      <c r="E67" s="16"/>
      <c r="F67" s="18">
        <v>73.2</v>
      </c>
      <c r="G67" s="18">
        <v>59.74</v>
      </c>
      <c r="H67" s="18">
        <v>46.29</v>
      </c>
      <c r="I67" s="17"/>
      <c r="J67" s="18">
        <v>76.16</v>
      </c>
      <c r="K67" s="18">
        <v>103.06</v>
      </c>
      <c r="L67" s="18">
        <v>146.6</v>
      </c>
      <c r="M67" s="18"/>
      <c r="N67" s="18">
        <v>48.239127123999999</v>
      </c>
      <c r="O67" s="18">
        <v>4.3673330171</v>
      </c>
      <c r="P67" s="19" t="s">
        <v>15</v>
      </c>
      <c r="Q67" s="14" t="s">
        <v>594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264</v>
      </c>
      <c r="E68" s="16"/>
      <c r="F68" s="17">
        <v>35.729999999999997</v>
      </c>
      <c r="G68" s="17">
        <v>31.71</v>
      </c>
      <c r="H68" s="17">
        <v>27.7</v>
      </c>
      <c r="I68" s="17"/>
      <c r="J68" s="17">
        <v>36.92</v>
      </c>
      <c r="K68" s="17">
        <v>44.94</v>
      </c>
      <c r="L68" s="17">
        <v>57.92</v>
      </c>
      <c r="M68" s="17"/>
      <c r="N68" s="17">
        <v>79.119373628999995</v>
      </c>
      <c r="O68" s="36">
        <v>68.866861856999989</v>
      </c>
      <c r="P68" s="20" t="s">
        <v>17</v>
      </c>
      <c r="Q68" s="15" t="s">
        <v>595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60</v>
      </c>
      <c r="D69" s="19" t="s">
        <v>265</v>
      </c>
      <c r="E69" s="16"/>
      <c r="F69" s="18">
        <v>12.28</v>
      </c>
      <c r="G69" s="18">
        <v>11.73</v>
      </c>
      <c r="H69" s="18">
        <v>11.19</v>
      </c>
      <c r="I69" s="17"/>
      <c r="J69" s="18">
        <v>12.41</v>
      </c>
      <c r="K69" s="18">
        <v>13.49</v>
      </c>
      <c r="L69" s="18">
        <v>15.24</v>
      </c>
      <c r="M69" s="18"/>
      <c r="N69" s="18">
        <v>76.480583952000003</v>
      </c>
      <c r="O69" s="18">
        <v>50.000096428999996</v>
      </c>
      <c r="P69" s="19" t="s">
        <v>17</v>
      </c>
      <c r="Q69" s="14" t="s">
        <v>596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60</v>
      </c>
      <c r="D70" s="20" t="s">
        <v>266</v>
      </c>
      <c r="E70" s="16"/>
      <c r="F70" s="17">
        <v>13.05</v>
      </c>
      <c r="G70" s="17">
        <v>12.48</v>
      </c>
      <c r="H70" s="17">
        <v>11.91</v>
      </c>
      <c r="I70" s="17"/>
      <c r="J70" s="17">
        <v>13.26</v>
      </c>
      <c r="K70" s="17">
        <v>14.39</v>
      </c>
      <c r="L70" s="17">
        <v>16.23</v>
      </c>
      <c r="M70" s="17"/>
      <c r="N70" s="17">
        <v>75.283896545999994</v>
      </c>
      <c r="O70" s="36">
        <v>138.92775828999999</v>
      </c>
      <c r="P70" s="20" t="s">
        <v>17</v>
      </c>
      <c r="Q70" s="15" t="s">
        <v>597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61</v>
      </c>
      <c r="D71" s="19" t="s">
        <v>267</v>
      </c>
      <c r="E71" s="16"/>
      <c r="F71" s="18">
        <v>5.83</v>
      </c>
      <c r="G71" s="18">
        <v>4.82</v>
      </c>
      <c r="H71" s="18">
        <v>3.82</v>
      </c>
      <c r="I71" s="17"/>
      <c r="J71" s="18">
        <v>5.94</v>
      </c>
      <c r="K71" s="18">
        <v>7.94</v>
      </c>
      <c r="L71" s="18">
        <v>11.18</v>
      </c>
      <c r="M71" s="18"/>
      <c r="N71" s="18">
        <v>40.983080790999999</v>
      </c>
      <c r="O71" s="18">
        <v>208.64525329</v>
      </c>
      <c r="P71" s="19" t="s">
        <v>15</v>
      </c>
      <c r="Q71" s="14" t="s">
        <v>598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62</v>
      </c>
      <c r="D72" s="20" t="s">
        <v>268</v>
      </c>
      <c r="E72" s="16"/>
      <c r="F72" s="17">
        <v>39.49</v>
      </c>
      <c r="G72" s="17">
        <v>38.14</v>
      </c>
      <c r="H72" s="17">
        <v>36.799999999999997</v>
      </c>
      <c r="I72" s="17"/>
      <c r="J72" s="17">
        <v>41.35</v>
      </c>
      <c r="K72" s="17">
        <v>44.03</v>
      </c>
      <c r="L72" s="17">
        <v>48.37</v>
      </c>
      <c r="M72" s="17"/>
      <c r="N72" s="17">
        <v>75.038906691999998</v>
      </c>
      <c r="O72" s="36">
        <v>53.555460762000003</v>
      </c>
      <c r="P72" s="20" t="s">
        <v>17</v>
      </c>
      <c r="Q72" s="15" t="s">
        <v>599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440</v>
      </c>
      <c r="D73" s="19" t="s">
        <v>441</v>
      </c>
      <c r="E73" s="16"/>
      <c r="F73" s="18">
        <v>5.52</v>
      </c>
      <c r="G73" s="18">
        <v>5.04</v>
      </c>
      <c r="H73" s="18">
        <v>4.5599999999999996</v>
      </c>
      <c r="I73" s="17"/>
      <c r="J73" s="18">
        <v>5.78</v>
      </c>
      <c r="K73" s="18">
        <v>6.73</v>
      </c>
      <c r="L73" s="18">
        <v>8.27</v>
      </c>
      <c r="M73" s="18"/>
      <c r="N73" s="18">
        <v>75.147713585999995</v>
      </c>
      <c r="O73" s="18">
        <v>2.3743244762</v>
      </c>
      <c r="P73" s="19" t="s">
        <v>17</v>
      </c>
      <c r="Q73" s="14" t="s">
        <v>600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63</v>
      </c>
      <c r="D74" s="20" t="s">
        <v>269</v>
      </c>
      <c r="E74" s="16"/>
      <c r="F74" s="17">
        <v>5.54</v>
      </c>
      <c r="G74" s="17">
        <v>5.19</v>
      </c>
      <c r="H74" s="17">
        <v>4.84</v>
      </c>
      <c r="I74" s="17"/>
      <c r="J74" s="17">
        <v>5.87</v>
      </c>
      <c r="K74" s="17">
        <v>6.56</v>
      </c>
      <c r="L74" s="17">
        <v>7.68</v>
      </c>
      <c r="M74" s="17"/>
      <c r="N74" s="17">
        <v>68.054777293000001</v>
      </c>
      <c r="O74" s="36">
        <v>26.360835619000003</v>
      </c>
      <c r="P74" s="20" t="s">
        <v>17</v>
      </c>
      <c r="Q74" s="15" t="s">
        <v>601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64</v>
      </c>
      <c r="D75" s="19" t="s">
        <v>270</v>
      </c>
      <c r="E75" s="16"/>
      <c r="F75" s="18">
        <v>31.53</v>
      </c>
      <c r="G75" s="18">
        <v>29.39</v>
      </c>
      <c r="H75" s="18">
        <v>27.26</v>
      </c>
      <c r="I75" s="17"/>
      <c r="J75" s="18">
        <v>34.450000000000003</v>
      </c>
      <c r="K75" s="18">
        <v>38.71</v>
      </c>
      <c r="L75" s="18">
        <v>45.61</v>
      </c>
      <c r="M75" s="18"/>
      <c r="N75" s="18">
        <v>57.413671487000002</v>
      </c>
      <c r="O75" s="18">
        <v>70.526385286000007</v>
      </c>
      <c r="P75" s="19" t="s">
        <v>17</v>
      </c>
      <c r="Q75" s="14" t="s">
        <v>602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65</v>
      </c>
      <c r="D76" s="20" t="s">
        <v>271</v>
      </c>
      <c r="E76" s="16"/>
      <c r="F76" s="17">
        <v>1.67</v>
      </c>
      <c r="G76" s="17">
        <v>1.38</v>
      </c>
      <c r="H76" s="17">
        <v>1.1000000000000001</v>
      </c>
      <c r="I76" s="17"/>
      <c r="J76" s="17">
        <v>1.72</v>
      </c>
      <c r="K76" s="17">
        <v>2.2799999999999998</v>
      </c>
      <c r="L76" s="17">
        <v>3.2</v>
      </c>
      <c r="M76" s="17"/>
      <c r="N76" s="17">
        <v>31.884634268999999</v>
      </c>
      <c r="O76" s="36">
        <v>17.998887619000001</v>
      </c>
      <c r="P76" s="20" t="s">
        <v>15</v>
      </c>
      <c r="Q76" s="15" t="s">
        <v>603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66</v>
      </c>
      <c r="D77" s="19" t="s">
        <v>272</v>
      </c>
      <c r="E77" s="16"/>
      <c r="F77" s="18">
        <v>28.97</v>
      </c>
      <c r="G77" s="18">
        <v>26.37</v>
      </c>
      <c r="H77" s="18">
        <v>23.77</v>
      </c>
      <c r="I77" s="17"/>
      <c r="J77" s="18">
        <v>29.9</v>
      </c>
      <c r="K77" s="18">
        <v>35.090000000000003</v>
      </c>
      <c r="L77" s="18">
        <v>43.5</v>
      </c>
      <c r="M77" s="18"/>
      <c r="N77" s="18">
        <v>54.794071397000003</v>
      </c>
      <c r="O77" s="18">
        <v>147.34130048</v>
      </c>
      <c r="P77" s="19" t="s">
        <v>15</v>
      </c>
      <c r="Q77" s="14" t="s">
        <v>604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506</v>
      </c>
      <c r="D78" s="20" t="s">
        <v>507</v>
      </c>
      <c r="E78" s="16"/>
      <c r="F78" s="17">
        <v>1.32</v>
      </c>
      <c r="G78" s="17">
        <v>1.17</v>
      </c>
      <c r="H78" s="17">
        <v>1.02</v>
      </c>
      <c r="I78" s="17"/>
      <c r="J78" s="17">
        <v>1.43</v>
      </c>
      <c r="K78" s="17">
        <v>1.72</v>
      </c>
      <c r="L78" s="17">
        <v>2.19</v>
      </c>
      <c r="M78" s="17"/>
      <c r="N78" s="17">
        <v>49.816373128999999</v>
      </c>
      <c r="O78" s="36">
        <v>1.7856962381000001</v>
      </c>
      <c r="P78" s="20" t="s">
        <v>15</v>
      </c>
      <c r="Q78" s="15" t="s">
        <v>605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442</v>
      </c>
      <c r="D79" s="19" t="s">
        <v>443</v>
      </c>
      <c r="E79" s="16"/>
      <c r="F79" s="18">
        <v>15.05</v>
      </c>
      <c r="G79" s="18">
        <v>12.42</v>
      </c>
      <c r="H79" s="18">
        <v>9.8000000000000007</v>
      </c>
      <c r="I79" s="17"/>
      <c r="J79" s="18">
        <v>16</v>
      </c>
      <c r="K79" s="18">
        <v>21.24</v>
      </c>
      <c r="L79" s="18">
        <v>29.72</v>
      </c>
      <c r="M79" s="18"/>
      <c r="N79" s="18">
        <v>97.454699638999998</v>
      </c>
      <c r="O79" s="18">
        <v>9.8885156667</v>
      </c>
      <c r="P79" s="19" t="s">
        <v>17</v>
      </c>
      <c r="Q79" s="14" t="s">
        <v>606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67</v>
      </c>
      <c r="D80" s="20" t="s">
        <v>273</v>
      </c>
      <c r="E80" s="16"/>
      <c r="F80" s="17">
        <v>5.18</v>
      </c>
      <c r="G80" s="17">
        <v>4.8099999999999996</v>
      </c>
      <c r="H80" s="17">
        <v>4.45</v>
      </c>
      <c r="I80" s="17"/>
      <c r="J80" s="17">
        <v>5.36</v>
      </c>
      <c r="K80" s="17">
        <v>6.08</v>
      </c>
      <c r="L80" s="17">
        <v>7.25</v>
      </c>
      <c r="M80" s="17"/>
      <c r="N80" s="17">
        <v>50.465658601999998</v>
      </c>
      <c r="O80" s="36">
        <v>15.409321571</v>
      </c>
      <c r="P80" s="20" t="s">
        <v>15</v>
      </c>
      <c r="Q80" s="15" t="s">
        <v>607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191</v>
      </c>
      <c r="D81" s="19" t="s">
        <v>274</v>
      </c>
      <c r="E81" s="16"/>
      <c r="F81" s="18">
        <v>9.27</v>
      </c>
      <c r="G81" s="18">
        <v>8.5500000000000007</v>
      </c>
      <c r="H81" s="18">
        <v>7.83</v>
      </c>
      <c r="I81" s="17"/>
      <c r="J81" s="18">
        <v>9.44</v>
      </c>
      <c r="K81" s="18">
        <v>10.87</v>
      </c>
      <c r="L81" s="18">
        <v>13.19</v>
      </c>
      <c r="M81" s="18"/>
      <c r="N81" s="18">
        <v>48.467144437000002</v>
      </c>
      <c r="O81" s="18">
        <v>1.9712334285999999</v>
      </c>
      <c r="P81" s="19" t="s">
        <v>15</v>
      </c>
      <c r="Q81" s="14" t="s">
        <v>608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275</v>
      </c>
      <c r="E82" s="16"/>
      <c r="F82" s="17">
        <v>14.9</v>
      </c>
      <c r="G82" s="17">
        <v>13.68</v>
      </c>
      <c r="H82" s="17">
        <v>12.46</v>
      </c>
      <c r="I82" s="17"/>
      <c r="J82" s="17">
        <v>16.47</v>
      </c>
      <c r="K82" s="17">
        <v>18.899999999999999</v>
      </c>
      <c r="L82" s="17">
        <v>22.83</v>
      </c>
      <c r="M82" s="17"/>
      <c r="N82" s="17">
        <v>60.971276813000003</v>
      </c>
      <c r="O82" s="36">
        <v>71.720674333000005</v>
      </c>
      <c r="P82" s="20" t="s">
        <v>17</v>
      </c>
      <c r="Q82" s="15" t="s">
        <v>609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276</v>
      </c>
      <c r="E83" s="16"/>
      <c r="F83" s="18">
        <v>7.64</v>
      </c>
      <c r="G83" s="18">
        <v>6.88</v>
      </c>
      <c r="H83" s="18">
        <v>6.13</v>
      </c>
      <c r="I83" s="17"/>
      <c r="J83" s="18">
        <v>8.66</v>
      </c>
      <c r="K83" s="18">
        <v>10.16</v>
      </c>
      <c r="L83" s="18">
        <v>12.59</v>
      </c>
      <c r="M83" s="18"/>
      <c r="N83" s="18">
        <v>61.766006931</v>
      </c>
      <c r="O83" s="18">
        <v>30.664750000000002</v>
      </c>
      <c r="P83" s="19" t="s">
        <v>17</v>
      </c>
      <c r="Q83" s="14" t="s">
        <v>610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70</v>
      </c>
      <c r="D84" s="20" t="s">
        <v>277</v>
      </c>
      <c r="E84" s="16"/>
      <c r="F84" s="17">
        <v>54.36</v>
      </c>
      <c r="G84" s="17">
        <v>48.34</v>
      </c>
      <c r="H84" s="17">
        <v>42.32</v>
      </c>
      <c r="I84" s="17"/>
      <c r="J84" s="17">
        <v>55.41</v>
      </c>
      <c r="K84" s="17">
        <v>67.44</v>
      </c>
      <c r="L84" s="17">
        <v>86.92</v>
      </c>
      <c r="M84" s="17"/>
      <c r="N84" s="17">
        <v>82.681467561999995</v>
      </c>
      <c r="O84" s="36">
        <v>438.18314138</v>
      </c>
      <c r="P84" s="20" t="s">
        <v>17</v>
      </c>
      <c r="Q84" s="15" t="s">
        <v>611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70</v>
      </c>
      <c r="D85" s="19" t="s">
        <v>278</v>
      </c>
      <c r="E85" s="16"/>
      <c r="F85" s="18">
        <v>57.2</v>
      </c>
      <c r="G85" s="18">
        <v>51.16</v>
      </c>
      <c r="H85" s="18">
        <v>45.13</v>
      </c>
      <c r="I85" s="17"/>
      <c r="J85" s="18">
        <v>58.55</v>
      </c>
      <c r="K85" s="18">
        <v>70.61</v>
      </c>
      <c r="L85" s="18">
        <v>90.13</v>
      </c>
      <c r="M85" s="18"/>
      <c r="N85" s="18">
        <v>79.253219934000001</v>
      </c>
      <c r="O85" s="18">
        <v>76.966980762000006</v>
      </c>
      <c r="P85" s="19" t="s">
        <v>17</v>
      </c>
      <c r="Q85" s="14" t="s">
        <v>612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205</v>
      </c>
      <c r="D86" s="20" t="s">
        <v>279</v>
      </c>
      <c r="E86" s="16"/>
      <c r="F86" s="17">
        <v>150</v>
      </c>
      <c r="G86" s="17">
        <v>149.99</v>
      </c>
      <c r="H86" s="17">
        <v>149.97999999999999</v>
      </c>
      <c r="I86" s="17"/>
      <c r="J86" s="17">
        <v>150.02000000000001</v>
      </c>
      <c r="K86" s="17">
        <v>150.03</v>
      </c>
      <c r="L86" s="17">
        <v>150.05000000000001</v>
      </c>
      <c r="M86" s="17"/>
      <c r="N86" s="17">
        <v>94.064508982000007</v>
      </c>
      <c r="O86" s="36">
        <v>1.0764285713999999</v>
      </c>
      <c r="P86" s="20" t="s">
        <v>17</v>
      </c>
      <c r="Q86" s="15" t="s">
        <v>280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71</v>
      </c>
      <c r="D87" s="19" t="s">
        <v>281</v>
      </c>
      <c r="E87" s="16"/>
      <c r="F87" s="18">
        <v>80</v>
      </c>
      <c r="G87" s="18">
        <v>74.12</v>
      </c>
      <c r="H87" s="18">
        <v>68.25</v>
      </c>
      <c r="I87" s="17"/>
      <c r="J87" s="18">
        <v>84.07</v>
      </c>
      <c r="K87" s="18">
        <v>95.81</v>
      </c>
      <c r="L87" s="18">
        <v>114.82</v>
      </c>
      <c r="M87" s="18"/>
      <c r="N87" s="18">
        <v>61.177529694</v>
      </c>
      <c r="O87" s="18">
        <v>391.12576414</v>
      </c>
      <c r="P87" s="19" t="s">
        <v>17</v>
      </c>
      <c r="Q87" s="14" t="s">
        <v>613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72</v>
      </c>
      <c r="D88" s="20" t="s">
        <v>282</v>
      </c>
      <c r="E88" s="16"/>
      <c r="F88" s="17">
        <v>50.14</v>
      </c>
      <c r="G88" s="17">
        <v>47.57</v>
      </c>
      <c r="H88" s="17">
        <v>45</v>
      </c>
      <c r="I88" s="17"/>
      <c r="J88" s="17">
        <v>51.94</v>
      </c>
      <c r="K88" s="17">
        <v>57.07</v>
      </c>
      <c r="L88" s="17">
        <v>65.37</v>
      </c>
      <c r="M88" s="17"/>
      <c r="N88" s="17">
        <v>67.085243211999995</v>
      </c>
      <c r="O88" s="36">
        <v>104.86521352000001</v>
      </c>
      <c r="P88" s="20" t="s">
        <v>17</v>
      </c>
      <c r="Q88" s="15" t="s">
        <v>614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73</v>
      </c>
      <c r="D89" s="19" t="s">
        <v>283</v>
      </c>
      <c r="E89" s="16"/>
      <c r="F89" s="18">
        <v>16.57</v>
      </c>
      <c r="G89" s="18">
        <v>15.32</v>
      </c>
      <c r="H89" s="18">
        <v>14.07</v>
      </c>
      <c r="I89" s="17"/>
      <c r="J89" s="18">
        <v>17.03</v>
      </c>
      <c r="K89" s="18">
        <v>19.52</v>
      </c>
      <c r="L89" s="18">
        <v>23.55</v>
      </c>
      <c r="M89" s="18"/>
      <c r="N89" s="18">
        <v>62.507430859000003</v>
      </c>
      <c r="O89" s="18">
        <v>120.60421194999999</v>
      </c>
      <c r="P89" s="19" t="s">
        <v>17</v>
      </c>
      <c r="Q89" s="14" t="s">
        <v>615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74</v>
      </c>
      <c r="D90" s="20" t="s">
        <v>284</v>
      </c>
      <c r="E90" s="16"/>
      <c r="F90" s="17">
        <v>39.409999999999997</v>
      </c>
      <c r="G90" s="17">
        <v>36.299999999999997</v>
      </c>
      <c r="H90" s="17">
        <v>33.19</v>
      </c>
      <c r="I90" s="17"/>
      <c r="J90" s="17">
        <v>40.31</v>
      </c>
      <c r="K90" s="17">
        <v>46.52</v>
      </c>
      <c r="L90" s="17">
        <v>56.59</v>
      </c>
      <c r="M90" s="17"/>
      <c r="N90" s="17">
        <v>44.819855951000001</v>
      </c>
      <c r="O90" s="36">
        <v>58.702775952000003</v>
      </c>
      <c r="P90" s="20" t="s">
        <v>15</v>
      </c>
      <c r="Q90" s="15" t="s">
        <v>616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75</v>
      </c>
      <c r="D91" s="19" t="s">
        <v>285</v>
      </c>
      <c r="E91" s="16"/>
      <c r="F91" s="18">
        <v>36.31</v>
      </c>
      <c r="G91" s="18">
        <v>34.979999999999997</v>
      </c>
      <c r="H91" s="18">
        <v>33.65</v>
      </c>
      <c r="I91" s="17"/>
      <c r="J91" s="18">
        <v>37.46</v>
      </c>
      <c r="K91" s="18">
        <v>40.11</v>
      </c>
      <c r="L91" s="18">
        <v>44.41</v>
      </c>
      <c r="M91" s="18"/>
      <c r="N91" s="18">
        <v>62.694885358000001</v>
      </c>
      <c r="O91" s="18">
        <v>309.12382438000003</v>
      </c>
      <c r="P91" s="19" t="s">
        <v>17</v>
      </c>
      <c r="Q91" s="14" t="s">
        <v>617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76</v>
      </c>
      <c r="D92" s="20" t="s">
        <v>286</v>
      </c>
      <c r="E92" s="16"/>
      <c r="F92" s="17">
        <v>7.04</v>
      </c>
      <c r="G92" s="17">
        <v>6.55</v>
      </c>
      <c r="H92" s="17">
        <v>6.07</v>
      </c>
      <c r="I92" s="17"/>
      <c r="J92" s="17">
        <v>7.23</v>
      </c>
      <c r="K92" s="17">
        <v>8.19</v>
      </c>
      <c r="L92" s="17">
        <v>9.75</v>
      </c>
      <c r="M92" s="17"/>
      <c r="N92" s="17">
        <v>39.849666704000001</v>
      </c>
      <c r="O92" s="36">
        <v>6.0580140951999999</v>
      </c>
      <c r="P92" s="20" t="s">
        <v>15</v>
      </c>
      <c r="Q92" s="15" t="s">
        <v>618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77</v>
      </c>
      <c r="D93" s="19" t="s">
        <v>287</v>
      </c>
      <c r="E93" s="16"/>
      <c r="F93" s="18">
        <v>16.010000000000002</v>
      </c>
      <c r="G93" s="18">
        <v>14.42</v>
      </c>
      <c r="H93" s="18">
        <v>12.83</v>
      </c>
      <c r="I93" s="17"/>
      <c r="J93" s="18">
        <v>17.739999999999998</v>
      </c>
      <c r="K93" s="18">
        <v>20.91</v>
      </c>
      <c r="L93" s="18">
        <v>26.05</v>
      </c>
      <c r="M93" s="18"/>
      <c r="N93" s="18">
        <v>63.390097451000003</v>
      </c>
      <c r="O93" s="18">
        <v>20.418969047999997</v>
      </c>
      <c r="P93" s="19" t="s">
        <v>17</v>
      </c>
      <c r="Q93" s="14" t="s">
        <v>619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78</v>
      </c>
      <c r="D94" s="20" t="s">
        <v>288</v>
      </c>
      <c r="E94" s="16"/>
      <c r="F94" s="17">
        <v>6.56</v>
      </c>
      <c r="G94" s="17">
        <v>6.21</v>
      </c>
      <c r="H94" s="17">
        <v>5.86</v>
      </c>
      <c r="I94" s="17"/>
      <c r="J94" s="17">
        <v>7.09</v>
      </c>
      <c r="K94" s="17">
        <v>7.78</v>
      </c>
      <c r="L94" s="17">
        <v>8.9</v>
      </c>
      <c r="M94" s="17"/>
      <c r="N94" s="17">
        <v>58.795475490000001</v>
      </c>
      <c r="O94" s="36">
        <v>3.0073758095000001</v>
      </c>
      <c r="P94" s="20" t="s">
        <v>17</v>
      </c>
      <c r="Q94" s="15" t="s">
        <v>620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79</v>
      </c>
      <c r="D95" s="19" t="s">
        <v>289</v>
      </c>
      <c r="E95" s="16"/>
      <c r="F95" s="18">
        <v>14.69</v>
      </c>
      <c r="G95" s="18">
        <v>13.41</v>
      </c>
      <c r="H95" s="18">
        <v>12.13</v>
      </c>
      <c r="I95" s="17"/>
      <c r="J95" s="18">
        <v>15.1</v>
      </c>
      <c r="K95" s="18">
        <v>17.649999999999999</v>
      </c>
      <c r="L95" s="18">
        <v>21.79</v>
      </c>
      <c r="M95" s="18"/>
      <c r="N95" s="18">
        <v>28.060050918999998</v>
      </c>
      <c r="O95" s="18">
        <v>44.161261666999998</v>
      </c>
      <c r="P95" s="19" t="s">
        <v>15</v>
      </c>
      <c r="Q95" s="14" t="s">
        <v>621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80</v>
      </c>
      <c r="D96" s="20" t="s">
        <v>290</v>
      </c>
      <c r="E96" s="16"/>
      <c r="F96" s="17">
        <v>22.55</v>
      </c>
      <c r="G96" s="17">
        <v>20.54</v>
      </c>
      <c r="H96" s="17">
        <v>18.54</v>
      </c>
      <c r="I96" s="17"/>
      <c r="J96" s="17">
        <v>27.95</v>
      </c>
      <c r="K96" s="17">
        <v>31.95</v>
      </c>
      <c r="L96" s="17">
        <v>38.42</v>
      </c>
      <c r="M96" s="17"/>
      <c r="N96" s="17">
        <v>68.395643175999993</v>
      </c>
      <c r="O96" s="36">
        <v>7.9511903332999996</v>
      </c>
      <c r="P96" s="20" t="s">
        <v>17</v>
      </c>
      <c r="Q96" s="15" t="s">
        <v>622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81</v>
      </c>
      <c r="D97" s="19" t="s">
        <v>291</v>
      </c>
      <c r="E97" s="16"/>
      <c r="F97" s="18">
        <v>5.98</v>
      </c>
      <c r="G97" s="18">
        <v>-0.1</v>
      </c>
      <c r="H97" s="18">
        <v>-6.19</v>
      </c>
      <c r="I97" s="17"/>
      <c r="J97" s="18">
        <v>6.88</v>
      </c>
      <c r="K97" s="18">
        <v>19.05</v>
      </c>
      <c r="L97" s="18">
        <v>38.75</v>
      </c>
      <c r="M97" s="18"/>
      <c r="N97" s="18">
        <v>29.944548608000002</v>
      </c>
      <c r="O97" s="18">
        <v>6.0686457142999997</v>
      </c>
      <c r="P97" s="19" t="s">
        <v>15</v>
      </c>
      <c r="Q97" s="14" t="s">
        <v>623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82</v>
      </c>
      <c r="D98" s="20" t="s">
        <v>292</v>
      </c>
      <c r="E98" s="16"/>
      <c r="F98" s="17">
        <v>18</v>
      </c>
      <c r="G98" s="17">
        <v>17.12</v>
      </c>
      <c r="H98" s="17">
        <v>16.239999999999998</v>
      </c>
      <c r="I98" s="17"/>
      <c r="J98" s="17">
        <v>18.420000000000002</v>
      </c>
      <c r="K98" s="17">
        <v>20.170000000000002</v>
      </c>
      <c r="L98" s="17">
        <v>23.02</v>
      </c>
      <c r="M98" s="17"/>
      <c r="N98" s="17">
        <v>71.584439478999997</v>
      </c>
      <c r="O98" s="36">
        <v>180.14496837999999</v>
      </c>
      <c r="P98" s="20" t="s">
        <v>17</v>
      </c>
      <c r="Q98" s="15" t="s">
        <v>624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83</v>
      </c>
      <c r="D99" s="19" t="s">
        <v>293</v>
      </c>
      <c r="E99" s="16"/>
      <c r="F99" s="18">
        <v>10.31</v>
      </c>
      <c r="G99" s="18">
        <v>9.7100000000000009</v>
      </c>
      <c r="H99" s="18">
        <v>9.11</v>
      </c>
      <c r="I99" s="17"/>
      <c r="J99" s="18">
        <v>10.57</v>
      </c>
      <c r="K99" s="18">
        <v>11.76</v>
      </c>
      <c r="L99" s="18">
        <v>13.7</v>
      </c>
      <c r="M99" s="18"/>
      <c r="N99" s="18">
        <v>70.947451186999999</v>
      </c>
      <c r="O99" s="18">
        <v>58.219151666999998</v>
      </c>
      <c r="P99" s="19" t="s">
        <v>17</v>
      </c>
      <c r="Q99" s="14" t="s">
        <v>625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84</v>
      </c>
      <c r="D100" s="20" t="s">
        <v>294</v>
      </c>
      <c r="E100" s="16"/>
      <c r="F100" s="17">
        <v>18.579999999999998</v>
      </c>
      <c r="G100" s="17">
        <v>16.86</v>
      </c>
      <c r="H100" s="17">
        <v>15.14</v>
      </c>
      <c r="I100" s="17"/>
      <c r="J100" s="17">
        <v>19.57</v>
      </c>
      <c r="K100" s="17">
        <v>23</v>
      </c>
      <c r="L100" s="17">
        <v>28.56</v>
      </c>
      <c r="M100" s="17"/>
      <c r="N100" s="17">
        <v>55.451126748999997</v>
      </c>
      <c r="O100" s="36">
        <v>49.589414333000001</v>
      </c>
      <c r="P100" s="20" t="s">
        <v>17</v>
      </c>
      <c r="Q100" s="15" t="s">
        <v>626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85</v>
      </c>
      <c r="D101" s="19" t="s">
        <v>295</v>
      </c>
      <c r="E101" s="16"/>
      <c r="F101" s="18">
        <v>5.05</v>
      </c>
      <c r="G101" s="18">
        <v>4.8499999999999996</v>
      </c>
      <c r="H101" s="18">
        <v>4.66</v>
      </c>
      <c r="I101" s="17"/>
      <c r="J101" s="18">
        <v>5.45</v>
      </c>
      <c r="K101" s="18">
        <v>5.83</v>
      </c>
      <c r="L101" s="18">
        <v>6.44</v>
      </c>
      <c r="M101" s="18"/>
      <c r="N101" s="18">
        <v>66.681538064999998</v>
      </c>
      <c r="O101" s="18">
        <v>26.352383285999998</v>
      </c>
      <c r="P101" s="19" t="s">
        <v>17</v>
      </c>
      <c r="Q101" s="14" t="s">
        <v>627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86</v>
      </c>
      <c r="D102" s="20" t="s">
        <v>296</v>
      </c>
      <c r="E102" s="16"/>
      <c r="F102" s="17">
        <v>6.22</v>
      </c>
      <c r="G102" s="17">
        <v>5.53</v>
      </c>
      <c r="H102" s="17">
        <v>4.8499999999999996</v>
      </c>
      <c r="I102" s="17"/>
      <c r="J102" s="17">
        <v>6.33</v>
      </c>
      <c r="K102" s="17">
        <v>7.69</v>
      </c>
      <c r="L102" s="17">
        <v>9.89</v>
      </c>
      <c r="M102" s="17"/>
      <c r="N102" s="17">
        <v>32.112215352</v>
      </c>
      <c r="O102" s="36">
        <v>29.188139</v>
      </c>
      <c r="P102" s="20" t="s">
        <v>15</v>
      </c>
      <c r="Q102" s="15" t="s">
        <v>628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87</v>
      </c>
      <c r="D103" s="20" t="s">
        <v>297</v>
      </c>
      <c r="E103" s="16"/>
      <c r="F103" s="17">
        <v>12.11</v>
      </c>
      <c r="G103" s="17">
        <v>10.94</v>
      </c>
      <c r="H103" s="17">
        <v>9.77</v>
      </c>
      <c r="I103" s="17"/>
      <c r="J103" s="17">
        <v>12.3</v>
      </c>
      <c r="K103" s="17">
        <v>14.63</v>
      </c>
      <c r="L103" s="17">
        <v>18.41</v>
      </c>
      <c r="M103" s="17"/>
      <c r="N103" s="17">
        <v>49.547303307</v>
      </c>
      <c r="O103" s="36">
        <v>18.628444286000001</v>
      </c>
      <c r="P103" s="20" t="s">
        <v>15</v>
      </c>
      <c r="Q103" s="15" t="s">
        <v>629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88</v>
      </c>
      <c r="D104" s="19" t="s">
        <v>298</v>
      </c>
      <c r="E104" s="16"/>
      <c r="F104" s="18">
        <v>9.6</v>
      </c>
      <c r="G104" s="18">
        <v>8.66</v>
      </c>
      <c r="H104" s="18">
        <v>7.72</v>
      </c>
      <c r="I104" s="17"/>
      <c r="J104" s="18">
        <v>10.39</v>
      </c>
      <c r="K104" s="18">
        <v>12.26</v>
      </c>
      <c r="L104" s="18">
        <v>15.29</v>
      </c>
      <c r="M104" s="18"/>
      <c r="N104" s="18">
        <v>59.732205239999999</v>
      </c>
      <c r="O104" s="18">
        <v>11.081643808999999</v>
      </c>
      <c r="P104" s="19" t="s">
        <v>17</v>
      </c>
      <c r="Q104" s="14" t="s">
        <v>630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89</v>
      </c>
      <c r="D105" s="20" t="s">
        <v>299</v>
      </c>
      <c r="E105" s="16"/>
      <c r="F105" s="17">
        <v>32.76</v>
      </c>
      <c r="G105" s="17">
        <v>29</v>
      </c>
      <c r="H105" s="17">
        <v>25.25</v>
      </c>
      <c r="I105" s="17"/>
      <c r="J105" s="17">
        <v>33.51</v>
      </c>
      <c r="K105" s="17">
        <v>41.01</v>
      </c>
      <c r="L105" s="17">
        <v>53.16</v>
      </c>
      <c r="M105" s="17"/>
      <c r="N105" s="17">
        <v>29.994734872999999</v>
      </c>
      <c r="O105" s="36">
        <v>125.14786804000001</v>
      </c>
      <c r="P105" s="20" t="s">
        <v>15</v>
      </c>
      <c r="Q105" s="15" t="s">
        <v>631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508</v>
      </c>
      <c r="D106" s="19" t="s">
        <v>509</v>
      </c>
      <c r="E106" s="16"/>
      <c r="F106" s="18">
        <v>4.08</v>
      </c>
      <c r="G106" s="18">
        <v>3.27</v>
      </c>
      <c r="H106" s="18">
        <v>2.4700000000000002</v>
      </c>
      <c r="I106" s="17"/>
      <c r="J106" s="18">
        <v>4.21</v>
      </c>
      <c r="K106" s="18">
        <v>5.81</v>
      </c>
      <c r="L106" s="18">
        <v>8.4</v>
      </c>
      <c r="M106" s="18"/>
      <c r="N106" s="18">
        <v>36.635069889999997</v>
      </c>
      <c r="O106" s="18">
        <v>2.4118246666999998</v>
      </c>
      <c r="P106" s="19" t="s">
        <v>15</v>
      </c>
      <c r="Q106" s="14" t="s">
        <v>632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90</v>
      </c>
      <c r="D107" s="20" t="s">
        <v>300</v>
      </c>
      <c r="E107" s="16"/>
      <c r="F107" s="17">
        <v>3.28</v>
      </c>
      <c r="G107" s="17">
        <v>2.61</v>
      </c>
      <c r="H107" s="17">
        <v>1.95</v>
      </c>
      <c r="I107" s="17"/>
      <c r="J107" s="17">
        <v>3.43</v>
      </c>
      <c r="K107" s="17">
        <v>4.75</v>
      </c>
      <c r="L107" s="17">
        <v>6.9</v>
      </c>
      <c r="M107" s="17"/>
      <c r="N107" s="17">
        <v>49.494986636999997</v>
      </c>
      <c r="O107" s="36">
        <v>7.9511432856999997</v>
      </c>
      <c r="P107" s="20" t="s">
        <v>15</v>
      </c>
      <c r="Q107" s="15" t="s">
        <v>633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91</v>
      </c>
      <c r="D108" s="19" t="s">
        <v>301</v>
      </c>
      <c r="E108" s="16"/>
      <c r="F108" s="18">
        <v>3.95</v>
      </c>
      <c r="G108" s="18">
        <v>3.65</v>
      </c>
      <c r="H108" s="18">
        <v>3.36</v>
      </c>
      <c r="I108" s="17"/>
      <c r="J108" s="18">
        <v>4.2</v>
      </c>
      <c r="K108" s="18">
        <v>4.78</v>
      </c>
      <c r="L108" s="18">
        <v>5.72</v>
      </c>
      <c r="M108" s="18"/>
      <c r="N108" s="18">
        <v>84.770364131999997</v>
      </c>
      <c r="O108" s="18">
        <v>11.461581095</v>
      </c>
      <c r="P108" s="19" t="s">
        <v>17</v>
      </c>
      <c r="Q108" s="14" t="s">
        <v>634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92</v>
      </c>
      <c r="D109" s="20" t="s">
        <v>302</v>
      </c>
      <c r="E109" s="16"/>
      <c r="F109" s="17">
        <v>21.86</v>
      </c>
      <c r="G109" s="17">
        <v>19.559999999999999</v>
      </c>
      <c r="H109" s="17">
        <v>17.27</v>
      </c>
      <c r="I109" s="17"/>
      <c r="J109" s="17">
        <v>28.07</v>
      </c>
      <c r="K109" s="17">
        <v>32.65</v>
      </c>
      <c r="L109" s="17">
        <v>40.06</v>
      </c>
      <c r="M109" s="17"/>
      <c r="N109" s="17">
        <v>57.899309354000003</v>
      </c>
      <c r="O109" s="36">
        <v>54.868823857000002</v>
      </c>
      <c r="P109" s="20" t="s">
        <v>17</v>
      </c>
      <c r="Q109" s="15" t="s">
        <v>635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93</v>
      </c>
      <c r="D110" s="19" t="s">
        <v>303</v>
      </c>
      <c r="E110" s="16"/>
      <c r="F110" s="18">
        <v>23.19</v>
      </c>
      <c r="G110" s="18">
        <v>21.83</v>
      </c>
      <c r="H110" s="18">
        <v>20.47</v>
      </c>
      <c r="I110" s="17"/>
      <c r="J110" s="18">
        <v>23.83</v>
      </c>
      <c r="K110" s="18">
        <v>26.54</v>
      </c>
      <c r="L110" s="18">
        <v>30.94</v>
      </c>
      <c r="M110" s="18"/>
      <c r="N110" s="18">
        <v>56.654294565999997</v>
      </c>
      <c r="O110" s="18">
        <v>46.987427000000004</v>
      </c>
      <c r="P110" s="19" t="s">
        <v>15</v>
      </c>
      <c r="Q110" s="14" t="s">
        <v>636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211</v>
      </c>
      <c r="D111" s="20" t="s">
        <v>304</v>
      </c>
      <c r="E111" s="16"/>
      <c r="F111" s="17">
        <v>33.549999999999997</v>
      </c>
      <c r="G111" s="17">
        <v>27.94</v>
      </c>
      <c r="H111" s="17">
        <v>22.34</v>
      </c>
      <c r="I111" s="17"/>
      <c r="J111" s="17">
        <v>35.65</v>
      </c>
      <c r="K111" s="17">
        <v>46.85</v>
      </c>
      <c r="L111" s="17">
        <v>64.98</v>
      </c>
      <c r="M111" s="17"/>
      <c r="N111" s="17">
        <v>67.140285214000002</v>
      </c>
      <c r="O111" s="36">
        <v>12.939889983999999</v>
      </c>
      <c r="P111" s="20" t="s">
        <v>17</v>
      </c>
      <c r="Q111" s="15" t="s">
        <v>637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94</v>
      </c>
      <c r="D112" s="19" t="s">
        <v>305</v>
      </c>
      <c r="E112" s="16"/>
      <c r="F112" s="18">
        <v>11.06</v>
      </c>
      <c r="G112" s="18">
        <v>9.2899999999999991</v>
      </c>
      <c r="H112" s="18">
        <v>7.53</v>
      </c>
      <c r="I112" s="17"/>
      <c r="J112" s="18">
        <v>11.24</v>
      </c>
      <c r="K112" s="18">
        <v>14.76</v>
      </c>
      <c r="L112" s="18">
        <v>20.47</v>
      </c>
      <c r="M112" s="18"/>
      <c r="N112" s="18">
        <v>28.851757408000001</v>
      </c>
      <c r="O112" s="18">
        <v>23.733203619000001</v>
      </c>
      <c r="P112" s="19" t="s">
        <v>15</v>
      </c>
      <c r="Q112" s="14" t="s">
        <v>638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95</v>
      </c>
      <c r="D113" s="20" t="s">
        <v>306</v>
      </c>
      <c r="E113" s="16"/>
      <c r="F113" s="17">
        <v>48.6</v>
      </c>
      <c r="G113" s="17">
        <v>44.02</v>
      </c>
      <c r="H113" s="17">
        <v>39.450000000000003</v>
      </c>
      <c r="I113" s="17"/>
      <c r="J113" s="17">
        <v>50.22</v>
      </c>
      <c r="K113" s="17">
        <v>59.36</v>
      </c>
      <c r="L113" s="17">
        <v>74.150000000000006</v>
      </c>
      <c r="M113" s="17"/>
      <c r="N113" s="17">
        <v>70.875666123000002</v>
      </c>
      <c r="O113" s="36">
        <v>71.926315485000003</v>
      </c>
      <c r="P113" s="20" t="s">
        <v>17</v>
      </c>
      <c r="Q113" s="15" t="s">
        <v>639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96</v>
      </c>
      <c r="D114" s="19" t="s">
        <v>307</v>
      </c>
      <c r="E114" s="16"/>
      <c r="F114" s="18">
        <v>10.68</v>
      </c>
      <c r="G114" s="18">
        <v>9.51</v>
      </c>
      <c r="H114" s="18">
        <v>8.34</v>
      </c>
      <c r="I114" s="17"/>
      <c r="J114" s="18">
        <v>10.81</v>
      </c>
      <c r="K114" s="18">
        <v>13.14</v>
      </c>
      <c r="L114" s="18">
        <v>16.91</v>
      </c>
      <c r="M114" s="18"/>
      <c r="N114" s="18">
        <v>34.255570130999999</v>
      </c>
      <c r="O114" s="18">
        <v>18.638647571</v>
      </c>
      <c r="P114" s="19" t="s">
        <v>15</v>
      </c>
      <c r="Q114" s="14" t="s">
        <v>640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97</v>
      </c>
      <c r="D115" s="20" t="s">
        <v>308</v>
      </c>
      <c r="E115" s="16"/>
      <c r="F115" s="17">
        <v>8.61</v>
      </c>
      <c r="G115" s="17">
        <v>7.98</v>
      </c>
      <c r="H115" s="17">
        <v>7.36</v>
      </c>
      <c r="I115" s="17"/>
      <c r="J115" s="17">
        <v>8.73</v>
      </c>
      <c r="K115" s="17">
        <v>9.9700000000000006</v>
      </c>
      <c r="L115" s="17">
        <v>11.99</v>
      </c>
      <c r="M115" s="17"/>
      <c r="N115" s="17">
        <v>46.386765414999999</v>
      </c>
      <c r="O115" s="36">
        <v>6.6526818571000002</v>
      </c>
      <c r="P115" s="20" t="s">
        <v>15</v>
      </c>
      <c r="Q115" s="15" t="s">
        <v>641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98</v>
      </c>
      <c r="D116" s="19" t="s">
        <v>309</v>
      </c>
      <c r="E116" s="16"/>
      <c r="F116" s="18">
        <v>46.26</v>
      </c>
      <c r="G116" s="18">
        <v>43.96</v>
      </c>
      <c r="H116" s="18">
        <v>41.67</v>
      </c>
      <c r="I116" s="17"/>
      <c r="J116" s="18">
        <v>46.87</v>
      </c>
      <c r="K116" s="18">
        <v>51.45</v>
      </c>
      <c r="L116" s="18">
        <v>58.87</v>
      </c>
      <c r="M116" s="18"/>
      <c r="N116" s="18">
        <v>44.579420505999998</v>
      </c>
      <c r="O116" s="18">
        <v>29.918977286000001</v>
      </c>
      <c r="P116" s="19" t="s">
        <v>15</v>
      </c>
      <c r="Q116" s="14" t="s">
        <v>642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99</v>
      </c>
      <c r="D117" s="20" t="s">
        <v>310</v>
      </c>
      <c r="E117" s="16"/>
      <c r="F117" s="17">
        <v>24.23</v>
      </c>
      <c r="G117" s="17">
        <v>22.85</v>
      </c>
      <c r="H117" s="17">
        <v>21.48</v>
      </c>
      <c r="I117" s="17"/>
      <c r="J117" s="17">
        <v>25.43</v>
      </c>
      <c r="K117" s="17">
        <v>28.17</v>
      </c>
      <c r="L117" s="17">
        <v>32.61</v>
      </c>
      <c r="M117" s="17"/>
      <c r="N117" s="17">
        <v>63.579405825000002</v>
      </c>
      <c r="O117" s="36">
        <v>68.907168904999992</v>
      </c>
      <c r="P117" s="20" t="s">
        <v>17</v>
      </c>
      <c r="Q117" s="15" t="s">
        <v>643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100</v>
      </c>
      <c r="D118" s="19" t="s">
        <v>510</v>
      </c>
      <c r="E118" s="16"/>
      <c r="F118" s="18">
        <v>11</v>
      </c>
      <c r="G118" s="18">
        <v>10.48</v>
      </c>
      <c r="H118" s="18">
        <v>9.9700000000000006</v>
      </c>
      <c r="I118" s="17"/>
      <c r="J118" s="18">
        <v>11.64</v>
      </c>
      <c r="K118" s="18">
        <v>12.66</v>
      </c>
      <c r="L118" s="18">
        <v>14.31</v>
      </c>
      <c r="M118" s="18"/>
      <c r="N118" s="18">
        <v>58.109565029000002</v>
      </c>
      <c r="O118" s="18">
        <v>1.1261217618999999</v>
      </c>
      <c r="P118" s="19" t="s">
        <v>17</v>
      </c>
      <c r="Q118" s="14" t="s">
        <v>644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100</v>
      </c>
      <c r="D119" s="20" t="s">
        <v>311</v>
      </c>
      <c r="E119" s="16"/>
      <c r="F119" s="17">
        <v>11</v>
      </c>
      <c r="G119" s="17">
        <v>10.48</v>
      </c>
      <c r="H119" s="17">
        <v>9.9600000000000009</v>
      </c>
      <c r="I119" s="17"/>
      <c r="J119" s="17">
        <v>11.64</v>
      </c>
      <c r="K119" s="17">
        <v>12.67</v>
      </c>
      <c r="L119" s="17">
        <v>14.34</v>
      </c>
      <c r="M119" s="17"/>
      <c r="N119" s="17">
        <v>60.934749936000003</v>
      </c>
      <c r="O119" s="36">
        <v>238.62846657</v>
      </c>
      <c r="P119" s="20" t="s">
        <v>17</v>
      </c>
      <c r="Q119" s="15" t="s">
        <v>645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101</v>
      </c>
      <c r="D120" s="19" t="s">
        <v>312</v>
      </c>
      <c r="E120" s="16"/>
      <c r="F120" s="18">
        <v>33.25</v>
      </c>
      <c r="G120" s="18">
        <v>31.75</v>
      </c>
      <c r="H120" s="18">
        <v>30.25</v>
      </c>
      <c r="I120" s="17"/>
      <c r="J120" s="18">
        <v>34.97</v>
      </c>
      <c r="K120" s="18">
        <v>37.96</v>
      </c>
      <c r="L120" s="18">
        <v>42.81</v>
      </c>
      <c r="M120" s="18"/>
      <c r="N120" s="18">
        <v>57.982717823999998</v>
      </c>
      <c r="O120" s="18">
        <v>19.870017951999998</v>
      </c>
      <c r="P120" s="19" t="s">
        <v>17</v>
      </c>
      <c r="Q120" s="14" t="s">
        <v>646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101</v>
      </c>
      <c r="D121" s="20" t="s">
        <v>313</v>
      </c>
      <c r="E121" s="16"/>
      <c r="F121" s="17">
        <v>37.58</v>
      </c>
      <c r="G121" s="17">
        <v>35.81</v>
      </c>
      <c r="H121" s="17">
        <v>34.049999999999997</v>
      </c>
      <c r="I121" s="17"/>
      <c r="J121" s="17">
        <v>39.479999999999997</v>
      </c>
      <c r="K121" s="17">
        <v>43</v>
      </c>
      <c r="L121" s="17">
        <v>48.71</v>
      </c>
      <c r="M121" s="17"/>
      <c r="N121" s="17">
        <v>60.801495590999998</v>
      </c>
      <c r="O121" s="36">
        <v>685.19711904999997</v>
      </c>
      <c r="P121" s="20" t="s">
        <v>17</v>
      </c>
      <c r="Q121" s="15" t="s">
        <v>647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102</v>
      </c>
      <c r="D122" s="19" t="s">
        <v>314</v>
      </c>
      <c r="E122" s="16"/>
      <c r="F122" s="18">
        <v>2.58</v>
      </c>
      <c r="G122" s="18">
        <v>2.06</v>
      </c>
      <c r="H122" s="18">
        <v>1.54</v>
      </c>
      <c r="I122" s="17"/>
      <c r="J122" s="18">
        <v>2.7</v>
      </c>
      <c r="K122" s="18">
        <v>3.73</v>
      </c>
      <c r="L122" s="18">
        <v>5.4</v>
      </c>
      <c r="M122" s="18"/>
      <c r="N122" s="18">
        <v>48.201502462999997</v>
      </c>
      <c r="O122" s="18">
        <v>3.4113551905000001</v>
      </c>
      <c r="P122" s="19" t="s">
        <v>15</v>
      </c>
      <c r="Q122" s="14" t="s">
        <v>648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189</v>
      </c>
      <c r="D123" s="20" t="s">
        <v>315</v>
      </c>
      <c r="E123" s="16"/>
      <c r="F123" s="17">
        <v>69.33</v>
      </c>
      <c r="G123" s="17">
        <v>62.1</v>
      </c>
      <c r="H123" s="17">
        <v>54.88</v>
      </c>
      <c r="I123" s="17"/>
      <c r="J123" s="17">
        <v>70.44</v>
      </c>
      <c r="K123" s="17">
        <v>84.88</v>
      </c>
      <c r="L123" s="17">
        <v>108.25</v>
      </c>
      <c r="M123" s="17"/>
      <c r="N123" s="17">
        <v>35.406752756000003</v>
      </c>
      <c r="O123" s="36">
        <v>123.69645239</v>
      </c>
      <c r="P123" s="20" t="s">
        <v>15</v>
      </c>
      <c r="Q123" s="15" t="s">
        <v>649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103</v>
      </c>
      <c r="D124" s="19" t="s">
        <v>316</v>
      </c>
      <c r="E124" s="16"/>
      <c r="F124" s="18">
        <v>5.99</v>
      </c>
      <c r="G124" s="18">
        <v>5.45</v>
      </c>
      <c r="H124" s="18">
        <v>4.92</v>
      </c>
      <c r="I124" s="17"/>
      <c r="J124" s="18">
        <v>6.18</v>
      </c>
      <c r="K124" s="18">
        <v>7.24</v>
      </c>
      <c r="L124" s="18">
        <v>8.9600000000000009</v>
      </c>
      <c r="M124" s="18"/>
      <c r="N124" s="18">
        <v>53.498103288000003</v>
      </c>
      <c r="O124" s="18">
        <v>25.566441237999999</v>
      </c>
      <c r="P124" s="19" t="s">
        <v>15</v>
      </c>
      <c r="Q124" s="14" t="s">
        <v>650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462</v>
      </c>
      <c r="D125" s="20" t="s">
        <v>463</v>
      </c>
      <c r="E125" s="16"/>
      <c r="F125" s="17">
        <v>160.09</v>
      </c>
      <c r="G125" s="17">
        <v>152.66</v>
      </c>
      <c r="H125" s="17">
        <v>145.24</v>
      </c>
      <c r="I125" s="17"/>
      <c r="J125" s="17">
        <v>162.94999999999999</v>
      </c>
      <c r="K125" s="17">
        <v>177.79</v>
      </c>
      <c r="L125" s="17">
        <v>201.82</v>
      </c>
      <c r="M125" s="17"/>
      <c r="N125" s="17">
        <v>43.769997521000001</v>
      </c>
      <c r="O125" s="36">
        <v>4.7981043251999997</v>
      </c>
      <c r="P125" s="20" t="s">
        <v>15</v>
      </c>
      <c r="Q125" s="15" t="s">
        <v>651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202</v>
      </c>
      <c r="D126" s="19" t="s">
        <v>317</v>
      </c>
      <c r="E126" s="16"/>
      <c r="F126" s="18">
        <v>5.19</v>
      </c>
      <c r="G126" s="18">
        <v>4.63</v>
      </c>
      <c r="H126" s="18">
        <v>4.08</v>
      </c>
      <c r="I126" s="17"/>
      <c r="J126" s="18">
        <v>5.32</v>
      </c>
      <c r="K126" s="18">
        <v>6.42</v>
      </c>
      <c r="L126" s="18">
        <v>8.2100000000000009</v>
      </c>
      <c r="M126" s="18"/>
      <c r="N126" s="18">
        <v>24.580943176000002</v>
      </c>
      <c r="O126" s="18">
        <v>4.3746084285999993</v>
      </c>
      <c r="P126" s="19" t="s">
        <v>15</v>
      </c>
      <c r="Q126" s="14" t="s">
        <v>652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104</v>
      </c>
      <c r="D127" s="20" t="s">
        <v>318</v>
      </c>
      <c r="E127" s="16"/>
      <c r="F127" s="17">
        <v>7.08</v>
      </c>
      <c r="G127" s="17">
        <v>6.61</v>
      </c>
      <c r="H127" s="17">
        <v>6.15</v>
      </c>
      <c r="I127" s="17"/>
      <c r="J127" s="17">
        <v>7.15</v>
      </c>
      <c r="K127" s="17">
        <v>8.07</v>
      </c>
      <c r="L127" s="17">
        <v>9.5500000000000007</v>
      </c>
      <c r="M127" s="17"/>
      <c r="N127" s="17">
        <v>34.749779535999998</v>
      </c>
      <c r="O127" s="36">
        <v>8.0280355714000002</v>
      </c>
      <c r="P127" s="20" t="s">
        <v>15</v>
      </c>
      <c r="Q127" s="15" t="s">
        <v>653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105</v>
      </c>
      <c r="D128" s="19" t="s">
        <v>319</v>
      </c>
      <c r="E128" s="16"/>
      <c r="F128" s="18">
        <v>3.45</v>
      </c>
      <c r="G128" s="18">
        <v>3.28</v>
      </c>
      <c r="H128" s="18">
        <v>3.12</v>
      </c>
      <c r="I128" s="17"/>
      <c r="J128" s="18">
        <v>3.54</v>
      </c>
      <c r="K128" s="18">
        <v>3.86</v>
      </c>
      <c r="L128" s="18">
        <v>4.3899999999999997</v>
      </c>
      <c r="M128" s="18"/>
      <c r="N128" s="18">
        <v>37.764432229999997</v>
      </c>
      <c r="O128" s="18">
        <v>2.7856995713999999</v>
      </c>
      <c r="P128" s="19" t="s">
        <v>15</v>
      </c>
      <c r="Q128" s="14" t="s">
        <v>654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105</v>
      </c>
      <c r="D129" s="20" t="s">
        <v>320</v>
      </c>
      <c r="E129" s="16"/>
      <c r="F129" s="17">
        <v>3.45</v>
      </c>
      <c r="G129" s="17">
        <v>3.3</v>
      </c>
      <c r="H129" s="17">
        <v>3.16</v>
      </c>
      <c r="I129" s="17"/>
      <c r="J129" s="17">
        <v>3.53</v>
      </c>
      <c r="K129" s="17">
        <v>3.81</v>
      </c>
      <c r="L129" s="17">
        <v>4.26</v>
      </c>
      <c r="M129" s="17"/>
      <c r="N129" s="17">
        <v>44.828160795999999</v>
      </c>
      <c r="O129" s="36">
        <v>13.707312571000001</v>
      </c>
      <c r="P129" s="20" t="s">
        <v>15</v>
      </c>
      <c r="Q129" s="15" t="s">
        <v>655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105</v>
      </c>
      <c r="D130" s="19" t="s">
        <v>321</v>
      </c>
      <c r="E130" s="16"/>
      <c r="F130" s="18">
        <v>17.239999999999998</v>
      </c>
      <c r="G130" s="18">
        <v>16.52</v>
      </c>
      <c r="H130" s="18">
        <v>15.81</v>
      </c>
      <c r="I130" s="17"/>
      <c r="J130" s="18">
        <v>17.64</v>
      </c>
      <c r="K130" s="18">
        <v>19.059999999999999</v>
      </c>
      <c r="L130" s="18">
        <v>21.37</v>
      </c>
      <c r="M130" s="18"/>
      <c r="N130" s="18">
        <v>40.841783268</v>
      </c>
      <c r="O130" s="18">
        <v>98.507940904999998</v>
      </c>
      <c r="P130" s="19" t="s">
        <v>15</v>
      </c>
      <c r="Q130" s="14" t="s">
        <v>656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106</v>
      </c>
      <c r="D131" s="20" t="s">
        <v>322</v>
      </c>
      <c r="E131" s="16"/>
      <c r="F131" s="17">
        <v>13.57</v>
      </c>
      <c r="G131" s="17">
        <v>12.29</v>
      </c>
      <c r="H131" s="17">
        <v>11.02</v>
      </c>
      <c r="I131" s="17"/>
      <c r="J131" s="17">
        <v>13.88</v>
      </c>
      <c r="K131" s="17">
        <v>16.420000000000002</v>
      </c>
      <c r="L131" s="17">
        <v>20.53</v>
      </c>
      <c r="M131" s="17"/>
      <c r="N131" s="17">
        <v>43.108483456000002</v>
      </c>
      <c r="O131" s="36">
        <v>8.703308333299999</v>
      </c>
      <c r="P131" s="20" t="s">
        <v>15</v>
      </c>
      <c r="Q131" s="15" t="s">
        <v>657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107</v>
      </c>
      <c r="D132" s="19" t="s">
        <v>323</v>
      </c>
      <c r="E132" s="16"/>
      <c r="F132" s="18">
        <v>5.03</v>
      </c>
      <c r="G132" s="18">
        <v>4.21</v>
      </c>
      <c r="H132" s="18">
        <v>3.39</v>
      </c>
      <c r="I132" s="17"/>
      <c r="J132" s="18">
        <v>5.15</v>
      </c>
      <c r="K132" s="18">
        <v>6.78</v>
      </c>
      <c r="L132" s="18">
        <v>9.42</v>
      </c>
      <c r="M132" s="18"/>
      <c r="N132" s="18">
        <v>34.150175019000002</v>
      </c>
      <c r="O132" s="18">
        <v>5.3953479047999995</v>
      </c>
      <c r="P132" s="19" t="s">
        <v>15</v>
      </c>
      <c r="Q132" s="14" t="s">
        <v>658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108</v>
      </c>
      <c r="D133" s="20" t="s">
        <v>324</v>
      </c>
      <c r="E133" s="16"/>
      <c r="F133" s="17">
        <v>36.619999999999997</v>
      </c>
      <c r="G133" s="17">
        <v>32.96</v>
      </c>
      <c r="H133" s="17">
        <v>29.3</v>
      </c>
      <c r="I133" s="17"/>
      <c r="J133" s="17">
        <v>37.6</v>
      </c>
      <c r="K133" s="17">
        <v>44.91</v>
      </c>
      <c r="L133" s="17">
        <v>56.74</v>
      </c>
      <c r="M133" s="17"/>
      <c r="N133" s="17">
        <v>47.660776124999998</v>
      </c>
      <c r="O133" s="36">
        <v>308.86796938000003</v>
      </c>
      <c r="P133" s="20" t="s">
        <v>15</v>
      </c>
      <c r="Q133" s="15" t="s">
        <v>659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109</v>
      </c>
      <c r="D134" s="19" t="s">
        <v>325</v>
      </c>
      <c r="E134" s="16"/>
      <c r="F134" s="18">
        <v>22.05</v>
      </c>
      <c r="G134" s="18">
        <v>20.52</v>
      </c>
      <c r="H134" s="18">
        <v>18.989999999999998</v>
      </c>
      <c r="I134" s="17"/>
      <c r="J134" s="18">
        <v>24.06</v>
      </c>
      <c r="K134" s="18">
        <v>27.11</v>
      </c>
      <c r="L134" s="18">
        <v>32.06</v>
      </c>
      <c r="M134" s="18"/>
      <c r="N134" s="18">
        <v>64.846534675000001</v>
      </c>
      <c r="O134" s="18">
        <v>5.9827143333000006</v>
      </c>
      <c r="P134" s="19" t="s">
        <v>17</v>
      </c>
      <c r="Q134" s="14" t="s">
        <v>660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110</v>
      </c>
      <c r="D135" s="20" t="s">
        <v>326</v>
      </c>
      <c r="E135" s="16"/>
      <c r="F135" s="17">
        <v>14.24</v>
      </c>
      <c r="G135" s="17">
        <v>12.39</v>
      </c>
      <c r="H135" s="17">
        <v>10.54</v>
      </c>
      <c r="I135" s="17"/>
      <c r="J135" s="17">
        <v>14.58</v>
      </c>
      <c r="K135" s="17">
        <v>18.27</v>
      </c>
      <c r="L135" s="17">
        <v>24.26</v>
      </c>
      <c r="M135" s="17"/>
      <c r="N135" s="17">
        <v>41.210372479</v>
      </c>
      <c r="O135" s="36">
        <v>248.38013309999999</v>
      </c>
      <c r="P135" s="20" t="s">
        <v>15</v>
      </c>
      <c r="Q135" s="15" t="s">
        <v>661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111</v>
      </c>
      <c r="D136" s="19" t="s">
        <v>327</v>
      </c>
      <c r="E136" s="16"/>
      <c r="F136" s="18">
        <v>3.9</v>
      </c>
      <c r="G136" s="18">
        <v>3.56</v>
      </c>
      <c r="H136" s="18">
        <v>3.22</v>
      </c>
      <c r="I136" s="17"/>
      <c r="J136" s="18">
        <v>4.0199999999999996</v>
      </c>
      <c r="K136" s="18">
        <v>4.6900000000000004</v>
      </c>
      <c r="L136" s="18">
        <v>5.79</v>
      </c>
      <c r="M136" s="18"/>
      <c r="N136" s="18">
        <v>32.155442792000002</v>
      </c>
      <c r="O136" s="18">
        <v>14.842349142</v>
      </c>
      <c r="P136" s="19" t="s">
        <v>15</v>
      </c>
      <c r="Q136" s="14" t="s">
        <v>662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112</v>
      </c>
      <c r="D137" s="20" t="s">
        <v>328</v>
      </c>
      <c r="E137" s="16"/>
      <c r="F137" s="17">
        <v>29</v>
      </c>
      <c r="G137" s="17">
        <v>26.7</v>
      </c>
      <c r="H137" s="17">
        <v>24.41</v>
      </c>
      <c r="I137" s="17"/>
      <c r="J137" s="17">
        <v>30.11</v>
      </c>
      <c r="K137" s="17">
        <v>34.69</v>
      </c>
      <c r="L137" s="17">
        <v>42.12</v>
      </c>
      <c r="M137" s="17"/>
      <c r="N137" s="17">
        <v>70.039461779000007</v>
      </c>
      <c r="O137" s="36">
        <v>19.036634762000002</v>
      </c>
      <c r="P137" s="20" t="s">
        <v>17</v>
      </c>
      <c r="Q137" s="15" t="s">
        <v>663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113</v>
      </c>
      <c r="D138" s="19" t="s">
        <v>329</v>
      </c>
      <c r="E138" s="16"/>
      <c r="F138" s="18">
        <v>8.34</v>
      </c>
      <c r="G138" s="18">
        <v>6.6</v>
      </c>
      <c r="H138" s="18">
        <v>4.87</v>
      </c>
      <c r="I138" s="17"/>
      <c r="J138" s="18">
        <v>8.56</v>
      </c>
      <c r="K138" s="18">
        <v>12.02</v>
      </c>
      <c r="L138" s="18">
        <v>17.63</v>
      </c>
      <c r="M138" s="18"/>
      <c r="N138" s="18">
        <v>32.442113044999999</v>
      </c>
      <c r="O138" s="18">
        <v>250.82649119000001</v>
      </c>
      <c r="P138" s="19" t="s">
        <v>15</v>
      </c>
      <c r="Q138" s="14" t="s">
        <v>664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114</v>
      </c>
      <c r="D139" s="19" t="s">
        <v>330</v>
      </c>
      <c r="E139" s="16"/>
      <c r="F139" s="18">
        <v>7.2</v>
      </c>
      <c r="G139" s="18">
        <v>6.42</v>
      </c>
      <c r="H139" s="18">
        <v>5.65</v>
      </c>
      <c r="I139" s="17"/>
      <c r="J139" s="18">
        <v>7.47</v>
      </c>
      <c r="K139" s="18">
        <v>9.01</v>
      </c>
      <c r="L139" s="18">
        <v>11.51</v>
      </c>
      <c r="M139" s="18"/>
      <c r="N139" s="18">
        <v>47.390832506999999</v>
      </c>
      <c r="O139" s="18">
        <v>3.6144362857000001</v>
      </c>
      <c r="P139" s="19" t="s">
        <v>15</v>
      </c>
      <c r="Q139" s="14" t="s">
        <v>665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114</v>
      </c>
      <c r="D140" s="20" t="s">
        <v>331</v>
      </c>
      <c r="E140" s="16"/>
      <c r="F140" s="17">
        <v>8.4700000000000006</v>
      </c>
      <c r="G140" s="17">
        <v>7.67</v>
      </c>
      <c r="H140" s="17">
        <v>6.87</v>
      </c>
      <c r="I140" s="17"/>
      <c r="J140" s="17">
        <v>8.91</v>
      </c>
      <c r="K140" s="17">
        <v>10.5</v>
      </c>
      <c r="L140" s="17">
        <v>13.07</v>
      </c>
      <c r="M140" s="17"/>
      <c r="N140" s="17">
        <v>53.639212436999998</v>
      </c>
      <c r="O140" s="36">
        <v>95.035021666999995</v>
      </c>
      <c r="P140" s="20" t="s">
        <v>15</v>
      </c>
      <c r="Q140" s="15" t="s">
        <v>666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184</v>
      </c>
      <c r="D141" s="19" t="s">
        <v>444</v>
      </c>
      <c r="E141" s="16"/>
      <c r="F141" s="18">
        <v>15.48</v>
      </c>
      <c r="G141" s="18">
        <v>12.41</v>
      </c>
      <c r="H141" s="18">
        <v>9.34</v>
      </c>
      <c r="I141" s="17"/>
      <c r="J141" s="18">
        <v>16.12</v>
      </c>
      <c r="K141" s="18">
        <v>22.25</v>
      </c>
      <c r="L141" s="18">
        <v>32.18</v>
      </c>
      <c r="M141" s="18"/>
      <c r="N141" s="18">
        <v>22.913392820999999</v>
      </c>
      <c r="O141" s="18">
        <v>245.60824567</v>
      </c>
      <c r="P141" s="19" t="s">
        <v>15</v>
      </c>
      <c r="Q141" s="14" t="s">
        <v>667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511</v>
      </c>
      <c r="D142" s="20" t="s">
        <v>512</v>
      </c>
      <c r="E142" s="16"/>
      <c r="F142" s="17">
        <v>82.35</v>
      </c>
      <c r="G142" s="17">
        <v>79.45</v>
      </c>
      <c r="H142" s="17">
        <v>76.56</v>
      </c>
      <c r="I142" s="17"/>
      <c r="J142" s="17">
        <v>87.37</v>
      </c>
      <c r="K142" s="17">
        <v>93.15</v>
      </c>
      <c r="L142" s="17">
        <v>102.5</v>
      </c>
      <c r="M142" s="17"/>
      <c r="N142" s="17">
        <v>59.342274457999999</v>
      </c>
      <c r="O142" s="36">
        <v>1.1853839509999999</v>
      </c>
      <c r="P142" s="20" t="s">
        <v>17</v>
      </c>
      <c r="Q142" s="15" t="s">
        <v>668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115</v>
      </c>
      <c r="D143" s="19" t="s">
        <v>332</v>
      </c>
      <c r="E143" s="16"/>
      <c r="F143" s="18">
        <v>4.45</v>
      </c>
      <c r="G143" s="18">
        <v>3.21</v>
      </c>
      <c r="H143" s="18">
        <v>1.98</v>
      </c>
      <c r="I143" s="17"/>
      <c r="J143" s="18">
        <v>7.87</v>
      </c>
      <c r="K143" s="18">
        <v>10.33</v>
      </c>
      <c r="L143" s="18">
        <v>14.32</v>
      </c>
      <c r="M143" s="18"/>
      <c r="N143" s="18">
        <v>56.382440422999998</v>
      </c>
      <c r="O143" s="18">
        <v>12.337007666</v>
      </c>
      <c r="P143" s="19" t="s">
        <v>17</v>
      </c>
      <c r="Q143" s="14" t="s">
        <v>669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185</v>
      </c>
      <c r="D144" s="20" t="s">
        <v>333</v>
      </c>
      <c r="E144" s="16"/>
      <c r="F144" s="17">
        <v>91.15</v>
      </c>
      <c r="G144" s="17">
        <v>82.27</v>
      </c>
      <c r="H144" s="17">
        <v>73.400000000000006</v>
      </c>
      <c r="I144" s="17"/>
      <c r="J144" s="17">
        <v>94.31</v>
      </c>
      <c r="K144" s="17">
        <v>112.05</v>
      </c>
      <c r="L144" s="17">
        <v>140.77000000000001</v>
      </c>
      <c r="M144" s="17"/>
      <c r="N144" s="17">
        <v>39.386274049000001</v>
      </c>
      <c r="O144" s="36">
        <v>51.238566938999995</v>
      </c>
      <c r="P144" s="20" t="s">
        <v>15</v>
      </c>
      <c r="Q144" s="15" t="s">
        <v>670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116</v>
      </c>
      <c r="D145" s="19" t="s">
        <v>334</v>
      </c>
      <c r="E145" s="16"/>
      <c r="F145" s="18">
        <v>138.37</v>
      </c>
      <c r="G145" s="18">
        <v>130.31</v>
      </c>
      <c r="H145" s="18">
        <v>122.26</v>
      </c>
      <c r="I145" s="17"/>
      <c r="J145" s="18">
        <v>157.30000000000001</v>
      </c>
      <c r="K145" s="18">
        <v>173.4</v>
      </c>
      <c r="L145" s="18">
        <v>199.46</v>
      </c>
      <c r="M145" s="18"/>
      <c r="N145" s="18">
        <v>51.936456724000003</v>
      </c>
      <c r="O145" s="18">
        <v>19.419439624999999</v>
      </c>
      <c r="P145" s="19" t="s">
        <v>17</v>
      </c>
      <c r="Q145" s="14" t="s">
        <v>671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117</v>
      </c>
      <c r="D146" s="20" t="s">
        <v>335</v>
      </c>
      <c r="E146" s="16"/>
      <c r="F146" s="17">
        <v>27.51</v>
      </c>
      <c r="G146" s="17">
        <v>26.24</v>
      </c>
      <c r="H146" s="17">
        <v>24.97</v>
      </c>
      <c r="I146" s="17"/>
      <c r="J146" s="17">
        <v>30.5</v>
      </c>
      <c r="K146" s="17">
        <v>33.03</v>
      </c>
      <c r="L146" s="17">
        <v>37.14</v>
      </c>
      <c r="M146" s="17"/>
      <c r="N146" s="17">
        <v>66.111178387999999</v>
      </c>
      <c r="O146" s="36">
        <v>8.4457588570999995</v>
      </c>
      <c r="P146" s="20" t="s">
        <v>17</v>
      </c>
      <c r="Q146" s="15" t="s">
        <v>672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467</v>
      </c>
      <c r="D147" s="19" t="s">
        <v>468</v>
      </c>
      <c r="E147" s="16"/>
      <c r="F147" s="18">
        <v>184.14</v>
      </c>
      <c r="G147" s="18">
        <v>154.49</v>
      </c>
      <c r="H147" s="18">
        <v>124.84</v>
      </c>
      <c r="I147" s="17"/>
      <c r="J147" s="18">
        <v>191.74</v>
      </c>
      <c r="K147" s="18">
        <v>251.03</v>
      </c>
      <c r="L147" s="18">
        <v>346.97</v>
      </c>
      <c r="M147" s="18"/>
      <c r="N147" s="18">
        <v>74.590189605999996</v>
      </c>
      <c r="O147" s="18">
        <v>2.0335509781000001</v>
      </c>
      <c r="P147" s="19" t="s">
        <v>17</v>
      </c>
      <c r="Q147" s="14" t="s">
        <v>673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118</v>
      </c>
      <c r="D148" s="20" t="s">
        <v>336</v>
      </c>
      <c r="E148" s="16"/>
      <c r="F148" s="17">
        <v>115.13</v>
      </c>
      <c r="G148" s="17">
        <v>107.32</v>
      </c>
      <c r="H148" s="17">
        <v>99.51</v>
      </c>
      <c r="I148" s="17"/>
      <c r="J148" s="17">
        <v>131.13999999999999</v>
      </c>
      <c r="K148" s="17">
        <v>146.75</v>
      </c>
      <c r="L148" s="17">
        <v>172.01</v>
      </c>
      <c r="M148" s="17"/>
      <c r="N148" s="17">
        <v>46.284690527000002</v>
      </c>
      <c r="O148" s="36">
        <v>13.171138573</v>
      </c>
      <c r="P148" s="20" t="s">
        <v>17</v>
      </c>
      <c r="Q148" s="15" t="s">
        <v>674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119</v>
      </c>
      <c r="D149" s="19" t="s">
        <v>337</v>
      </c>
      <c r="E149" s="16"/>
      <c r="F149" s="18">
        <v>22.62</v>
      </c>
      <c r="G149" s="18">
        <v>18.03</v>
      </c>
      <c r="H149" s="18">
        <v>13.44</v>
      </c>
      <c r="I149" s="17"/>
      <c r="J149" s="18">
        <v>23.48</v>
      </c>
      <c r="K149" s="18">
        <v>32.65</v>
      </c>
      <c r="L149" s="18">
        <v>47.5</v>
      </c>
      <c r="M149" s="18"/>
      <c r="N149" s="18">
        <v>37.601973774999998</v>
      </c>
      <c r="O149" s="18">
        <v>25.468255357999997</v>
      </c>
      <c r="P149" s="19" t="s">
        <v>15</v>
      </c>
      <c r="Q149" s="14" t="s">
        <v>675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186</v>
      </c>
      <c r="D150" s="20" t="s">
        <v>338</v>
      </c>
      <c r="E150" s="16"/>
      <c r="F150" s="17">
        <v>11.75</v>
      </c>
      <c r="G150" s="17">
        <v>10.9</v>
      </c>
      <c r="H150" s="17">
        <v>10.06</v>
      </c>
      <c r="I150" s="17"/>
      <c r="J150" s="17">
        <v>12.81</v>
      </c>
      <c r="K150" s="17">
        <v>14.49</v>
      </c>
      <c r="L150" s="17">
        <v>17.21</v>
      </c>
      <c r="M150" s="17"/>
      <c r="N150" s="17">
        <v>53.663723128999997</v>
      </c>
      <c r="O150" s="36">
        <v>12.430218666</v>
      </c>
      <c r="P150" s="20" t="s">
        <v>17</v>
      </c>
      <c r="Q150" s="15" t="s">
        <v>676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120</v>
      </c>
      <c r="D151" s="19" t="s">
        <v>339</v>
      </c>
      <c r="E151" s="16"/>
      <c r="F151" s="18">
        <v>6.74</v>
      </c>
      <c r="G151" s="18">
        <v>6.01</v>
      </c>
      <c r="H151" s="18">
        <v>5.28</v>
      </c>
      <c r="I151" s="17"/>
      <c r="J151" s="18">
        <v>7.08</v>
      </c>
      <c r="K151" s="18">
        <v>8.5299999999999994</v>
      </c>
      <c r="L151" s="18">
        <v>10.88</v>
      </c>
      <c r="M151" s="18"/>
      <c r="N151" s="18">
        <v>67.647973241000003</v>
      </c>
      <c r="O151" s="18">
        <v>59.859723047999999</v>
      </c>
      <c r="P151" s="19" t="s">
        <v>17</v>
      </c>
      <c r="Q151" s="14" t="s">
        <v>677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445</v>
      </c>
      <c r="D152" s="20" t="s">
        <v>446</v>
      </c>
      <c r="E152" s="16"/>
      <c r="F152" s="17">
        <v>3.48</v>
      </c>
      <c r="G152" s="17">
        <v>3.2</v>
      </c>
      <c r="H152" s="17">
        <v>2.93</v>
      </c>
      <c r="I152" s="17"/>
      <c r="J152" s="17">
        <v>3.62</v>
      </c>
      <c r="K152" s="17">
        <v>4.16</v>
      </c>
      <c r="L152" s="17">
        <v>5.04</v>
      </c>
      <c r="M152" s="17"/>
      <c r="N152" s="17">
        <v>44.781461313000001</v>
      </c>
      <c r="O152" s="36">
        <v>1.9712682856999999</v>
      </c>
      <c r="P152" s="20" t="s">
        <v>15</v>
      </c>
      <c r="Q152" s="15" t="s">
        <v>678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121</v>
      </c>
      <c r="D153" s="19" t="s">
        <v>340</v>
      </c>
      <c r="E153" s="16"/>
      <c r="F153" s="18">
        <v>14.45</v>
      </c>
      <c r="G153" s="18">
        <v>13.41</v>
      </c>
      <c r="H153" s="18">
        <v>12.38</v>
      </c>
      <c r="I153" s="17"/>
      <c r="J153" s="18">
        <v>15.24</v>
      </c>
      <c r="K153" s="18">
        <v>17.3</v>
      </c>
      <c r="L153" s="18">
        <v>20.64</v>
      </c>
      <c r="M153" s="18"/>
      <c r="N153" s="18">
        <v>67.148194837999995</v>
      </c>
      <c r="O153" s="18">
        <v>116.89229428</v>
      </c>
      <c r="P153" s="19" t="s">
        <v>17</v>
      </c>
      <c r="Q153" s="14" t="s">
        <v>679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122</v>
      </c>
      <c r="D154" s="20" t="s">
        <v>341</v>
      </c>
      <c r="E154" s="16"/>
      <c r="F154" s="17">
        <v>26.5</v>
      </c>
      <c r="G154" s="17">
        <v>23.37</v>
      </c>
      <c r="H154" s="17">
        <v>20.25</v>
      </c>
      <c r="I154" s="17"/>
      <c r="J154" s="17">
        <v>26.98</v>
      </c>
      <c r="K154" s="17">
        <v>33.22</v>
      </c>
      <c r="L154" s="17">
        <v>43.33</v>
      </c>
      <c r="M154" s="17"/>
      <c r="N154" s="17">
        <v>45.755708931000001</v>
      </c>
      <c r="O154" s="36">
        <v>21.476516143000001</v>
      </c>
      <c r="P154" s="20" t="s">
        <v>15</v>
      </c>
      <c r="Q154" s="15" t="s">
        <v>680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123</v>
      </c>
      <c r="D155" s="19" t="s">
        <v>342</v>
      </c>
      <c r="E155" s="16"/>
      <c r="F155" s="18">
        <v>7.38</v>
      </c>
      <c r="G155" s="18">
        <v>6.19</v>
      </c>
      <c r="H155" s="18">
        <v>5</v>
      </c>
      <c r="I155" s="17"/>
      <c r="J155" s="18">
        <v>7.66</v>
      </c>
      <c r="K155" s="18">
        <v>10.029999999999999</v>
      </c>
      <c r="L155" s="18">
        <v>13.88</v>
      </c>
      <c r="M155" s="18"/>
      <c r="N155" s="18">
        <v>27.952524217000001</v>
      </c>
      <c r="O155" s="18">
        <v>34.124143285999999</v>
      </c>
      <c r="P155" s="19" t="s">
        <v>15</v>
      </c>
      <c r="Q155" s="14" t="s">
        <v>681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124</v>
      </c>
      <c r="D156" s="20" t="s">
        <v>343</v>
      </c>
      <c r="E156" s="16"/>
      <c r="F156" s="17">
        <v>6.38</v>
      </c>
      <c r="G156" s="17">
        <v>5.56</v>
      </c>
      <c r="H156" s="17">
        <v>4.75</v>
      </c>
      <c r="I156" s="17"/>
      <c r="J156" s="17">
        <v>6.7</v>
      </c>
      <c r="K156" s="17">
        <v>8.32</v>
      </c>
      <c r="L156" s="17">
        <v>10.95</v>
      </c>
      <c r="M156" s="17"/>
      <c r="N156" s="17">
        <v>42.065173657999999</v>
      </c>
      <c r="O156" s="36">
        <v>64.628991999999997</v>
      </c>
      <c r="P156" s="20" t="s">
        <v>15</v>
      </c>
      <c r="Q156" s="15" t="s">
        <v>682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458</v>
      </c>
      <c r="D157" s="19" t="s">
        <v>459</v>
      </c>
      <c r="E157" s="16"/>
      <c r="F157" s="18">
        <v>0.88</v>
      </c>
      <c r="G157" s="18">
        <v>0.77</v>
      </c>
      <c r="H157" s="18">
        <v>0.66</v>
      </c>
      <c r="I157" s="17"/>
      <c r="J157" s="18">
        <v>0.92</v>
      </c>
      <c r="K157" s="18">
        <v>1.1299999999999999</v>
      </c>
      <c r="L157" s="18">
        <v>1.48</v>
      </c>
      <c r="M157" s="18"/>
      <c r="N157" s="18">
        <v>30.713478297999998</v>
      </c>
      <c r="O157" s="18">
        <v>2.0419208095000001</v>
      </c>
      <c r="P157" s="19" t="s">
        <v>15</v>
      </c>
      <c r="Q157" s="14" t="s">
        <v>683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125</v>
      </c>
      <c r="D158" s="20" t="s">
        <v>344</v>
      </c>
      <c r="E158" s="16"/>
      <c r="F158" s="17">
        <v>27.15</v>
      </c>
      <c r="G158" s="17">
        <v>25.65</v>
      </c>
      <c r="H158" s="17">
        <v>24.15</v>
      </c>
      <c r="I158" s="17"/>
      <c r="J158" s="17">
        <v>27.68</v>
      </c>
      <c r="K158" s="17">
        <v>30.67</v>
      </c>
      <c r="L158" s="17">
        <v>35.51</v>
      </c>
      <c r="M158" s="17"/>
      <c r="N158" s="17">
        <v>46.670270887000001</v>
      </c>
      <c r="O158" s="36">
        <v>107.11695080999999</v>
      </c>
      <c r="P158" s="20" t="s">
        <v>15</v>
      </c>
      <c r="Q158" s="15" t="s">
        <v>684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190</v>
      </c>
      <c r="D159" s="19" t="s">
        <v>345</v>
      </c>
      <c r="E159" s="16"/>
      <c r="F159" s="18">
        <v>8.2200000000000006</v>
      </c>
      <c r="G159" s="18">
        <v>7.21</v>
      </c>
      <c r="H159" s="18">
        <v>6.21</v>
      </c>
      <c r="I159" s="17"/>
      <c r="J159" s="18">
        <v>8.58</v>
      </c>
      <c r="K159" s="18">
        <v>10.58</v>
      </c>
      <c r="L159" s="18">
        <v>13.82</v>
      </c>
      <c r="M159" s="18"/>
      <c r="N159" s="18">
        <v>49.396735470000003</v>
      </c>
      <c r="O159" s="18">
        <v>99.388721238000002</v>
      </c>
      <c r="P159" s="19" t="s">
        <v>15</v>
      </c>
      <c r="Q159" s="14" t="s">
        <v>685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126</v>
      </c>
      <c r="D160" s="20" t="s">
        <v>346</v>
      </c>
      <c r="E160" s="16"/>
      <c r="F160" s="17">
        <v>28.69</v>
      </c>
      <c r="G160" s="17">
        <v>26.68</v>
      </c>
      <c r="H160" s="17">
        <v>24.68</v>
      </c>
      <c r="I160" s="17"/>
      <c r="J160" s="17">
        <v>29.63</v>
      </c>
      <c r="K160" s="17">
        <v>33.630000000000003</v>
      </c>
      <c r="L160" s="17">
        <v>40.11</v>
      </c>
      <c r="M160" s="17"/>
      <c r="N160" s="17">
        <v>59.727202966</v>
      </c>
      <c r="O160" s="36">
        <v>47.160434428999999</v>
      </c>
      <c r="P160" s="20" t="s">
        <v>17</v>
      </c>
      <c r="Q160" s="15" t="s">
        <v>686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127</v>
      </c>
      <c r="D161" s="19" t="s">
        <v>347</v>
      </c>
      <c r="E161" s="16"/>
      <c r="F161" s="18">
        <v>129.44</v>
      </c>
      <c r="G161" s="18">
        <v>121.68</v>
      </c>
      <c r="H161" s="18">
        <v>113.92</v>
      </c>
      <c r="I161" s="17"/>
      <c r="J161" s="18">
        <v>146.16</v>
      </c>
      <c r="K161" s="18">
        <v>161.66999999999999</v>
      </c>
      <c r="L161" s="18">
        <v>186.78</v>
      </c>
      <c r="M161" s="18"/>
      <c r="N161" s="18">
        <v>60.304273946000002</v>
      </c>
      <c r="O161" s="18">
        <v>7.8794555332999998</v>
      </c>
      <c r="P161" s="19" t="s">
        <v>17</v>
      </c>
      <c r="Q161" s="14" t="s">
        <v>687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128</v>
      </c>
      <c r="D162" s="20" t="s">
        <v>348</v>
      </c>
      <c r="E162" s="16"/>
      <c r="F162" s="17">
        <v>13.48</v>
      </c>
      <c r="G162" s="17">
        <v>12.28</v>
      </c>
      <c r="H162" s="17">
        <v>11.09</v>
      </c>
      <c r="I162" s="17"/>
      <c r="J162" s="17">
        <v>14.64</v>
      </c>
      <c r="K162" s="17">
        <v>17.02</v>
      </c>
      <c r="L162" s="17">
        <v>20.88</v>
      </c>
      <c r="M162" s="17"/>
      <c r="N162" s="17">
        <v>54.747180610999997</v>
      </c>
      <c r="O162" s="36">
        <v>26.537982543999998</v>
      </c>
      <c r="P162" s="20" t="s">
        <v>17</v>
      </c>
      <c r="Q162" s="15" t="s">
        <v>688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129</v>
      </c>
      <c r="D163" s="19" t="s">
        <v>349</v>
      </c>
      <c r="E163" s="16"/>
      <c r="F163" s="18">
        <v>20.329999999999998</v>
      </c>
      <c r="G163" s="18">
        <v>18.510000000000002</v>
      </c>
      <c r="H163" s="18">
        <v>16.7</v>
      </c>
      <c r="I163" s="17"/>
      <c r="J163" s="18">
        <v>20.73</v>
      </c>
      <c r="K163" s="18">
        <v>24.35</v>
      </c>
      <c r="L163" s="18">
        <v>30.22</v>
      </c>
      <c r="M163" s="18"/>
      <c r="N163" s="18">
        <v>46.666337830000003</v>
      </c>
      <c r="O163" s="18">
        <v>93.570799676999997</v>
      </c>
      <c r="P163" s="19" t="s">
        <v>15</v>
      </c>
      <c r="Q163" s="14" t="s">
        <v>689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192</v>
      </c>
      <c r="D164" s="20" t="s">
        <v>350</v>
      </c>
      <c r="E164" s="16"/>
      <c r="F164" s="17">
        <v>7.76</v>
      </c>
      <c r="G164" s="17">
        <v>7.1</v>
      </c>
      <c r="H164" s="17">
        <v>6.45</v>
      </c>
      <c r="I164" s="17"/>
      <c r="J164" s="17">
        <v>8.0399999999999991</v>
      </c>
      <c r="K164" s="17">
        <v>9.34</v>
      </c>
      <c r="L164" s="17">
        <v>11.45</v>
      </c>
      <c r="M164" s="17"/>
      <c r="N164" s="17">
        <v>57.194598364000001</v>
      </c>
      <c r="O164" s="36">
        <v>3.1639674285999999</v>
      </c>
      <c r="P164" s="20" t="s">
        <v>17</v>
      </c>
      <c r="Q164" s="15" t="s">
        <v>690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130</v>
      </c>
      <c r="D165" s="19" t="s">
        <v>351</v>
      </c>
      <c r="E165" s="16"/>
      <c r="F165" s="18">
        <v>13.08</v>
      </c>
      <c r="G165" s="18">
        <v>12.13</v>
      </c>
      <c r="H165" s="18">
        <v>11.19</v>
      </c>
      <c r="I165" s="17"/>
      <c r="J165" s="18">
        <v>13.36</v>
      </c>
      <c r="K165" s="18">
        <v>15.24</v>
      </c>
      <c r="L165" s="18">
        <v>18.29</v>
      </c>
      <c r="M165" s="18"/>
      <c r="N165" s="18">
        <v>43.892696129000001</v>
      </c>
      <c r="O165" s="18">
        <v>19.699574523999999</v>
      </c>
      <c r="P165" s="19" t="s">
        <v>15</v>
      </c>
      <c r="Q165" s="14"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131</v>
      </c>
      <c r="D166" s="20" t="s">
        <v>352</v>
      </c>
      <c r="E166" s="16"/>
      <c r="F166" s="17" t="s">
        <v>34</v>
      </c>
      <c r="G166" s="17" t="s">
        <v>34</v>
      </c>
      <c r="H166" s="17" t="s">
        <v>34</v>
      </c>
      <c r="I166" s="17"/>
      <c r="J166" s="17" t="s">
        <v>34</v>
      </c>
      <c r="K166" s="17" t="s">
        <v>34</v>
      </c>
      <c r="L166" s="17" t="s">
        <v>34</v>
      </c>
      <c r="M166" s="17"/>
      <c r="N166" s="17" t="s">
        <v>34</v>
      </c>
      <c r="O166" s="36" t="s">
        <v>34</v>
      </c>
      <c r="P166" s="20" t="s">
        <v>34</v>
      </c>
      <c r="Q166" s="15" t="s">
        <v>227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215</v>
      </c>
      <c r="D167" s="19" t="s">
        <v>353</v>
      </c>
      <c r="E167" s="16"/>
      <c r="F167" s="18">
        <v>246.4</v>
      </c>
      <c r="G167" s="18">
        <v>207.73</v>
      </c>
      <c r="H167" s="18">
        <v>169.07</v>
      </c>
      <c r="I167" s="17"/>
      <c r="J167" s="18">
        <v>260.82</v>
      </c>
      <c r="K167" s="18">
        <v>338.14</v>
      </c>
      <c r="L167" s="18">
        <v>463.27</v>
      </c>
      <c r="M167" s="18"/>
      <c r="N167" s="18">
        <v>38.939213975999998</v>
      </c>
      <c r="O167" s="18">
        <v>9.5842083137999996</v>
      </c>
      <c r="P167" s="19" t="s">
        <v>15</v>
      </c>
      <c r="Q167" s="14" t="s">
        <v>692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132</v>
      </c>
      <c r="D168" s="20" t="s">
        <v>354</v>
      </c>
      <c r="E168" s="16"/>
      <c r="F168" s="17">
        <v>54.28</v>
      </c>
      <c r="G168" s="17">
        <v>50.76</v>
      </c>
      <c r="H168" s="17">
        <v>47.25</v>
      </c>
      <c r="I168" s="17"/>
      <c r="J168" s="17">
        <v>58.4</v>
      </c>
      <c r="K168" s="17">
        <v>65.42</v>
      </c>
      <c r="L168" s="17">
        <v>76.790000000000006</v>
      </c>
      <c r="M168" s="17"/>
      <c r="N168" s="17">
        <v>60.380060114000003</v>
      </c>
      <c r="O168" s="36">
        <v>23.449628095000001</v>
      </c>
      <c r="P168" s="20" t="s">
        <v>17</v>
      </c>
      <c r="Q168" s="15" t="s">
        <v>693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133</v>
      </c>
      <c r="D169" s="19" t="s">
        <v>355</v>
      </c>
      <c r="E169" s="16"/>
      <c r="F169" s="18">
        <v>3.69</v>
      </c>
      <c r="G169" s="18">
        <v>3.07</v>
      </c>
      <c r="H169" s="18">
        <v>2.46</v>
      </c>
      <c r="I169" s="17"/>
      <c r="J169" s="18">
        <v>3.77</v>
      </c>
      <c r="K169" s="18">
        <v>4.99</v>
      </c>
      <c r="L169" s="18">
        <v>6.98</v>
      </c>
      <c r="M169" s="18"/>
      <c r="N169" s="18">
        <v>35.285355076999998</v>
      </c>
      <c r="O169" s="18">
        <v>49.366739381000002</v>
      </c>
      <c r="P169" s="19" t="s">
        <v>15</v>
      </c>
      <c r="Q169" s="14" t="s">
        <v>694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134</v>
      </c>
      <c r="D170" s="20" t="s">
        <v>356</v>
      </c>
      <c r="E170" s="16"/>
      <c r="F170" s="17">
        <v>3.74</v>
      </c>
      <c r="G170" s="17">
        <v>3.47</v>
      </c>
      <c r="H170" s="17">
        <v>3.2</v>
      </c>
      <c r="I170" s="17"/>
      <c r="J170" s="17">
        <v>4.0999999999999996</v>
      </c>
      <c r="K170" s="17">
        <v>4.63</v>
      </c>
      <c r="L170" s="17">
        <v>5.49</v>
      </c>
      <c r="M170" s="17"/>
      <c r="N170" s="17">
        <v>72.900791971999993</v>
      </c>
      <c r="O170" s="36">
        <v>11.112483095</v>
      </c>
      <c r="P170" s="20" t="s">
        <v>17</v>
      </c>
      <c r="Q170" s="15" t="s">
        <v>695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135</v>
      </c>
      <c r="D171" s="19" t="s">
        <v>357</v>
      </c>
      <c r="E171" s="16"/>
      <c r="F171" s="18">
        <v>318.02</v>
      </c>
      <c r="G171" s="18">
        <v>285.14999999999998</v>
      </c>
      <c r="H171" s="18">
        <v>252.28</v>
      </c>
      <c r="I171" s="17"/>
      <c r="J171" s="18">
        <v>340.8</v>
      </c>
      <c r="K171" s="18">
        <v>406.53</v>
      </c>
      <c r="L171" s="18">
        <v>512.9</v>
      </c>
      <c r="M171" s="18"/>
      <c r="N171" s="18">
        <v>53.556673242000002</v>
      </c>
      <c r="O171" s="18">
        <v>10.158978335</v>
      </c>
      <c r="P171" s="19" t="s">
        <v>17</v>
      </c>
      <c r="Q171" s="14" t="s">
        <v>696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136</v>
      </c>
      <c r="D172" s="20" t="s">
        <v>358</v>
      </c>
      <c r="E172" s="16"/>
      <c r="F172" s="17">
        <v>31.19</v>
      </c>
      <c r="G172" s="17">
        <v>29.69</v>
      </c>
      <c r="H172" s="17">
        <v>28.2</v>
      </c>
      <c r="I172" s="17"/>
      <c r="J172" s="17">
        <v>31.69</v>
      </c>
      <c r="K172" s="17">
        <v>34.67</v>
      </c>
      <c r="L172" s="17">
        <v>39.5</v>
      </c>
      <c r="M172" s="17"/>
      <c r="N172" s="17">
        <v>28.327684721000001</v>
      </c>
      <c r="O172" s="36">
        <v>359.32880956999998</v>
      </c>
      <c r="P172" s="20" t="s">
        <v>15</v>
      </c>
      <c r="Q172" s="15" t="s">
        <v>697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136</v>
      </c>
      <c r="D173" s="19" t="s">
        <v>359</v>
      </c>
      <c r="E173" s="16"/>
      <c r="F173" s="18">
        <v>29.48</v>
      </c>
      <c r="G173" s="18">
        <v>28.33</v>
      </c>
      <c r="H173" s="18">
        <v>27.18</v>
      </c>
      <c r="I173" s="17"/>
      <c r="J173" s="18">
        <v>29.9</v>
      </c>
      <c r="K173" s="18">
        <v>32.19</v>
      </c>
      <c r="L173" s="18">
        <v>35.909999999999997</v>
      </c>
      <c r="M173" s="18"/>
      <c r="N173" s="18">
        <v>34.000454347999998</v>
      </c>
      <c r="O173" s="18">
        <v>922.71397214000001</v>
      </c>
      <c r="P173" s="19" t="s">
        <v>15</v>
      </c>
      <c r="Q173" s="14" t="s">
        <v>698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137</v>
      </c>
      <c r="D174" s="20" t="s">
        <v>360</v>
      </c>
      <c r="E174" s="16"/>
      <c r="F174" s="17">
        <v>12.24</v>
      </c>
      <c r="G174" s="17">
        <v>10.87</v>
      </c>
      <c r="H174" s="17">
        <v>9.5</v>
      </c>
      <c r="I174" s="17"/>
      <c r="J174" s="17">
        <v>12.37</v>
      </c>
      <c r="K174" s="17">
        <v>15.1</v>
      </c>
      <c r="L174" s="17">
        <v>19.53</v>
      </c>
      <c r="M174" s="17"/>
      <c r="N174" s="17">
        <v>45.423845149999998</v>
      </c>
      <c r="O174" s="36">
        <v>29.121086714</v>
      </c>
      <c r="P174" s="20" t="s">
        <v>15</v>
      </c>
      <c r="Q174" s="15" t="s">
        <v>699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138</v>
      </c>
      <c r="D175" s="19" t="s">
        <v>361</v>
      </c>
      <c r="E175" s="16"/>
      <c r="F175" s="18">
        <v>35.26</v>
      </c>
      <c r="G175" s="18">
        <v>32.08</v>
      </c>
      <c r="H175" s="18">
        <v>28.91</v>
      </c>
      <c r="I175" s="17"/>
      <c r="J175" s="18">
        <v>35.9</v>
      </c>
      <c r="K175" s="18">
        <v>42.24</v>
      </c>
      <c r="L175" s="18">
        <v>52.5</v>
      </c>
      <c r="M175" s="18"/>
      <c r="N175" s="18">
        <v>38.863565217000001</v>
      </c>
      <c r="O175" s="18">
        <v>283.18817675999998</v>
      </c>
      <c r="P175" s="19" t="s">
        <v>15</v>
      </c>
      <c r="Q175" s="14" t="s">
        <v>700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139</v>
      </c>
      <c r="D176" s="20" t="s">
        <v>362</v>
      </c>
      <c r="E176" s="16"/>
      <c r="F176" s="17">
        <v>3.66</v>
      </c>
      <c r="G176" s="17">
        <v>3.35</v>
      </c>
      <c r="H176" s="17">
        <v>3.05</v>
      </c>
      <c r="I176" s="17"/>
      <c r="J176" s="17">
        <v>3.73</v>
      </c>
      <c r="K176" s="17">
        <v>4.33</v>
      </c>
      <c r="L176" s="17">
        <v>5.31</v>
      </c>
      <c r="M176" s="17"/>
      <c r="N176" s="17">
        <v>36.141118751</v>
      </c>
      <c r="O176" s="36">
        <v>14.388485381000001</v>
      </c>
      <c r="P176" s="20" t="s">
        <v>15</v>
      </c>
      <c r="Q176" s="15" t="s">
        <v>701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213</v>
      </c>
      <c r="D177" s="19" t="s">
        <v>363</v>
      </c>
      <c r="E177" s="16"/>
      <c r="F177" s="18">
        <v>8.5</v>
      </c>
      <c r="G177" s="18">
        <v>7.33</v>
      </c>
      <c r="H177" s="18">
        <v>6.16</v>
      </c>
      <c r="I177" s="17"/>
      <c r="J177" s="18">
        <v>9.09</v>
      </c>
      <c r="K177" s="18">
        <v>11.42</v>
      </c>
      <c r="L177" s="18">
        <v>15.19</v>
      </c>
      <c r="M177" s="18"/>
      <c r="N177" s="18">
        <v>71.935374308999997</v>
      </c>
      <c r="O177" s="18">
        <v>2.9911238570999998</v>
      </c>
      <c r="P177" s="19" t="s">
        <v>17</v>
      </c>
      <c r="Q177" s="14" t="s">
        <v>702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140</v>
      </c>
      <c r="D178" s="20" t="s">
        <v>364</v>
      </c>
      <c r="E178" s="16"/>
      <c r="F178" s="17">
        <v>14.81</v>
      </c>
      <c r="G178" s="17">
        <v>13.08</v>
      </c>
      <c r="H178" s="17">
        <v>11.36</v>
      </c>
      <c r="I178" s="17"/>
      <c r="J178" s="17">
        <v>15.44</v>
      </c>
      <c r="K178" s="17">
        <v>18.88</v>
      </c>
      <c r="L178" s="17">
        <v>24.46</v>
      </c>
      <c r="M178" s="17"/>
      <c r="N178" s="17">
        <v>46.576392998999999</v>
      </c>
      <c r="O178" s="36">
        <v>14.762593428000001</v>
      </c>
      <c r="P178" s="20" t="s">
        <v>15</v>
      </c>
      <c r="Q178" s="15" t="s">
        <v>703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141</v>
      </c>
      <c r="D179" s="19" t="s">
        <v>365</v>
      </c>
      <c r="E179" s="16"/>
      <c r="F179" s="18">
        <v>46.23</v>
      </c>
      <c r="G179" s="18">
        <v>42.72</v>
      </c>
      <c r="H179" s="18">
        <v>39.21</v>
      </c>
      <c r="I179" s="17"/>
      <c r="J179" s="18">
        <v>47.34</v>
      </c>
      <c r="K179" s="18">
        <v>54.35</v>
      </c>
      <c r="L179" s="18">
        <v>65.7</v>
      </c>
      <c r="M179" s="18"/>
      <c r="N179" s="18">
        <v>47.038930309999998</v>
      </c>
      <c r="O179" s="18">
        <v>94.438176189999993</v>
      </c>
      <c r="P179" s="19" t="s">
        <v>15</v>
      </c>
      <c r="Q179" s="14" t="s">
        <v>704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142</v>
      </c>
      <c r="D180" s="20" t="s">
        <v>366</v>
      </c>
      <c r="E180" s="16"/>
      <c r="F180" s="17">
        <v>3.96</v>
      </c>
      <c r="G180" s="17">
        <v>3.61</v>
      </c>
      <c r="H180" s="17">
        <v>3.26</v>
      </c>
      <c r="I180" s="17"/>
      <c r="J180" s="17">
        <v>4.07</v>
      </c>
      <c r="K180" s="17">
        <v>4.76</v>
      </c>
      <c r="L180" s="17">
        <v>5.89</v>
      </c>
      <c r="M180" s="17"/>
      <c r="N180" s="17">
        <v>39.030640009999999</v>
      </c>
      <c r="O180" s="36">
        <v>3.5413319047999998</v>
      </c>
      <c r="P180" s="20" t="s">
        <v>15</v>
      </c>
      <c r="Q180" s="15" t="s">
        <v>705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143</v>
      </c>
      <c r="D181" s="19" t="s">
        <v>367</v>
      </c>
      <c r="E181" s="16"/>
      <c r="F181" s="18">
        <v>14.81</v>
      </c>
      <c r="G181" s="18">
        <v>13.67</v>
      </c>
      <c r="H181" s="18">
        <v>12.54</v>
      </c>
      <c r="I181" s="17"/>
      <c r="J181" s="18">
        <v>15.06</v>
      </c>
      <c r="K181" s="18">
        <v>17.32</v>
      </c>
      <c r="L181" s="18">
        <v>20.99</v>
      </c>
      <c r="M181" s="18"/>
      <c r="N181" s="18">
        <v>29.619465453</v>
      </c>
      <c r="O181" s="18">
        <v>7.3889771429</v>
      </c>
      <c r="P181" s="19" t="s">
        <v>15</v>
      </c>
      <c r="Q181" s="14" t="s">
        <v>706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208</v>
      </c>
      <c r="D182" s="20" t="s">
        <v>368</v>
      </c>
      <c r="E182" s="16"/>
      <c r="F182" s="17">
        <v>2.4500000000000002</v>
      </c>
      <c r="G182" s="17">
        <v>2.14</v>
      </c>
      <c r="H182" s="17">
        <v>1.83</v>
      </c>
      <c r="I182" s="17"/>
      <c r="J182" s="17">
        <v>2.58</v>
      </c>
      <c r="K182" s="17">
        <v>3.19</v>
      </c>
      <c r="L182" s="17">
        <v>4.1900000000000004</v>
      </c>
      <c r="M182" s="17"/>
      <c r="N182" s="17">
        <v>69.100272126999997</v>
      </c>
      <c r="O182" s="36">
        <v>6.1561029048</v>
      </c>
      <c r="P182" s="20" t="s">
        <v>17</v>
      </c>
      <c r="Q182" s="15" t="s">
        <v>707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453</v>
      </c>
      <c r="D183" s="19" t="s">
        <v>454</v>
      </c>
      <c r="E183" s="16"/>
      <c r="F183" s="18">
        <v>92.22</v>
      </c>
      <c r="G183" s="18">
        <v>73.67</v>
      </c>
      <c r="H183" s="18">
        <v>55.12</v>
      </c>
      <c r="I183" s="17"/>
      <c r="J183" s="18">
        <v>102.59</v>
      </c>
      <c r="K183" s="18">
        <v>139.68</v>
      </c>
      <c r="L183" s="18">
        <v>199.7</v>
      </c>
      <c r="M183" s="18"/>
      <c r="N183" s="18">
        <v>36.108625109999998</v>
      </c>
      <c r="O183" s="18">
        <v>1.8111228424000001</v>
      </c>
      <c r="P183" s="19" t="s">
        <v>15</v>
      </c>
      <c r="Q183" s="14" t="s">
        <v>708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144</v>
      </c>
      <c r="D184" s="20" t="s">
        <v>369</v>
      </c>
      <c r="E184" s="16"/>
      <c r="F184" s="17">
        <v>2</v>
      </c>
      <c r="G184" s="17">
        <v>1.73</v>
      </c>
      <c r="H184" s="17">
        <v>1.46</v>
      </c>
      <c r="I184" s="17"/>
      <c r="J184" s="17">
        <v>2.2200000000000002</v>
      </c>
      <c r="K184" s="17">
        <v>2.75</v>
      </c>
      <c r="L184" s="17">
        <v>3.62</v>
      </c>
      <c r="M184" s="17"/>
      <c r="N184" s="17">
        <v>28.576524913</v>
      </c>
      <c r="O184" s="36">
        <v>7.134036</v>
      </c>
      <c r="P184" s="20" t="s">
        <v>15</v>
      </c>
      <c r="Q184" s="15" t="s">
        <v>709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206</v>
      </c>
      <c r="D185" s="19" t="s">
        <v>370</v>
      </c>
      <c r="E185" s="16"/>
      <c r="F185" s="18">
        <v>19.23</v>
      </c>
      <c r="G185" s="18">
        <v>17.100000000000001</v>
      </c>
      <c r="H185" s="18">
        <v>14.98</v>
      </c>
      <c r="I185" s="17"/>
      <c r="J185" s="18">
        <v>19.88</v>
      </c>
      <c r="K185" s="18">
        <v>24.12</v>
      </c>
      <c r="L185" s="18">
        <v>30.99</v>
      </c>
      <c r="M185" s="18"/>
      <c r="N185" s="18">
        <v>65.982100774000003</v>
      </c>
      <c r="O185" s="18">
        <v>185.79550643000002</v>
      </c>
      <c r="P185" s="19" t="s">
        <v>17</v>
      </c>
      <c r="Q185" s="14" t="s">
        <v>710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194</v>
      </c>
      <c r="D186" s="20" t="s">
        <v>371</v>
      </c>
      <c r="E186" s="16"/>
      <c r="F186" s="17">
        <v>0.91</v>
      </c>
      <c r="G186" s="17">
        <v>0.56999999999999995</v>
      </c>
      <c r="H186" s="17">
        <v>0.24</v>
      </c>
      <c r="I186" s="17"/>
      <c r="J186" s="17">
        <v>0.95</v>
      </c>
      <c r="K186" s="17">
        <v>1.61</v>
      </c>
      <c r="L186" s="17">
        <v>2.68</v>
      </c>
      <c r="M186" s="17"/>
      <c r="N186" s="17">
        <v>43.199163656000003</v>
      </c>
      <c r="O186" s="36">
        <v>32.017909095</v>
      </c>
      <c r="P186" s="20" t="s">
        <v>15</v>
      </c>
      <c r="Q186" s="15" t="s">
        <v>711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513</v>
      </c>
      <c r="D187" s="19" t="s">
        <v>372</v>
      </c>
      <c r="E187" s="16"/>
      <c r="F187" s="18">
        <v>5.69</v>
      </c>
      <c r="G187" s="18">
        <v>4.41</v>
      </c>
      <c r="H187" s="18">
        <v>3.13</v>
      </c>
      <c r="I187" s="17"/>
      <c r="J187" s="18">
        <v>5.87</v>
      </c>
      <c r="K187" s="18">
        <v>8.42</v>
      </c>
      <c r="L187" s="18">
        <v>12.55</v>
      </c>
      <c r="M187" s="18"/>
      <c r="N187" s="18">
        <v>49.123999226000002</v>
      </c>
      <c r="O187" s="18">
        <v>20.293240618999999</v>
      </c>
      <c r="P187" s="19" t="s">
        <v>15</v>
      </c>
      <c r="Q187" s="14" t="s">
        <v>712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483</v>
      </c>
      <c r="D188" s="20" t="s">
        <v>484</v>
      </c>
      <c r="E188" s="16"/>
      <c r="F188" s="17">
        <v>1.24</v>
      </c>
      <c r="G188" s="17">
        <v>1.0900000000000001</v>
      </c>
      <c r="H188" s="17">
        <v>0.94</v>
      </c>
      <c r="I188" s="17"/>
      <c r="J188" s="17">
        <v>1.39</v>
      </c>
      <c r="K188" s="17">
        <v>1.68</v>
      </c>
      <c r="L188" s="17">
        <v>2.16</v>
      </c>
      <c r="M188" s="17"/>
      <c r="N188" s="17">
        <v>84.879819424999994</v>
      </c>
      <c r="O188" s="36">
        <v>2.1713751429000001</v>
      </c>
      <c r="P188" s="20" t="s">
        <v>17</v>
      </c>
      <c r="Q188" s="15" t="s">
        <v>713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493</v>
      </c>
      <c r="D189" s="19" t="s">
        <v>373</v>
      </c>
      <c r="E189" s="16"/>
      <c r="F189" s="18">
        <v>40.68</v>
      </c>
      <c r="G189" s="18">
        <v>37.159999999999997</v>
      </c>
      <c r="H189" s="18">
        <v>33.65</v>
      </c>
      <c r="I189" s="17"/>
      <c r="J189" s="18">
        <v>43.05</v>
      </c>
      <c r="K189" s="18">
        <v>50.07</v>
      </c>
      <c r="L189" s="18">
        <v>61.44</v>
      </c>
      <c r="M189" s="18"/>
      <c r="N189" s="18">
        <v>58.253227848000002</v>
      </c>
      <c r="O189" s="18">
        <v>175.97491571</v>
      </c>
      <c r="P189" s="19" t="s">
        <v>17</v>
      </c>
      <c r="Q189" s="14" t="s">
        <v>714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145</v>
      </c>
      <c r="D190" s="20" t="s">
        <v>455</v>
      </c>
      <c r="E190" s="16"/>
      <c r="F190" s="17">
        <v>227</v>
      </c>
      <c r="G190" s="17">
        <v>147.28</v>
      </c>
      <c r="H190" s="17">
        <v>67.56</v>
      </c>
      <c r="I190" s="17"/>
      <c r="J190" s="17">
        <v>319</v>
      </c>
      <c r="K190" s="17">
        <v>478.43</v>
      </c>
      <c r="L190" s="17">
        <v>736.42</v>
      </c>
      <c r="M190" s="17"/>
      <c r="N190" s="17">
        <v>50.300899369</v>
      </c>
      <c r="O190" s="36">
        <v>7.0211390367000002</v>
      </c>
      <c r="P190" s="20" t="s">
        <v>17</v>
      </c>
      <c r="Q190" s="15" t="s">
        <v>715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514</v>
      </c>
      <c r="D191" s="19" t="s">
        <v>515</v>
      </c>
      <c r="E191" s="16"/>
      <c r="F191" s="18">
        <v>7.68</v>
      </c>
      <c r="G191" s="18">
        <v>7.13</v>
      </c>
      <c r="H191" s="18">
        <v>6.59</v>
      </c>
      <c r="I191" s="17"/>
      <c r="J191" s="18">
        <v>9.0299999999999994</v>
      </c>
      <c r="K191" s="18">
        <v>10.11</v>
      </c>
      <c r="L191" s="18">
        <v>11.87</v>
      </c>
      <c r="M191" s="18"/>
      <c r="N191" s="18">
        <v>58.923057122000003</v>
      </c>
      <c r="O191" s="18">
        <v>1.1466914286000001</v>
      </c>
      <c r="P191" s="19" t="s">
        <v>17</v>
      </c>
      <c r="Q191" s="14" t="s">
        <v>716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448</v>
      </c>
      <c r="D192" s="20" t="s">
        <v>374</v>
      </c>
      <c r="E192" s="16"/>
      <c r="F192" s="17">
        <v>15.38</v>
      </c>
      <c r="G192" s="17">
        <v>13.84</v>
      </c>
      <c r="H192" s="17">
        <v>12.3</v>
      </c>
      <c r="I192" s="17"/>
      <c r="J192" s="17">
        <v>15.67</v>
      </c>
      <c r="K192" s="17">
        <v>18.739999999999998</v>
      </c>
      <c r="L192" s="17">
        <v>23.72</v>
      </c>
      <c r="M192" s="17"/>
      <c r="N192" s="17">
        <v>51.105550546000003</v>
      </c>
      <c r="O192" s="36">
        <v>255.64822795000001</v>
      </c>
      <c r="P192" s="20" t="s">
        <v>15</v>
      </c>
      <c r="Q192" s="15" t="s">
        <v>717</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447</v>
      </c>
      <c r="D193" s="19" t="s">
        <v>375</v>
      </c>
      <c r="E193" s="16"/>
      <c r="F193" s="18">
        <v>129.37</v>
      </c>
      <c r="G193" s="18">
        <v>120.9</v>
      </c>
      <c r="H193" s="18">
        <v>112.43</v>
      </c>
      <c r="I193" s="17"/>
      <c r="J193" s="18">
        <v>133.19999999999999</v>
      </c>
      <c r="K193" s="18">
        <v>150.13</v>
      </c>
      <c r="L193" s="18">
        <v>177.53</v>
      </c>
      <c r="M193" s="18"/>
      <c r="N193" s="18">
        <v>65.239837276000003</v>
      </c>
      <c r="O193" s="18">
        <v>360.63283970999998</v>
      </c>
      <c r="P193" s="19" t="s">
        <v>17</v>
      </c>
      <c r="Q193" s="14" t="s">
        <v>718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485</v>
      </c>
      <c r="D194" s="20" t="s">
        <v>486</v>
      </c>
      <c r="E194" s="16"/>
      <c r="F194" s="17">
        <v>59.8</v>
      </c>
      <c r="G194" s="17">
        <v>55.58</v>
      </c>
      <c r="H194" s="17">
        <v>51.37</v>
      </c>
      <c r="I194" s="17"/>
      <c r="J194" s="17">
        <v>69.400000000000006</v>
      </c>
      <c r="K194" s="17">
        <v>77.819999999999993</v>
      </c>
      <c r="L194" s="17">
        <v>91.45</v>
      </c>
      <c r="M194" s="17"/>
      <c r="N194" s="17">
        <v>61.251566947999997</v>
      </c>
      <c r="O194" s="36">
        <v>1.9953715176</v>
      </c>
      <c r="P194" s="20" t="s">
        <v>17</v>
      </c>
      <c r="Q194" s="15" t="s">
        <v>719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146</v>
      </c>
      <c r="D195" s="19" t="s">
        <v>469</v>
      </c>
      <c r="E195" s="16"/>
      <c r="F195" s="18">
        <v>7.52</v>
      </c>
      <c r="G195" s="18">
        <v>7.11</v>
      </c>
      <c r="H195" s="18">
        <v>6.71</v>
      </c>
      <c r="I195" s="17"/>
      <c r="J195" s="18">
        <v>7.77</v>
      </c>
      <c r="K195" s="18">
        <v>8.57</v>
      </c>
      <c r="L195" s="18">
        <v>9.8800000000000008</v>
      </c>
      <c r="M195" s="18"/>
      <c r="N195" s="18">
        <v>47.572518604999999</v>
      </c>
      <c r="O195" s="18">
        <v>1.3092303810000001</v>
      </c>
      <c r="P195" s="19" t="s">
        <v>15</v>
      </c>
      <c r="Q195" s="14" t="s">
        <v>720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146</v>
      </c>
      <c r="D196" s="20" t="s">
        <v>376</v>
      </c>
      <c r="E196" s="16"/>
      <c r="F196" s="17">
        <v>6.94</v>
      </c>
      <c r="G196" s="17">
        <v>6.53</v>
      </c>
      <c r="H196" s="17">
        <v>6.13</v>
      </c>
      <c r="I196" s="17"/>
      <c r="J196" s="17">
        <v>7.04</v>
      </c>
      <c r="K196" s="17">
        <v>7.84</v>
      </c>
      <c r="L196" s="17">
        <v>9.15</v>
      </c>
      <c r="M196" s="17"/>
      <c r="N196" s="17">
        <v>53.451553070999999</v>
      </c>
      <c r="O196" s="36">
        <v>7.4584680951999998</v>
      </c>
      <c r="P196" s="20" t="s">
        <v>15</v>
      </c>
      <c r="Q196" s="15" t="s">
        <v>721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146</v>
      </c>
      <c r="D197" s="19" t="s">
        <v>377</v>
      </c>
      <c r="E197" s="16"/>
      <c r="F197" s="18">
        <v>35.409999999999997</v>
      </c>
      <c r="G197" s="18">
        <v>33.58</v>
      </c>
      <c r="H197" s="18">
        <v>31.75</v>
      </c>
      <c r="I197" s="17"/>
      <c r="J197" s="18">
        <v>35.950000000000003</v>
      </c>
      <c r="K197" s="18">
        <v>39.6</v>
      </c>
      <c r="L197" s="18">
        <v>45.51</v>
      </c>
      <c r="M197" s="18"/>
      <c r="N197" s="18">
        <v>51.106553603999998</v>
      </c>
      <c r="O197" s="18">
        <v>38.945261952000003</v>
      </c>
      <c r="P197" s="19" t="s">
        <v>15</v>
      </c>
      <c r="Q197" s="14" t="s">
        <v>722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209</v>
      </c>
      <c r="D198" s="20" t="s">
        <v>516</v>
      </c>
      <c r="E198" s="16"/>
      <c r="F198" s="17">
        <v>14.75</v>
      </c>
      <c r="G198" s="17">
        <v>14.07</v>
      </c>
      <c r="H198" s="17">
        <v>13.39</v>
      </c>
      <c r="I198" s="17"/>
      <c r="J198" s="17">
        <v>15.58</v>
      </c>
      <c r="K198" s="17">
        <v>16.93</v>
      </c>
      <c r="L198" s="17">
        <v>19.12</v>
      </c>
      <c r="M198" s="17"/>
      <c r="N198" s="17">
        <v>60.242304372</v>
      </c>
      <c r="O198" s="36">
        <v>1.0395403333</v>
      </c>
      <c r="P198" s="20" t="s">
        <v>17</v>
      </c>
      <c r="Q198" s="15" t="s">
        <v>723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209</v>
      </c>
      <c r="D199" s="19" t="s">
        <v>378</v>
      </c>
      <c r="E199" s="16"/>
      <c r="F199" s="18">
        <v>28.35</v>
      </c>
      <c r="G199" s="18">
        <v>26.95</v>
      </c>
      <c r="H199" s="18">
        <v>25.56</v>
      </c>
      <c r="I199" s="17"/>
      <c r="J199" s="18">
        <v>30</v>
      </c>
      <c r="K199" s="18">
        <v>32.78</v>
      </c>
      <c r="L199" s="18">
        <v>37.29</v>
      </c>
      <c r="M199" s="18"/>
      <c r="N199" s="18">
        <v>61.817206505000001</v>
      </c>
      <c r="O199" s="18">
        <v>86.689368238</v>
      </c>
      <c r="P199" s="19" t="s">
        <v>17</v>
      </c>
      <c r="Q199" s="14" t="s">
        <v>724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212</v>
      </c>
      <c r="D200" s="20" t="s">
        <v>379</v>
      </c>
      <c r="E200" s="16"/>
      <c r="F200" s="17">
        <v>15.11</v>
      </c>
      <c r="G200" s="17">
        <v>13.68</v>
      </c>
      <c r="H200" s="17">
        <v>12.26</v>
      </c>
      <c r="I200" s="17"/>
      <c r="J200" s="17">
        <v>15.34</v>
      </c>
      <c r="K200" s="17">
        <v>18.18</v>
      </c>
      <c r="L200" s="17">
        <v>22.78</v>
      </c>
      <c r="M200" s="17"/>
      <c r="N200" s="17">
        <v>13.050934001</v>
      </c>
      <c r="O200" s="36">
        <v>31.638941475999999</v>
      </c>
      <c r="P200" s="20" t="s">
        <v>15</v>
      </c>
      <c r="Q200" s="15" t="s">
        <v>725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193</v>
      </c>
      <c r="D201" s="20" t="s">
        <v>380</v>
      </c>
      <c r="E201" s="16"/>
      <c r="F201" s="17">
        <v>4.46</v>
      </c>
      <c r="G201" s="17">
        <v>4.18</v>
      </c>
      <c r="H201" s="17">
        <v>3.91</v>
      </c>
      <c r="I201" s="17"/>
      <c r="J201" s="17">
        <v>4.55</v>
      </c>
      <c r="K201" s="17">
        <v>5.09</v>
      </c>
      <c r="L201" s="17">
        <v>5.96</v>
      </c>
      <c r="M201" s="17"/>
      <c r="N201" s="17">
        <v>40.305511551999999</v>
      </c>
      <c r="O201" s="36">
        <v>3.5831502856999999</v>
      </c>
      <c r="P201" s="20" t="s">
        <v>15</v>
      </c>
      <c r="Q201" s="15" t="s">
        <v>726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147</v>
      </c>
      <c r="D202" s="19" t="s">
        <v>381</v>
      </c>
      <c r="E202" s="16"/>
      <c r="F202" s="18">
        <v>10.4</v>
      </c>
      <c r="G202" s="18">
        <v>9.23</v>
      </c>
      <c r="H202" s="18">
        <v>8.07</v>
      </c>
      <c r="I202" s="17"/>
      <c r="J202" s="18">
        <v>10.69</v>
      </c>
      <c r="K202" s="18">
        <v>13.01</v>
      </c>
      <c r="L202" s="18">
        <v>16.77</v>
      </c>
      <c r="M202" s="18"/>
      <c r="N202" s="18">
        <v>53.240143607999997</v>
      </c>
      <c r="O202" s="18">
        <v>6.4099403810000002</v>
      </c>
      <c r="P202" s="19" t="s">
        <v>15</v>
      </c>
      <c r="Q202" s="14" t="s">
        <v>727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196</v>
      </c>
      <c r="D203" s="20" t="s">
        <v>382</v>
      </c>
      <c r="E203" s="16"/>
      <c r="F203" s="17">
        <v>12.46</v>
      </c>
      <c r="G203" s="17">
        <v>12.17</v>
      </c>
      <c r="H203" s="17">
        <v>11.89</v>
      </c>
      <c r="I203" s="17"/>
      <c r="J203" s="17">
        <v>12.5</v>
      </c>
      <c r="K203" s="17">
        <v>13.06</v>
      </c>
      <c r="L203" s="17">
        <v>13.97</v>
      </c>
      <c r="M203" s="17"/>
      <c r="N203" s="17">
        <v>90.995037722999996</v>
      </c>
      <c r="O203" s="36">
        <v>55.675335238000002</v>
      </c>
      <c r="P203" s="20" t="s">
        <v>17</v>
      </c>
      <c r="Q203" s="15" t="s">
        <v>728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148</v>
      </c>
      <c r="D204" s="19" t="s">
        <v>383</v>
      </c>
      <c r="E204" s="16"/>
      <c r="F204" s="18">
        <v>8.34</v>
      </c>
      <c r="G204" s="18">
        <v>7.69</v>
      </c>
      <c r="H204" s="18">
        <v>7.05</v>
      </c>
      <c r="I204" s="17"/>
      <c r="J204" s="18">
        <v>8.8000000000000007</v>
      </c>
      <c r="K204" s="18">
        <v>10.08</v>
      </c>
      <c r="L204" s="18">
        <v>12.16</v>
      </c>
      <c r="M204" s="18"/>
      <c r="N204" s="18">
        <v>63.501012035000002</v>
      </c>
      <c r="O204" s="18">
        <v>65.515257667</v>
      </c>
      <c r="P204" s="19" t="s">
        <v>17</v>
      </c>
      <c r="Q204" s="14" t="s">
        <v>729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474</v>
      </c>
      <c r="D205" s="20" t="s">
        <v>475</v>
      </c>
      <c r="E205" s="16"/>
      <c r="F205" s="17">
        <v>11.3</v>
      </c>
      <c r="G205" s="17">
        <v>9.32</v>
      </c>
      <c r="H205" s="17">
        <v>7.35</v>
      </c>
      <c r="I205" s="17"/>
      <c r="J205" s="17">
        <v>14.2</v>
      </c>
      <c r="K205" s="17">
        <v>18.14</v>
      </c>
      <c r="L205" s="17">
        <v>24.53</v>
      </c>
      <c r="M205" s="17"/>
      <c r="N205" s="17">
        <v>51.445604044</v>
      </c>
      <c r="O205" s="36">
        <v>1.2611391475999998</v>
      </c>
      <c r="P205" s="20" t="s">
        <v>17</v>
      </c>
      <c r="Q205" s="15" t="s">
        <v>730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207</v>
      </c>
      <c r="D206" s="19" t="s">
        <v>384</v>
      </c>
      <c r="E206" s="16"/>
      <c r="F206" s="18">
        <v>4.16</v>
      </c>
      <c r="G206" s="18">
        <v>3.5</v>
      </c>
      <c r="H206" s="18">
        <v>2.84</v>
      </c>
      <c r="I206" s="17"/>
      <c r="J206" s="18">
        <v>4.28</v>
      </c>
      <c r="K206" s="18">
        <v>5.59</v>
      </c>
      <c r="L206" s="18">
        <v>7.72</v>
      </c>
      <c r="M206" s="18"/>
      <c r="N206" s="18">
        <v>23.375706668999999</v>
      </c>
      <c r="O206" s="18">
        <v>26.013399762000002</v>
      </c>
      <c r="P206" s="19" t="s">
        <v>15</v>
      </c>
      <c r="Q206" s="14" t="s">
        <v>731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149</v>
      </c>
      <c r="D207" s="20" t="s">
        <v>385</v>
      </c>
      <c r="E207" s="16"/>
      <c r="F207" s="17">
        <v>15.71</v>
      </c>
      <c r="G207" s="17">
        <v>14.64</v>
      </c>
      <c r="H207" s="17">
        <v>13.58</v>
      </c>
      <c r="I207" s="17"/>
      <c r="J207" s="17">
        <v>15.81</v>
      </c>
      <c r="K207" s="17">
        <v>17.93</v>
      </c>
      <c r="L207" s="17">
        <v>21.37</v>
      </c>
      <c r="M207" s="17"/>
      <c r="N207" s="17">
        <v>36.492666305</v>
      </c>
      <c r="O207" s="36">
        <v>28.454572762000002</v>
      </c>
      <c r="P207" s="20" t="s">
        <v>15</v>
      </c>
      <c r="Q207" s="15" t="s">
        <v>732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150</v>
      </c>
      <c r="D208" s="19" t="s">
        <v>386</v>
      </c>
      <c r="E208" s="16"/>
      <c r="F208" s="18">
        <v>25.02</v>
      </c>
      <c r="G208" s="18">
        <v>22.82</v>
      </c>
      <c r="H208" s="18">
        <v>20.63</v>
      </c>
      <c r="I208" s="17"/>
      <c r="J208" s="18">
        <v>25.63</v>
      </c>
      <c r="K208" s="18">
        <v>30.01</v>
      </c>
      <c r="L208" s="18">
        <v>37.1</v>
      </c>
      <c r="M208" s="18"/>
      <c r="N208" s="18">
        <v>53.337781479</v>
      </c>
      <c r="O208" s="18">
        <v>90.850391333000005</v>
      </c>
      <c r="P208" s="19" t="s">
        <v>15</v>
      </c>
      <c r="Q208" s="14" t="s">
        <v>733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195</v>
      </c>
      <c r="D209" s="20" t="s">
        <v>387</v>
      </c>
      <c r="E209" s="16"/>
      <c r="F209" s="17">
        <v>96.75</v>
      </c>
      <c r="G209" s="17">
        <v>85.38</v>
      </c>
      <c r="H209" s="17">
        <v>74.010000000000005</v>
      </c>
      <c r="I209" s="17"/>
      <c r="J209" s="17">
        <v>105.95</v>
      </c>
      <c r="K209" s="17">
        <v>128.68</v>
      </c>
      <c r="L209" s="17">
        <v>165.47</v>
      </c>
      <c r="M209" s="17"/>
      <c r="N209" s="17">
        <v>60.296304333000002</v>
      </c>
      <c r="O209" s="36">
        <v>5.4773785780999997</v>
      </c>
      <c r="P209" s="20" t="s">
        <v>17</v>
      </c>
      <c r="Q209" s="15" t="s">
        <v>734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151</v>
      </c>
      <c r="D210" s="19" t="s">
        <v>388</v>
      </c>
      <c r="E210" s="16"/>
      <c r="F210" s="18">
        <v>47.46</v>
      </c>
      <c r="G210" s="18">
        <v>44.97</v>
      </c>
      <c r="H210" s="18">
        <v>42.48</v>
      </c>
      <c r="I210" s="17"/>
      <c r="J210" s="18">
        <v>48</v>
      </c>
      <c r="K210" s="18">
        <v>52.97</v>
      </c>
      <c r="L210" s="18">
        <v>61.02</v>
      </c>
      <c r="M210" s="18"/>
      <c r="N210" s="18">
        <v>32.597642184000001</v>
      </c>
      <c r="O210" s="18">
        <v>260.22035976000001</v>
      </c>
      <c r="P210" s="19" t="s">
        <v>15</v>
      </c>
      <c r="Q210" s="14" t="s">
        <v>735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152</v>
      </c>
      <c r="D211" s="20" t="s">
        <v>389</v>
      </c>
      <c r="E211" s="16"/>
      <c r="F211" s="17">
        <v>4.8899999999999997</v>
      </c>
      <c r="G211" s="17">
        <v>4.43</v>
      </c>
      <c r="H211" s="17">
        <v>3.97</v>
      </c>
      <c r="I211" s="17"/>
      <c r="J211" s="17">
        <v>5.04</v>
      </c>
      <c r="K211" s="17">
        <v>5.95</v>
      </c>
      <c r="L211" s="17">
        <v>7.43</v>
      </c>
      <c r="M211" s="17"/>
      <c r="N211" s="17">
        <v>53.131478919000003</v>
      </c>
      <c r="O211" s="36">
        <v>5.2353546189999998</v>
      </c>
      <c r="P211" s="20" t="s">
        <v>15</v>
      </c>
      <c r="Q211" s="15" t="s">
        <v>736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153</v>
      </c>
      <c r="D212" s="19" t="s">
        <v>494</v>
      </c>
      <c r="E212" s="16"/>
      <c r="F212" s="18">
        <v>12.17</v>
      </c>
      <c r="G212" s="18">
        <v>11.66</v>
      </c>
      <c r="H212" s="18">
        <v>11.15</v>
      </c>
      <c r="I212" s="17"/>
      <c r="J212" s="18">
        <v>12.39</v>
      </c>
      <c r="K212" s="18">
        <v>13.4</v>
      </c>
      <c r="L212" s="18">
        <v>15.05</v>
      </c>
      <c r="M212" s="18"/>
      <c r="N212" s="18">
        <v>68.246844628000005</v>
      </c>
      <c r="O212" s="18">
        <v>1.5657232380999999</v>
      </c>
      <c r="P212" s="19" t="s">
        <v>17</v>
      </c>
      <c r="Q212" s="14" t="s">
        <v>737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153</v>
      </c>
      <c r="D213" s="20" t="s">
        <v>390</v>
      </c>
      <c r="E213" s="16"/>
      <c r="F213" s="17">
        <v>36.47</v>
      </c>
      <c r="G213" s="17">
        <v>34.94</v>
      </c>
      <c r="H213" s="17">
        <v>33.42</v>
      </c>
      <c r="I213" s="17"/>
      <c r="J213" s="17">
        <v>37.19</v>
      </c>
      <c r="K213" s="17">
        <v>40.229999999999997</v>
      </c>
      <c r="L213" s="17">
        <v>45.16</v>
      </c>
      <c r="M213" s="17"/>
      <c r="N213" s="17">
        <v>58.077481816999999</v>
      </c>
      <c r="O213" s="36">
        <v>60.517192809999997</v>
      </c>
      <c r="P213" s="20" t="s">
        <v>17</v>
      </c>
      <c r="Q213" s="15" t="s">
        <v>738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154</v>
      </c>
      <c r="D214" s="20" t="s">
        <v>391</v>
      </c>
      <c r="E214" s="16"/>
      <c r="F214" s="17">
        <v>199.73</v>
      </c>
      <c r="G214" s="17">
        <v>177.79</v>
      </c>
      <c r="H214" s="17">
        <v>155.85</v>
      </c>
      <c r="I214" s="17"/>
      <c r="J214" s="17">
        <v>212.68</v>
      </c>
      <c r="K214" s="17">
        <v>256.55</v>
      </c>
      <c r="L214" s="17">
        <v>327.52999999999997</v>
      </c>
      <c r="M214" s="17"/>
      <c r="N214" s="17">
        <v>55.179419869999997</v>
      </c>
      <c r="O214" s="36">
        <v>17.257201148</v>
      </c>
      <c r="P214" s="20" t="s">
        <v>17</v>
      </c>
      <c r="Q214" s="15" t="s">
        <v>739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517</v>
      </c>
      <c r="D215" s="19" t="s">
        <v>518</v>
      </c>
      <c r="E215" s="16"/>
      <c r="F215" s="18">
        <v>4.51</v>
      </c>
      <c r="G215" s="18">
        <v>3.66</v>
      </c>
      <c r="H215" s="18">
        <v>2.81</v>
      </c>
      <c r="I215" s="17"/>
      <c r="J215" s="18">
        <v>4.5999999999999996</v>
      </c>
      <c r="K215" s="18">
        <v>6.29</v>
      </c>
      <c r="L215" s="18">
        <v>9.0299999999999994</v>
      </c>
      <c r="M215" s="18"/>
      <c r="N215" s="18">
        <v>25.137956804000002</v>
      </c>
      <c r="O215" s="18">
        <v>1.1183699524000001</v>
      </c>
      <c r="P215" s="19" t="s">
        <v>15</v>
      </c>
      <c r="Q215" s="14" t="s">
        <v>740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187</v>
      </c>
      <c r="D216" s="19" t="s">
        <v>392</v>
      </c>
      <c r="E216" s="16"/>
      <c r="F216" s="18">
        <v>34.51</v>
      </c>
      <c r="G216" s="18">
        <v>32.65</v>
      </c>
      <c r="H216" s="18">
        <v>30.8</v>
      </c>
      <c r="I216" s="17"/>
      <c r="J216" s="18">
        <v>34.869999999999997</v>
      </c>
      <c r="K216" s="18">
        <v>38.57</v>
      </c>
      <c r="L216" s="18">
        <v>44.56</v>
      </c>
      <c r="M216" s="18"/>
      <c r="N216" s="18">
        <v>50.372344585999997</v>
      </c>
      <c r="O216" s="18">
        <v>7.4754230952</v>
      </c>
      <c r="P216" s="19" t="s">
        <v>15</v>
      </c>
      <c r="Q216" s="14" t="s">
        <v>741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155</v>
      </c>
      <c r="D217" s="20" t="s">
        <v>393</v>
      </c>
      <c r="E217" s="16"/>
      <c r="F217" s="17">
        <v>32.840000000000003</v>
      </c>
      <c r="G217" s="17">
        <v>31.12</v>
      </c>
      <c r="H217" s="17">
        <v>29.4</v>
      </c>
      <c r="I217" s="17"/>
      <c r="J217" s="17">
        <v>33.24</v>
      </c>
      <c r="K217" s="17">
        <v>36.67</v>
      </c>
      <c r="L217" s="17">
        <v>42.24</v>
      </c>
      <c r="M217" s="17"/>
      <c r="N217" s="17">
        <v>51.920429474000002</v>
      </c>
      <c r="O217" s="36">
        <v>119.11795970999999</v>
      </c>
      <c r="P217" s="20" t="s">
        <v>15</v>
      </c>
      <c r="Q217" s="15" t="s">
        <v>742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156</v>
      </c>
      <c r="D218" s="19" t="s">
        <v>394</v>
      </c>
      <c r="E218" s="16"/>
      <c r="F218" s="18">
        <v>23.39</v>
      </c>
      <c r="G218" s="18">
        <v>21.06</v>
      </c>
      <c r="H218" s="18">
        <v>18.73</v>
      </c>
      <c r="I218" s="17"/>
      <c r="J218" s="18">
        <v>24.05</v>
      </c>
      <c r="K218" s="18">
        <v>28.7</v>
      </c>
      <c r="L218" s="18">
        <v>36.24</v>
      </c>
      <c r="M218" s="18"/>
      <c r="N218" s="18">
        <v>38.836402217</v>
      </c>
      <c r="O218" s="18">
        <v>41.630417999999999</v>
      </c>
      <c r="P218" s="19" t="s">
        <v>15</v>
      </c>
      <c r="Q218" s="14" t="s">
        <v>743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157</v>
      </c>
      <c r="D219" s="20" t="s">
        <v>395</v>
      </c>
      <c r="E219" s="16"/>
      <c r="F219" s="17">
        <v>74</v>
      </c>
      <c r="G219" s="17">
        <v>64.67</v>
      </c>
      <c r="H219" s="17">
        <v>55.34</v>
      </c>
      <c r="I219" s="17"/>
      <c r="J219" s="17">
        <v>79.34</v>
      </c>
      <c r="K219" s="17">
        <v>97.99</v>
      </c>
      <c r="L219" s="17">
        <v>128.16999999999999</v>
      </c>
      <c r="M219" s="17"/>
      <c r="N219" s="17">
        <v>58.977769883000001</v>
      </c>
      <c r="O219" s="36">
        <v>118.84979011</v>
      </c>
      <c r="P219" s="20" t="s">
        <v>17</v>
      </c>
      <c r="Q219" s="15" t="s">
        <v>744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158</v>
      </c>
      <c r="D220" s="19" t="s">
        <v>396</v>
      </c>
      <c r="E220" s="16"/>
      <c r="F220" s="18">
        <v>23.64</v>
      </c>
      <c r="G220" s="18">
        <v>22.23</v>
      </c>
      <c r="H220" s="18">
        <v>20.83</v>
      </c>
      <c r="I220" s="17"/>
      <c r="J220" s="18">
        <v>23.93</v>
      </c>
      <c r="K220" s="18">
        <v>26.73</v>
      </c>
      <c r="L220" s="18">
        <v>31.27</v>
      </c>
      <c r="M220" s="18"/>
      <c r="N220" s="18">
        <v>71.300254635000002</v>
      </c>
      <c r="O220" s="18">
        <v>145.00057828999999</v>
      </c>
      <c r="P220" s="19" t="s">
        <v>17</v>
      </c>
      <c r="Q220" s="14" t="s">
        <v>745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159</v>
      </c>
      <c r="D221" s="20" t="s">
        <v>397</v>
      </c>
      <c r="E221" s="16"/>
      <c r="F221" s="17">
        <v>41.03</v>
      </c>
      <c r="G221" s="17">
        <v>39.03</v>
      </c>
      <c r="H221" s="17">
        <v>37.03</v>
      </c>
      <c r="I221" s="17"/>
      <c r="J221" s="17">
        <v>41.88</v>
      </c>
      <c r="K221" s="17">
        <v>45.87</v>
      </c>
      <c r="L221" s="17">
        <v>52.33</v>
      </c>
      <c r="M221" s="17"/>
      <c r="N221" s="17">
        <v>26.950572942000001</v>
      </c>
      <c r="O221" s="36">
        <v>111.57908814000001</v>
      </c>
      <c r="P221" s="20" t="s">
        <v>15</v>
      </c>
      <c r="Q221" s="15" t="s">
        <v>746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160</v>
      </c>
      <c r="D222" s="19" t="s">
        <v>398</v>
      </c>
      <c r="E222" s="16"/>
      <c r="F222" s="18">
        <v>17.48</v>
      </c>
      <c r="G222" s="18">
        <v>16.190000000000001</v>
      </c>
      <c r="H222" s="18">
        <v>14.9</v>
      </c>
      <c r="I222" s="17"/>
      <c r="J222" s="18">
        <v>17.899999999999999</v>
      </c>
      <c r="K222" s="18">
        <v>20.47</v>
      </c>
      <c r="L222" s="18">
        <v>24.64</v>
      </c>
      <c r="M222" s="18"/>
      <c r="N222" s="18">
        <v>68.250975298</v>
      </c>
      <c r="O222" s="18">
        <v>11.905436476</v>
      </c>
      <c r="P222" s="19" t="s">
        <v>17</v>
      </c>
      <c r="Q222" s="14" t="s">
        <v>747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481</v>
      </c>
      <c r="D223" s="20" t="s">
        <v>482</v>
      </c>
      <c r="E223" s="16"/>
      <c r="F223" s="17">
        <v>7.01</v>
      </c>
      <c r="G223" s="17">
        <v>6.42</v>
      </c>
      <c r="H223" s="17">
        <v>5.84</v>
      </c>
      <c r="I223" s="17"/>
      <c r="J223" s="17">
        <v>7.9</v>
      </c>
      <c r="K223" s="17">
        <v>9.06</v>
      </c>
      <c r="L223" s="17">
        <v>10.94</v>
      </c>
      <c r="M223" s="17"/>
      <c r="N223" s="17">
        <v>64.527396718999995</v>
      </c>
      <c r="O223" s="36">
        <v>4.0907128570999998</v>
      </c>
      <c r="P223" s="20" t="s">
        <v>17</v>
      </c>
      <c r="Q223" s="15" t="s">
        <v>748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161</v>
      </c>
      <c r="D224" s="19" t="s">
        <v>399</v>
      </c>
      <c r="E224" s="16"/>
      <c r="F224" s="18">
        <v>12.34</v>
      </c>
      <c r="G224" s="18">
        <v>10.199999999999999</v>
      </c>
      <c r="H224" s="18">
        <v>8.06</v>
      </c>
      <c r="I224" s="17"/>
      <c r="J224" s="18">
        <v>12.57</v>
      </c>
      <c r="K224" s="18">
        <v>16.84</v>
      </c>
      <c r="L224" s="18">
        <v>23.75</v>
      </c>
      <c r="M224" s="18"/>
      <c r="N224" s="18">
        <v>34.908239934000001</v>
      </c>
      <c r="O224" s="18">
        <v>9.6651890476000002</v>
      </c>
      <c r="P224" s="19" t="s">
        <v>15</v>
      </c>
      <c r="Q224" s="14" t="s">
        <v>749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400</v>
      </c>
      <c r="D225" s="20" t="s">
        <v>401</v>
      </c>
      <c r="E225" s="16"/>
      <c r="F225" s="17">
        <v>20.78</v>
      </c>
      <c r="G225" s="17">
        <v>18.64</v>
      </c>
      <c r="H225" s="17">
        <v>16.510000000000002</v>
      </c>
      <c r="I225" s="17"/>
      <c r="J225" s="17">
        <v>21.15</v>
      </c>
      <c r="K225" s="17">
        <v>25.41</v>
      </c>
      <c r="L225" s="17">
        <v>32.31</v>
      </c>
      <c r="M225" s="17"/>
      <c r="N225" s="17">
        <v>45.193069739000002</v>
      </c>
      <c r="O225" s="36">
        <v>171.60914037999999</v>
      </c>
      <c r="P225" s="20" t="s">
        <v>15</v>
      </c>
      <c r="Q225" s="15" t="s">
        <v>750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519</v>
      </c>
      <c r="D226" s="19" t="s">
        <v>520</v>
      </c>
      <c r="E226" s="16"/>
      <c r="F226" s="18">
        <v>4.38</v>
      </c>
      <c r="G226" s="18">
        <v>4</v>
      </c>
      <c r="H226" s="18">
        <v>3.62</v>
      </c>
      <c r="I226" s="17"/>
      <c r="J226" s="18">
        <v>4.6399999999999997</v>
      </c>
      <c r="K226" s="18">
        <v>5.39</v>
      </c>
      <c r="L226" s="18">
        <v>6.62</v>
      </c>
      <c r="M226" s="18"/>
      <c r="N226" s="18">
        <v>60.942618551000002</v>
      </c>
      <c r="O226" s="18">
        <v>1.2887597143</v>
      </c>
      <c r="P226" s="19" t="s">
        <v>17</v>
      </c>
      <c r="Q226" s="14" t="s">
        <v>751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162</v>
      </c>
      <c r="D227" s="20" t="s">
        <v>402</v>
      </c>
      <c r="E227" s="16"/>
      <c r="F227" s="17">
        <v>70.349999999999994</v>
      </c>
      <c r="G227" s="17">
        <v>61.11</v>
      </c>
      <c r="H227" s="17">
        <v>51.87</v>
      </c>
      <c r="I227" s="17"/>
      <c r="J227" s="17">
        <v>73.41</v>
      </c>
      <c r="K227" s="17">
        <v>91.88</v>
      </c>
      <c r="L227" s="17">
        <v>121.78</v>
      </c>
      <c r="M227" s="17"/>
      <c r="N227" s="17">
        <v>37.062236349000003</v>
      </c>
      <c r="O227" s="36">
        <v>16.633835570999999</v>
      </c>
      <c r="P227" s="20" t="s">
        <v>15</v>
      </c>
      <c r="Q227" s="15" t="s">
        <v>752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163</v>
      </c>
      <c r="D228" s="19" t="s">
        <v>464</v>
      </c>
      <c r="E228" s="16"/>
      <c r="F228" s="18">
        <v>4.7300000000000004</v>
      </c>
      <c r="G228" s="18">
        <v>4.46</v>
      </c>
      <c r="H228" s="18">
        <v>4.1900000000000004</v>
      </c>
      <c r="I228" s="17"/>
      <c r="J228" s="18">
        <v>4.8600000000000003</v>
      </c>
      <c r="K228" s="18">
        <v>5.39</v>
      </c>
      <c r="L228" s="18">
        <v>6.25</v>
      </c>
      <c r="M228" s="18"/>
      <c r="N228" s="18">
        <v>67.951819517000004</v>
      </c>
      <c r="O228" s="18">
        <v>3.2774836666999998</v>
      </c>
      <c r="P228" s="19" t="s">
        <v>17</v>
      </c>
      <c r="Q228" s="14" t="s">
        <v>753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163</v>
      </c>
      <c r="D229" s="20" t="s">
        <v>403</v>
      </c>
      <c r="E229" s="16"/>
      <c r="F229" s="17">
        <v>4.8</v>
      </c>
      <c r="G229" s="17">
        <v>4.4800000000000004</v>
      </c>
      <c r="H229" s="17">
        <v>4.17</v>
      </c>
      <c r="I229" s="17"/>
      <c r="J229" s="17">
        <v>4.91</v>
      </c>
      <c r="K229" s="17">
        <v>5.53</v>
      </c>
      <c r="L229" s="17">
        <v>6.54</v>
      </c>
      <c r="M229" s="17"/>
      <c r="N229" s="17">
        <v>71.076031653000001</v>
      </c>
      <c r="O229" s="36">
        <v>52.166298000000005</v>
      </c>
      <c r="P229" s="20" t="s">
        <v>17</v>
      </c>
      <c r="Q229" s="15" t="s">
        <v>754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164</v>
      </c>
      <c r="D230" s="19" t="s">
        <v>404</v>
      </c>
      <c r="E230" s="16"/>
      <c r="F230" s="18">
        <v>60.14</v>
      </c>
      <c r="G230" s="18">
        <v>56.02</v>
      </c>
      <c r="H230" s="18">
        <v>51.91</v>
      </c>
      <c r="I230" s="17"/>
      <c r="J230" s="18">
        <v>61.35</v>
      </c>
      <c r="K230" s="18">
        <v>69.569999999999993</v>
      </c>
      <c r="L230" s="18">
        <v>82.89</v>
      </c>
      <c r="M230" s="18"/>
      <c r="N230" s="18">
        <v>70.475053819999999</v>
      </c>
      <c r="O230" s="18">
        <v>1243.9811936000001</v>
      </c>
      <c r="P230" s="19" t="s">
        <v>17</v>
      </c>
      <c r="Q230" s="14" t="s">
        <v>755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165</v>
      </c>
      <c r="D231" s="20" t="s">
        <v>405</v>
      </c>
      <c r="E231" s="16"/>
      <c r="F231" s="17">
        <v>20</v>
      </c>
      <c r="G231" s="17">
        <v>18.04</v>
      </c>
      <c r="H231" s="17">
        <v>16.079999999999998</v>
      </c>
      <c r="I231" s="17"/>
      <c r="J231" s="17">
        <v>20.25</v>
      </c>
      <c r="K231" s="17">
        <v>24.16</v>
      </c>
      <c r="L231" s="17">
        <v>30.5</v>
      </c>
      <c r="M231" s="17"/>
      <c r="N231" s="17">
        <v>42.023400113000001</v>
      </c>
      <c r="O231" s="36">
        <v>4.2569438094999992</v>
      </c>
      <c r="P231" s="20" t="s">
        <v>15</v>
      </c>
      <c r="Q231" s="15" t="s">
        <v>756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166</v>
      </c>
      <c r="D232" s="19" t="s">
        <v>406</v>
      </c>
      <c r="E232" s="16"/>
      <c r="F232" s="18">
        <v>2.89</v>
      </c>
      <c r="G232" s="18">
        <v>2.19</v>
      </c>
      <c r="H232" s="18">
        <v>1.49</v>
      </c>
      <c r="I232" s="17"/>
      <c r="J232" s="18">
        <v>3</v>
      </c>
      <c r="K232" s="18">
        <v>4.3899999999999997</v>
      </c>
      <c r="L232" s="18">
        <v>6.65</v>
      </c>
      <c r="M232" s="18"/>
      <c r="N232" s="18">
        <v>24.883151865999999</v>
      </c>
      <c r="O232" s="18">
        <v>48.534377143</v>
      </c>
      <c r="P232" s="19" t="s">
        <v>15</v>
      </c>
      <c r="Q232" s="14" t="s">
        <v>757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167</v>
      </c>
      <c r="D233" s="20" t="s">
        <v>407</v>
      </c>
      <c r="E233" s="16"/>
      <c r="F233" s="17">
        <v>23.41</v>
      </c>
      <c r="G233" s="17">
        <v>21.79</v>
      </c>
      <c r="H233" s="17">
        <v>20.170000000000002</v>
      </c>
      <c r="I233" s="17"/>
      <c r="J233" s="17">
        <v>23.81</v>
      </c>
      <c r="K233" s="17">
        <v>27.04</v>
      </c>
      <c r="L233" s="17">
        <v>32.28</v>
      </c>
      <c r="M233" s="17"/>
      <c r="N233" s="17">
        <v>48.019656316000003</v>
      </c>
      <c r="O233" s="36">
        <v>280.59254732999995</v>
      </c>
      <c r="P233" s="20" t="s">
        <v>15</v>
      </c>
      <c r="Q233" s="15" t="s">
        <v>758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521</v>
      </c>
      <c r="D234" s="19" t="s">
        <v>522</v>
      </c>
      <c r="E234" s="16"/>
      <c r="F234" s="18">
        <v>91.2</v>
      </c>
      <c r="G234" s="18">
        <v>87.58</v>
      </c>
      <c r="H234" s="18">
        <v>83.96</v>
      </c>
      <c r="I234" s="17"/>
      <c r="J234" s="18">
        <v>100.19</v>
      </c>
      <c r="K234" s="18">
        <v>107.42</v>
      </c>
      <c r="L234" s="18">
        <v>119.12</v>
      </c>
      <c r="M234" s="18"/>
      <c r="N234" s="18">
        <v>49.976249668999998</v>
      </c>
      <c r="O234" s="18">
        <v>1.0043584476</v>
      </c>
      <c r="P234" s="19" t="s">
        <v>17</v>
      </c>
      <c r="Q234" s="14" t="s">
        <v>759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204</v>
      </c>
      <c r="D235" s="20" t="s">
        <v>408</v>
      </c>
      <c r="E235" s="16"/>
      <c r="F235" s="17">
        <v>10.38</v>
      </c>
      <c r="G235" s="17">
        <v>9.19</v>
      </c>
      <c r="H235" s="17">
        <v>8</v>
      </c>
      <c r="I235" s="17"/>
      <c r="J235" s="17">
        <v>10.86</v>
      </c>
      <c r="K235" s="17">
        <v>13.23</v>
      </c>
      <c r="L235" s="17">
        <v>17.07</v>
      </c>
      <c r="M235" s="17"/>
      <c r="N235" s="17">
        <v>46.260704021999999</v>
      </c>
      <c r="O235" s="36">
        <v>3.6499134762000001</v>
      </c>
      <c r="P235" s="20" t="s">
        <v>15</v>
      </c>
      <c r="Q235" s="15" t="s">
        <v>760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168</v>
      </c>
      <c r="D236" s="19" t="s">
        <v>409</v>
      </c>
      <c r="E236" s="16"/>
      <c r="F236" s="18">
        <v>28.77</v>
      </c>
      <c r="G236" s="18">
        <v>26.86</v>
      </c>
      <c r="H236" s="18">
        <v>24.96</v>
      </c>
      <c r="I236" s="17"/>
      <c r="J236" s="18">
        <v>29.99</v>
      </c>
      <c r="K236" s="18">
        <v>33.79</v>
      </c>
      <c r="L236" s="18">
        <v>39.950000000000003</v>
      </c>
      <c r="M236" s="18"/>
      <c r="N236" s="18">
        <v>65.023556456999998</v>
      </c>
      <c r="O236" s="18">
        <v>75.474580285999991</v>
      </c>
      <c r="P236" s="19" t="s">
        <v>17</v>
      </c>
      <c r="Q236" s="14" t="s">
        <v>761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523</v>
      </c>
      <c r="D237" s="20" t="s">
        <v>524</v>
      </c>
      <c r="E237" s="16"/>
      <c r="F237" s="17">
        <v>1.01</v>
      </c>
      <c r="G237" s="17">
        <v>0.84</v>
      </c>
      <c r="H237" s="17">
        <v>0.67</v>
      </c>
      <c r="I237" s="17"/>
      <c r="J237" s="17">
        <v>1.1299999999999999</v>
      </c>
      <c r="K237" s="17">
        <v>1.46</v>
      </c>
      <c r="L237" s="17">
        <v>2</v>
      </c>
      <c r="M237" s="17"/>
      <c r="N237" s="17">
        <v>45.788550772999997</v>
      </c>
      <c r="O237" s="36">
        <v>1.5154259999999999</v>
      </c>
      <c r="P237" s="20" t="s">
        <v>15</v>
      </c>
      <c r="Q237" s="15" t="s">
        <v>762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169</v>
      </c>
      <c r="D238" s="19" t="s">
        <v>410</v>
      </c>
      <c r="E238" s="16"/>
      <c r="F238" s="18">
        <v>20.45</v>
      </c>
      <c r="G238" s="18">
        <v>19.11</v>
      </c>
      <c r="H238" s="18">
        <v>17.77</v>
      </c>
      <c r="I238" s="17"/>
      <c r="J238" s="18">
        <v>21.24</v>
      </c>
      <c r="K238" s="18">
        <v>23.91</v>
      </c>
      <c r="L238" s="18">
        <v>28.25</v>
      </c>
      <c r="M238" s="18"/>
      <c r="N238" s="18">
        <v>75.401886693999998</v>
      </c>
      <c r="O238" s="18">
        <v>17.961704095000002</v>
      </c>
      <c r="P238" s="19" t="s">
        <v>17</v>
      </c>
      <c r="Q238" s="14" t="s">
        <v>763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170</v>
      </c>
      <c r="D239" s="20" t="s">
        <v>411</v>
      </c>
      <c r="E239" s="16"/>
      <c r="F239" s="17">
        <v>39.54</v>
      </c>
      <c r="G239" s="17">
        <v>37.020000000000003</v>
      </c>
      <c r="H239" s="17">
        <v>34.51</v>
      </c>
      <c r="I239" s="17"/>
      <c r="J239" s="17">
        <v>43.28</v>
      </c>
      <c r="K239" s="17">
        <v>48.3</v>
      </c>
      <c r="L239" s="17">
        <v>56.44</v>
      </c>
      <c r="M239" s="17"/>
      <c r="N239" s="17">
        <v>68.739542290000003</v>
      </c>
      <c r="O239" s="36">
        <v>372.98134833</v>
      </c>
      <c r="P239" s="20" t="s">
        <v>17</v>
      </c>
      <c r="Q239" s="15" t="s">
        <v>764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171</v>
      </c>
      <c r="D240" s="19" t="s">
        <v>412</v>
      </c>
      <c r="E240" s="16"/>
      <c r="F240" s="18">
        <v>18.440000000000001</v>
      </c>
      <c r="G240" s="18">
        <v>18.09</v>
      </c>
      <c r="H240" s="18">
        <v>17.75</v>
      </c>
      <c r="I240" s="17"/>
      <c r="J240" s="18">
        <v>18.46</v>
      </c>
      <c r="K240" s="18">
        <v>19.14</v>
      </c>
      <c r="L240" s="18">
        <v>20.25</v>
      </c>
      <c r="M240" s="18"/>
      <c r="N240" s="18">
        <v>85.413241911</v>
      </c>
      <c r="O240" s="18">
        <v>38.176908333</v>
      </c>
      <c r="P240" s="19" t="s">
        <v>17</v>
      </c>
      <c r="Q240" s="14" t="s">
        <v>765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413</v>
      </c>
      <c r="D241" s="20" t="s">
        <v>414</v>
      </c>
      <c r="E241" s="16"/>
      <c r="F241" s="17">
        <v>8.34</v>
      </c>
      <c r="G241" s="17">
        <v>7.81</v>
      </c>
      <c r="H241" s="17">
        <v>7.29</v>
      </c>
      <c r="I241" s="17"/>
      <c r="J241" s="17">
        <v>8.77</v>
      </c>
      <c r="K241" s="17">
        <v>9.81</v>
      </c>
      <c r="L241" s="17">
        <v>11.5</v>
      </c>
      <c r="M241" s="17"/>
      <c r="N241" s="17">
        <v>56.770285551000001</v>
      </c>
      <c r="O241" s="36">
        <v>3.3612759523999998</v>
      </c>
      <c r="P241" s="20" t="s">
        <v>17</v>
      </c>
      <c r="Q241" s="15"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172</v>
      </c>
      <c r="D242" s="19" t="s">
        <v>415</v>
      </c>
      <c r="E242" s="16"/>
      <c r="F242" s="18" t="s">
        <v>34</v>
      </c>
      <c r="G242" s="18" t="s">
        <v>34</v>
      </c>
      <c r="H242" s="18" t="s">
        <v>34</v>
      </c>
      <c r="I242" s="17"/>
      <c r="J242" s="18" t="s">
        <v>34</v>
      </c>
      <c r="K242" s="18" t="s">
        <v>34</v>
      </c>
      <c r="L242" s="18" t="s">
        <v>34</v>
      </c>
      <c r="M242" s="18"/>
      <c r="N242" s="18" t="s">
        <v>34</v>
      </c>
      <c r="O242" s="18" t="s">
        <v>34</v>
      </c>
      <c r="P242" s="19" t="s">
        <v>34</v>
      </c>
      <c r="Q242" s="14" t="s">
        <v>227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173</v>
      </c>
      <c r="D243" s="20" t="s">
        <v>416</v>
      </c>
      <c r="E243" s="16"/>
      <c r="F243" s="17">
        <v>12.03</v>
      </c>
      <c r="G243" s="17">
        <v>10.17</v>
      </c>
      <c r="H243" s="17">
        <v>8.32</v>
      </c>
      <c r="I243" s="17"/>
      <c r="J243" s="17">
        <v>17.23</v>
      </c>
      <c r="K243" s="17">
        <v>20.93</v>
      </c>
      <c r="L243" s="17">
        <v>26.92</v>
      </c>
      <c r="M243" s="17"/>
      <c r="N243" s="17">
        <v>56.477687924999998</v>
      </c>
      <c r="O243" s="36">
        <v>46.173159476000002</v>
      </c>
      <c r="P243" s="20" t="s">
        <v>17</v>
      </c>
      <c r="Q243" s="15" t="s">
        <v>767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525</v>
      </c>
      <c r="D244" s="19" t="s">
        <v>526</v>
      </c>
      <c r="E244" s="16"/>
      <c r="F244" s="18">
        <v>3.5</v>
      </c>
      <c r="G244" s="18">
        <v>3.41</v>
      </c>
      <c r="H244" s="18">
        <v>3.33</v>
      </c>
      <c r="I244" s="17"/>
      <c r="J244" s="18">
        <v>3.51</v>
      </c>
      <c r="K244" s="18">
        <v>3.67</v>
      </c>
      <c r="L244" s="18">
        <v>3.93</v>
      </c>
      <c r="M244" s="18"/>
      <c r="N244" s="18">
        <v>48.162536437999997</v>
      </c>
      <c r="O244" s="18">
        <v>3.6611789524000002</v>
      </c>
      <c r="P244" s="19" t="s">
        <v>15</v>
      </c>
      <c r="Q244" s="14"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527</v>
      </c>
      <c r="D245" s="20" t="s">
        <v>528</v>
      </c>
      <c r="E245" s="16"/>
      <c r="F245" s="17">
        <v>75.17</v>
      </c>
      <c r="G245" s="17">
        <v>72.41</v>
      </c>
      <c r="H245" s="17">
        <v>69.66</v>
      </c>
      <c r="I245" s="17"/>
      <c r="J245" s="17">
        <v>77.459999999999994</v>
      </c>
      <c r="K245" s="17">
        <v>82.96</v>
      </c>
      <c r="L245" s="17">
        <v>91.87</v>
      </c>
      <c r="M245" s="17"/>
      <c r="N245" s="17">
        <v>62.755070250000003</v>
      </c>
      <c r="O245" s="36">
        <v>3.6944506795000001</v>
      </c>
      <c r="P245" s="20" t="s">
        <v>17</v>
      </c>
      <c r="Q245" s="15"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487</v>
      </c>
      <c r="D246" s="19" t="s">
        <v>488</v>
      </c>
      <c r="E246" s="16"/>
      <c r="F246" s="18">
        <v>146.38999999999999</v>
      </c>
      <c r="G246" s="18">
        <v>141.54</v>
      </c>
      <c r="H246" s="18">
        <v>136.69</v>
      </c>
      <c r="I246" s="17"/>
      <c r="J246" s="18">
        <v>150.16</v>
      </c>
      <c r="K246" s="18">
        <v>159.85</v>
      </c>
      <c r="L246" s="18">
        <v>175.53</v>
      </c>
      <c r="M246" s="18"/>
      <c r="N246" s="18">
        <v>61.564206947000002</v>
      </c>
      <c r="O246" s="18">
        <v>1.3645918423999999</v>
      </c>
      <c r="P246" s="19" t="s">
        <v>17</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174</v>
      </c>
      <c r="D247" s="20" t="s">
        <v>417</v>
      </c>
      <c r="E247" s="16"/>
      <c r="F247" s="17">
        <v>81.86</v>
      </c>
      <c r="G247" s="17">
        <v>77.349999999999994</v>
      </c>
      <c r="H247" s="17">
        <v>72.84</v>
      </c>
      <c r="I247" s="17"/>
      <c r="J247" s="17">
        <v>83.17</v>
      </c>
      <c r="K247" s="17">
        <v>92.18</v>
      </c>
      <c r="L247" s="17">
        <v>106.77</v>
      </c>
      <c r="M247" s="17"/>
      <c r="N247" s="17">
        <v>40.348532458999998</v>
      </c>
      <c r="O247" s="36">
        <v>5.4522779256999998</v>
      </c>
      <c r="P247" s="20" t="s">
        <v>15</v>
      </c>
      <c r="Q247" s="15"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495</v>
      </c>
      <c r="D248" s="19" t="s">
        <v>496</v>
      </c>
      <c r="E248" s="16"/>
      <c r="F248" s="18">
        <v>112</v>
      </c>
      <c r="G248" s="18">
        <v>108.89</v>
      </c>
      <c r="H248" s="18">
        <v>105.78</v>
      </c>
      <c r="I248" s="17"/>
      <c r="J248" s="18">
        <v>114.64</v>
      </c>
      <c r="K248" s="18">
        <v>120.85</v>
      </c>
      <c r="L248" s="18">
        <v>130.9</v>
      </c>
      <c r="M248" s="18"/>
      <c r="N248" s="18">
        <v>58.103407443000002</v>
      </c>
      <c r="O248" s="18">
        <v>2.9357744638000001</v>
      </c>
      <c r="P248" s="19" t="s">
        <v>17</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497</v>
      </c>
      <c r="D249" s="20" t="s">
        <v>498</v>
      </c>
      <c r="E249" s="16"/>
      <c r="F249" s="17">
        <v>101.32</v>
      </c>
      <c r="G249" s="17">
        <v>97.73</v>
      </c>
      <c r="H249" s="17">
        <v>94.15</v>
      </c>
      <c r="I249" s="17"/>
      <c r="J249" s="17">
        <v>104.25</v>
      </c>
      <c r="K249" s="17">
        <v>111.41</v>
      </c>
      <c r="L249" s="17">
        <v>123.01</v>
      </c>
      <c r="M249" s="17"/>
      <c r="N249" s="17">
        <v>61.835331443999998</v>
      </c>
      <c r="O249" s="36">
        <v>2.2363771004999999</v>
      </c>
      <c r="P249" s="20" t="s">
        <v>17</v>
      </c>
      <c r="Q249" s="15"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175</v>
      </c>
      <c r="D250" s="19" t="s">
        <v>418</v>
      </c>
      <c r="E250" s="16"/>
      <c r="F250" s="18">
        <v>134.72999999999999</v>
      </c>
      <c r="G250" s="18">
        <v>126.47</v>
      </c>
      <c r="H250" s="18">
        <v>118.22</v>
      </c>
      <c r="I250" s="17"/>
      <c r="J250" s="18">
        <v>136.91</v>
      </c>
      <c r="K250" s="18">
        <v>153.41</v>
      </c>
      <c r="L250" s="18">
        <v>180.11</v>
      </c>
      <c r="M250" s="18"/>
      <c r="N250" s="18">
        <v>40.384256080999997</v>
      </c>
      <c r="O250" s="18">
        <v>14.971204888000001</v>
      </c>
      <c r="P250" s="19" t="s">
        <v>15</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419</v>
      </c>
      <c r="D251" s="20" t="s">
        <v>420</v>
      </c>
      <c r="E251" s="16"/>
      <c r="F251" s="17">
        <v>61.67</v>
      </c>
      <c r="G251" s="17">
        <v>48.96</v>
      </c>
      <c r="H251" s="17">
        <v>36.25</v>
      </c>
      <c r="I251" s="17"/>
      <c r="J251" s="17">
        <v>63.46</v>
      </c>
      <c r="K251" s="17">
        <v>88.87</v>
      </c>
      <c r="L251" s="17">
        <v>130</v>
      </c>
      <c r="M251" s="17"/>
      <c r="N251" s="17">
        <v>41.040687554999998</v>
      </c>
      <c r="O251" s="36">
        <v>19.449829608000002</v>
      </c>
      <c r="P251" s="20" t="s">
        <v>15</v>
      </c>
      <c r="Q251" s="15"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176</v>
      </c>
      <c r="D252" s="19" t="s">
        <v>421</v>
      </c>
      <c r="E252" s="16"/>
      <c r="F252" s="18">
        <v>82.82</v>
      </c>
      <c r="G252" s="18">
        <v>75.63</v>
      </c>
      <c r="H252" s="18">
        <v>68.45</v>
      </c>
      <c r="I252" s="17"/>
      <c r="J252" s="18">
        <v>84.35</v>
      </c>
      <c r="K252" s="18">
        <v>98.71</v>
      </c>
      <c r="L252" s="18">
        <v>121.95</v>
      </c>
      <c r="M252" s="18"/>
      <c r="N252" s="18">
        <v>39.677431061999997</v>
      </c>
      <c r="O252" s="18">
        <v>29.944151146999999</v>
      </c>
      <c r="P252" s="19" t="s">
        <v>15</v>
      </c>
      <c r="Q252" s="14" t="s">
        <v>776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529</v>
      </c>
      <c r="D253" s="20" t="s">
        <v>530</v>
      </c>
      <c r="E253" s="16"/>
      <c r="F253" s="17">
        <v>121.01</v>
      </c>
      <c r="G253" s="17">
        <v>115.4</v>
      </c>
      <c r="H253" s="17">
        <v>109.79</v>
      </c>
      <c r="I253" s="17"/>
      <c r="J253" s="17">
        <v>123.95</v>
      </c>
      <c r="K253" s="17">
        <v>135.16</v>
      </c>
      <c r="L253" s="17">
        <v>153.30000000000001</v>
      </c>
      <c r="M253" s="17"/>
      <c r="N253" s="17">
        <v>52.563986907999997</v>
      </c>
      <c r="O253" s="36">
        <v>1.3615696062</v>
      </c>
      <c r="P253" s="20" t="s">
        <v>15</v>
      </c>
      <c r="Q253" s="15" t="s">
        <v>777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531</v>
      </c>
      <c r="D254" s="20" t="s">
        <v>532</v>
      </c>
      <c r="E254" s="16"/>
      <c r="F254" s="17">
        <v>106.96</v>
      </c>
      <c r="G254" s="17">
        <v>98.49</v>
      </c>
      <c r="H254" s="17">
        <v>90.03</v>
      </c>
      <c r="I254" s="17"/>
      <c r="J254" s="17">
        <v>110.9</v>
      </c>
      <c r="K254" s="17">
        <v>127.82</v>
      </c>
      <c r="L254" s="17">
        <v>155.21</v>
      </c>
      <c r="M254" s="17"/>
      <c r="N254" s="17">
        <v>77.562128388000005</v>
      </c>
      <c r="O254" s="36">
        <v>1.5998453509999999</v>
      </c>
      <c r="P254" s="20" t="s">
        <v>17</v>
      </c>
      <c r="Q254" s="15" t="s">
        <v>778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489</v>
      </c>
      <c r="D255" s="19" t="s">
        <v>490</v>
      </c>
      <c r="E255" s="16"/>
      <c r="F255" s="18">
        <v>99.74</v>
      </c>
      <c r="G255" s="18">
        <v>90.06</v>
      </c>
      <c r="H255" s="18">
        <v>80.39</v>
      </c>
      <c r="I255" s="17"/>
      <c r="J255" s="18">
        <v>103.02</v>
      </c>
      <c r="K255" s="18">
        <v>122.36</v>
      </c>
      <c r="L255" s="18">
        <v>153.66</v>
      </c>
      <c r="M255" s="18"/>
      <c r="N255" s="18">
        <v>40.663800743000003</v>
      </c>
      <c r="O255" s="18">
        <v>2.5313127271</v>
      </c>
      <c r="P255" s="19" t="s">
        <v>15</v>
      </c>
      <c r="Q255" s="14" t="s">
        <v>779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177</v>
      </c>
      <c r="D256" s="20" t="s">
        <v>422</v>
      </c>
      <c r="E256" s="16"/>
      <c r="F256" s="17">
        <v>134.02000000000001</v>
      </c>
      <c r="G256" s="17">
        <v>129.52000000000001</v>
      </c>
      <c r="H256" s="17">
        <v>125.02</v>
      </c>
      <c r="I256" s="17"/>
      <c r="J256" s="17">
        <v>136.63999999999999</v>
      </c>
      <c r="K256" s="17">
        <v>145.63</v>
      </c>
      <c r="L256" s="17">
        <v>160.19</v>
      </c>
      <c r="M256" s="17"/>
      <c r="N256" s="17">
        <v>62.961113271000002</v>
      </c>
      <c r="O256" s="36">
        <v>2.9008463304999998</v>
      </c>
      <c r="P256" s="20" t="s">
        <v>17</v>
      </c>
      <c r="Q256" s="15" t="s">
        <v>780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465</v>
      </c>
      <c r="D257" s="19" t="s">
        <v>466</v>
      </c>
      <c r="E257" s="16"/>
      <c r="F257" s="18">
        <v>111.74</v>
      </c>
      <c r="G257" s="18">
        <v>104.32</v>
      </c>
      <c r="H257" s="18">
        <v>96.9</v>
      </c>
      <c r="I257" s="17"/>
      <c r="J257" s="18">
        <v>113.7</v>
      </c>
      <c r="K257" s="18">
        <v>128.53</v>
      </c>
      <c r="L257" s="18">
        <v>152.53</v>
      </c>
      <c r="M257" s="18"/>
      <c r="N257" s="18">
        <v>40.035983229000003</v>
      </c>
      <c r="O257" s="18">
        <v>2.9000391819</v>
      </c>
      <c r="P257" s="19" t="s">
        <v>15</v>
      </c>
      <c r="Q257" s="14" t="s">
        <v>781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423</v>
      </c>
      <c r="D258" s="20" t="s">
        <v>424</v>
      </c>
      <c r="E258" s="16"/>
      <c r="F258" s="17">
        <v>140.36000000000001</v>
      </c>
      <c r="G258" s="17">
        <v>135.43</v>
      </c>
      <c r="H258" s="17">
        <v>130.5</v>
      </c>
      <c r="I258" s="17"/>
      <c r="J258" s="17">
        <v>144.63999999999999</v>
      </c>
      <c r="K258" s="17">
        <v>154.49</v>
      </c>
      <c r="L258" s="17">
        <v>170.43</v>
      </c>
      <c r="M258" s="17"/>
      <c r="N258" s="17">
        <v>60.232023359999999</v>
      </c>
      <c r="O258" s="36">
        <v>713.58415904000003</v>
      </c>
      <c r="P258" s="20" t="s">
        <v>17</v>
      </c>
      <c r="Q258" s="15" t="s">
        <v>782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470</v>
      </c>
      <c r="D259" s="19" t="s">
        <v>471</v>
      </c>
      <c r="E259" s="16"/>
      <c r="F259" s="18">
        <v>108.72</v>
      </c>
      <c r="G259" s="18">
        <v>100.27</v>
      </c>
      <c r="H259" s="18">
        <v>91.82</v>
      </c>
      <c r="I259" s="17"/>
      <c r="J259" s="18">
        <v>111.55</v>
      </c>
      <c r="K259" s="18">
        <v>128.44</v>
      </c>
      <c r="L259" s="18">
        <v>155.78</v>
      </c>
      <c r="M259" s="18"/>
      <c r="N259" s="18">
        <v>82.257627732000003</v>
      </c>
      <c r="O259" s="18">
        <v>16.235957223</v>
      </c>
      <c r="P259" s="19" t="s">
        <v>17</v>
      </c>
      <c r="Q259" s="14"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533</v>
      </c>
      <c r="D260" s="20" t="s">
        <v>534</v>
      </c>
      <c r="E260" s="16"/>
      <c r="F260" s="17">
        <v>74.91</v>
      </c>
      <c r="G260" s="17">
        <v>72.2</v>
      </c>
      <c r="H260" s="17">
        <v>69.489999999999995</v>
      </c>
      <c r="I260" s="17"/>
      <c r="J260" s="17">
        <v>76.989999999999995</v>
      </c>
      <c r="K260" s="17">
        <v>82.4</v>
      </c>
      <c r="L260" s="17">
        <v>91.17</v>
      </c>
      <c r="M260" s="17"/>
      <c r="N260" s="17">
        <v>54.894565890000003</v>
      </c>
      <c r="O260" s="36">
        <v>4.1666366847999994</v>
      </c>
      <c r="P260" s="20" t="s">
        <v>17</v>
      </c>
      <c r="Q260" s="15"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178</v>
      </c>
      <c r="D261" s="19" t="s">
        <v>425</v>
      </c>
      <c r="E261" s="16"/>
      <c r="F261" s="18">
        <v>403.85</v>
      </c>
      <c r="G261" s="18">
        <v>388.75</v>
      </c>
      <c r="H261" s="18">
        <v>373.66</v>
      </c>
      <c r="I261" s="17"/>
      <c r="J261" s="18">
        <v>416.19</v>
      </c>
      <c r="K261" s="18">
        <v>446.37</v>
      </c>
      <c r="L261" s="18">
        <v>495.22</v>
      </c>
      <c r="M261" s="18"/>
      <c r="N261" s="18">
        <v>58.435781210000002</v>
      </c>
      <c r="O261" s="18">
        <v>47.065490767</v>
      </c>
      <c r="P261" s="19" t="s">
        <v>17</v>
      </c>
      <c r="Q261" s="14"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449</v>
      </c>
      <c r="D262" s="19" t="s">
        <v>450</v>
      </c>
      <c r="E262" s="16"/>
      <c r="F262" s="18">
        <v>84.33</v>
      </c>
      <c r="G262" s="18">
        <v>74.849999999999994</v>
      </c>
      <c r="H262" s="18">
        <v>65.37</v>
      </c>
      <c r="I262" s="17"/>
      <c r="J262" s="18">
        <v>89.48</v>
      </c>
      <c r="K262" s="18">
        <v>108.43</v>
      </c>
      <c r="L262" s="18">
        <v>139.1</v>
      </c>
      <c r="M262" s="18"/>
      <c r="N262" s="18">
        <v>65.665093616999997</v>
      </c>
      <c r="O262" s="18">
        <v>2.5907674648000003</v>
      </c>
      <c r="P262" s="19" t="s">
        <v>17</v>
      </c>
      <c r="Q262" s="14"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179</v>
      </c>
      <c r="D263" s="20" t="s">
        <v>426</v>
      </c>
      <c r="E263" s="16"/>
      <c r="F263" s="17">
        <v>104.99</v>
      </c>
      <c r="G263" s="17">
        <v>100.99</v>
      </c>
      <c r="H263" s="17">
        <v>96.99</v>
      </c>
      <c r="I263" s="17"/>
      <c r="J263" s="17">
        <v>106.61</v>
      </c>
      <c r="K263" s="17">
        <v>114.6</v>
      </c>
      <c r="L263" s="17">
        <v>127.54</v>
      </c>
      <c r="M263" s="17"/>
      <c r="N263" s="17">
        <v>51.163152209000003</v>
      </c>
      <c r="O263" s="36">
        <v>226.48341363</v>
      </c>
      <c r="P263" s="20" t="s">
        <v>15</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499</v>
      </c>
      <c r="D264" s="19" t="s">
        <v>500</v>
      </c>
      <c r="E264" s="16"/>
      <c r="F264" s="18">
        <v>41.52</v>
      </c>
      <c r="G264" s="18">
        <v>40.1</v>
      </c>
      <c r="H264" s="18">
        <v>38.69</v>
      </c>
      <c r="I264" s="17"/>
      <c r="J264" s="18">
        <v>44.06</v>
      </c>
      <c r="K264" s="18">
        <v>46.88</v>
      </c>
      <c r="L264" s="18">
        <v>51.46</v>
      </c>
      <c r="M264" s="18"/>
      <c r="N264" s="18">
        <v>39.961769220000001</v>
      </c>
      <c r="O264" s="18">
        <v>4.0485331786000005</v>
      </c>
      <c r="P264" s="19" t="s">
        <v>15</v>
      </c>
      <c r="Q264" s="14"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535</v>
      </c>
      <c r="D265" s="20" t="s">
        <v>536</v>
      </c>
      <c r="E265" s="16"/>
      <c r="F265" s="17">
        <v>54.6</v>
      </c>
      <c r="G265" s="17">
        <v>52.96</v>
      </c>
      <c r="H265" s="17">
        <v>51.32</v>
      </c>
      <c r="I265" s="17"/>
      <c r="J265" s="17">
        <v>56.19</v>
      </c>
      <c r="K265" s="17">
        <v>59.46</v>
      </c>
      <c r="L265" s="17">
        <v>64.760000000000005</v>
      </c>
      <c r="M265" s="17"/>
      <c r="N265" s="17">
        <v>59.780647242000001</v>
      </c>
      <c r="O265" s="36">
        <v>1.0399964766999998</v>
      </c>
      <c r="P265" s="20" t="s">
        <v>17</v>
      </c>
      <c r="Q265" s="15"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180</v>
      </c>
      <c r="D266" s="19" t="s">
        <v>427</v>
      </c>
      <c r="E266" s="16"/>
      <c r="F266" s="18">
        <v>147.33000000000001</v>
      </c>
      <c r="G266" s="18">
        <v>142.16999999999999</v>
      </c>
      <c r="H266" s="18">
        <v>137.02000000000001</v>
      </c>
      <c r="I266" s="17"/>
      <c r="J266" s="18">
        <v>151.61000000000001</v>
      </c>
      <c r="K266" s="18">
        <v>161.91</v>
      </c>
      <c r="L266" s="18">
        <v>178.58</v>
      </c>
      <c r="M266" s="18"/>
      <c r="N266" s="18">
        <v>60.520773943999998</v>
      </c>
      <c r="O266" s="18">
        <v>58.132202556999999</v>
      </c>
      <c r="P266" s="19" t="s">
        <v>17</v>
      </c>
      <c r="Q266" s="14"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181</v>
      </c>
      <c r="D267" s="20" t="s">
        <v>428</v>
      </c>
      <c r="E267" s="16"/>
      <c r="F267" s="17">
        <v>105.05</v>
      </c>
      <c r="G267" s="17">
        <v>101.86</v>
      </c>
      <c r="H267" s="17">
        <v>98.67</v>
      </c>
      <c r="I267" s="17"/>
      <c r="J267" s="17">
        <v>108.48</v>
      </c>
      <c r="K267" s="17">
        <v>114.85</v>
      </c>
      <c r="L267" s="17">
        <v>125.16</v>
      </c>
      <c r="M267" s="17"/>
      <c r="N267" s="17">
        <v>60.546224141000003</v>
      </c>
      <c r="O267" s="36">
        <v>7.8646719552000004</v>
      </c>
      <c r="P267" s="20" t="s">
        <v>17</v>
      </c>
      <c r="Q267" s="15" t="s">
        <v>791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537</v>
      </c>
      <c r="D268" s="19" t="s">
        <v>538</v>
      </c>
      <c r="E268" s="16"/>
      <c r="F268" s="18">
        <v>151.43</v>
      </c>
      <c r="G268" s="18">
        <v>144.72</v>
      </c>
      <c r="H268" s="18">
        <v>138.01</v>
      </c>
      <c r="I268" s="17"/>
      <c r="J268" s="18">
        <v>157.96</v>
      </c>
      <c r="K268" s="18">
        <v>171.37</v>
      </c>
      <c r="L268" s="18">
        <v>193.07</v>
      </c>
      <c r="M268" s="18"/>
      <c r="N268" s="18">
        <v>57.619738312000003</v>
      </c>
      <c r="O268" s="18">
        <v>5.1214650929000003</v>
      </c>
      <c r="P268" s="19" t="s">
        <v>17</v>
      </c>
      <c r="Q268" s="14" t="s">
        <v>792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539</v>
      </c>
      <c r="D269" s="20" t="s">
        <v>540</v>
      </c>
      <c r="E269" s="16"/>
      <c r="F269" s="17">
        <v>55.3</v>
      </c>
      <c r="G269" s="17">
        <v>53.21</v>
      </c>
      <c r="H269" s="17">
        <v>51.12</v>
      </c>
      <c r="I269" s="17"/>
      <c r="J269" s="17">
        <v>55.59</v>
      </c>
      <c r="K269" s="17">
        <v>59.76</v>
      </c>
      <c r="L269" s="17">
        <v>66.510000000000005</v>
      </c>
      <c r="M269" s="17"/>
      <c r="N269" s="17">
        <v>49.437909153</v>
      </c>
      <c r="O269" s="36">
        <v>1.1894999057</v>
      </c>
      <c r="P269" s="20" t="s">
        <v>15</v>
      </c>
      <c r="Q269" s="15" t="s">
        <v>793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182</v>
      </c>
      <c r="D270" s="19" t="s">
        <v>429</v>
      </c>
      <c r="E270" s="16"/>
      <c r="F270" s="18">
        <v>60.27</v>
      </c>
      <c r="G270" s="18">
        <v>57.41</v>
      </c>
      <c r="H270" s="18">
        <v>54.55</v>
      </c>
      <c r="I270" s="17"/>
      <c r="J270" s="18">
        <v>61.5</v>
      </c>
      <c r="K270" s="18">
        <v>67.209999999999994</v>
      </c>
      <c r="L270" s="18">
        <v>76.45</v>
      </c>
      <c r="M270" s="18"/>
      <c r="N270" s="18">
        <v>60.736606821000002</v>
      </c>
      <c r="O270" s="18">
        <v>14.634898542999998</v>
      </c>
      <c r="P270" s="19" t="s">
        <v>17</v>
      </c>
      <c r="Q270" s="14" t="s">
        <v>794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460</v>
      </c>
      <c r="D271" s="20" t="s">
        <v>461</v>
      </c>
      <c r="E271" s="16"/>
      <c r="F271" s="17">
        <v>392.17</v>
      </c>
      <c r="G271" s="17">
        <v>377.7</v>
      </c>
      <c r="H271" s="17">
        <v>363.24</v>
      </c>
      <c r="I271" s="17"/>
      <c r="J271" s="17">
        <v>403.67</v>
      </c>
      <c r="K271" s="17">
        <v>432.59</v>
      </c>
      <c r="L271" s="17">
        <v>479.4</v>
      </c>
      <c r="M271" s="17"/>
      <c r="N271" s="17">
        <v>58.067867333999999</v>
      </c>
      <c r="O271" s="36">
        <v>10.048755537</v>
      </c>
      <c r="P271" s="20" t="s">
        <v>17</v>
      </c>
      <c r="Q271" s="15" t="s">
        <v>795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541</v>
      </c>
      <c r="D272" s="19" t="s">
        <v>542</v>
      </c>
      <c r="E272" s="16"/>
      <c r="F272" s="18">
        <v>118.12</v>
      </c>
      <c r="G272" s="18">
        <v>113.25</v>
      </c>
      <c r="H272" s="18">
        <v>108.39</v>
      </c>
      <c r="I272" s="17"/>
      <c r="J272" s="18">
        <v>122.76</v>
      </c>
      <c r="K272" s="18">
        <v>132.47999999999999</v>
      </c>
      <c r="L272" s="18">
        <v>148.21</v>
      </c>
      <c r="M272" s="18"/>
      <c r="N272" s="18">
        <v>61.114218207</v>
      </c>
      <c r="O272" s="18">
        <v>1.5214834418999998</v>
      </c>
      <c r="P272" s="19" t="s">
        <v>17</v>
      </c>
      <c r="Q272" s="14" t="s">
        <v>796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183</v>
      </c>
      <c r="D273" s="20" t="s">
        <v>430</v>
      </c>
      <c r="E273" s="16"/>
      <c r="F273" s="17">
        <v>35.979999999999997</v>
      </c>
      <c r="G273" s="17">
        <v>33.799999999999997</v>
      </c>
      <c r="H273" s="17">
        <v>31.63</v>
      </c>
      <c r="I273" s="17"/>
      <c r="J273" s="17">
        <v>36.57</v>
      </c>
      <c r="K273" s="17">
        <v>40.909999999999997</v>
      </c>
      <c r="L273" s="17">
        <v>47.94</v>
      </c>
      <c r="M273" s="17"/>
      <c r="N273" s="17">
        <v>39.073316667999997</v>
      </c>
      <c r="O273" s="36">
        <v>6.8827656272000004</v>
      </c>
      <c r="P273" s="20" t="s">
        <v>15</v>
      </c>
      <c r="Q273" s="15" t="s">
        <v>797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201</v>
      </c>
      <c r="D274" s="19" t="s">
        <v>431</v>
      </c>
      <c r="E274" s="16"/>
      <c r="F274" s="18">
        <v>12.31</v>
      </c>
      <c r="G274" s="18">
        <v>9.99</v>
      </c>
      <c r="H274" s="18">
        <v>7.68</v>
      </c>
      <c r="I274" s="17"/>
      <c r="J274" s="18">
        <v>12.8</v>
      </c>
      <c r="K274" s="18">
        <v>17.420000000000002</v>
      </c>
      <c r="L274" s="18">
        <v>24.9</v>
      </c>
      <c r="M274" s="18"/>
      <c r="N274" s="18">
        <v>34.741666031000001</v>
      </c>
      <c r="O274" s="18">
        <v>3.8675926300000003</v>
      </c>
      <c r="P274" s="19" t="s">
        <v>15</v>
      </c>
      <c r="Q274" s="14" t="s">
        <v>798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188</v>
      </c>
      <c r="D275" s="20" t="s">
        <v>432</v>
      </c>
      <c r="E275" s="16"/>
      <c r="F275" s="17">
        <v>15.06</v>
      </c>
      <c r="G275" s="17">
        <v>11.96</v>
      </c>
      <c r="H275" s="17">
        <v>8.86</v>
      </c>
      <c r="I275" s="17"/>
      <c r="J275" s="17">
        <v>15.52</v>
      </c>
      <c r="K275" s="17">
        <v>21.71</v>
      </c>
      <c r="L275" s="17">
        <v>31.74</v>
      </c>
      <c r="M275" s="17"/>
      <c r="N275" s="17">
        <v>42.283647422000001</v>
      </c>
      <c r="O275" s="36">
        <v>2.5901189348</v>
      </c>
      <c r="P275" s="20" t="s">
        <v>15</v>
      </c>
      <c r="Q275" s="15" t="s">
        <v>799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203</v>
      </c>
      <c r="D276" s="19" t="s">
        <v>433</v>
      </c>
      <c r="E276" s="16"/>
      <c r="F276" s="18">
        <v>27.92</v>
      </c>
      <c r="G276" s="18">
        <v>22.58</v>
      </c>
      <c r="H276" s="18">
        <v>17.25</v>
      </c>
      <c r="I276" s="17"/>
      <c r="J276" s="18">
        <v>28.96</v>
      </c>
      <c r="K276" s="18">
        <v>39.619999999999997</v>
      </c>
      <c r="L276" s="18">
        <v>56.88</v>
      </c>
      <c r="M276" s="18"/>
      <c r="N276" s="18">
        <v>33.454362144000001</v>
      </c>
      <c r="O276" s="18">
        <v>4.1783430133000001</v>
      </c>
      <c r="P276" s="19" t="s">
        <v>15</v>
      </c>
      <c r="Q276" s="14" t="s">
        <v>800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451</v>
      </c>
      <c r="D277" s="20" t="s">
        <v>452</v>
      </c>
      <c r="E277" s="16"/>
      <c r="F277" s="17">
        <v>8.7200000000000006</v>
      </c>
      <c r="G277" s="17">
        <v>8.19</v>
      </c>
      <c r="H277" s="17">
        <v>7.66</v>
      </c>
      <c r="I277" s="17"/>
      <c r="J277" s="17">
        <v>8.86</v>
      </c>
      <c r="K277" s="17">
        <v>9.91</v>
      </c>
      <c r="L277" s="17">
        <v>11.62</v>
      </c>
      <c r="M277" s="17"/>
      <c r="N277" s="17">
        <v>47.997240849000001</v>
      </c>
      <c r="O277" s="36">
        <v>1.881274949</v>
      </c>
      <c r="P277" s="20" t="s">
        <v>15</v>
      </c>
      <c r="Q277" s="15" t="s">
        <v>801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197</v>
      </c>
      <c r="D278" s="19" t="s">
        <v>434</v>
      </c>
      <c r="E278" s="16"/>
      <c r="F278" s="18" t="s">
        <v>34</v>
      </c>
      <c r="G278" s="18" t="s">
        <v>34</v>
      </c>
      <c r="H278" s="18" t="s">
        <v>34</v>
      </c>
      <c r="I278" s="17"/>
      <c r="J278" s="18" t="s">
        <v>34</v>
      </c>
      <c r="K278" s="18" t="s">
        <v>34</v>
      </c>
      <c r="L278" s="18" t="s">
        <v>34</v>
      </c>
      <c r="M278" s="18"/>
      <c r="N278" s="18" t="s">
        <v>34</v>
      </c>
      <c r="O278" s="18" t="s">
        <v>34</v>
      </c>
      <c r="P278" s="19" t="s">
        <v>34</v>
      </c>
      <c r="Q278" s="14" t="s">
        <v>227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198</v>
      </c>
      <c r="D279" s="20" t="s">
        <v>435</v>
      </c>
      <c r="E279" s="16"/>
      <c r="F279" s="17">
        <v>14.65</v>
      </c>
      <c r="G279" s="17">
        <v>14.13</v>
      </c>
      <c r="H279" s="17">
        <v>13.61</v>
      </c>
      <c r="I279" s="17"/>
      <c r="J279" s="17">
        <v>15.06</v>
      </c>
      <c r="K279" s="17">
        <v>16.09</v>
      </c>
      <c r="L279" s="17">
        <v>17.77</v>
      </c>
      <c r="M279" s="17"/>
      <c r="N279" s="17">
        <v>60.906274414999999</v>
      </c>
      <c r="O279" s="36">
        <v>9.9958825561999998</v>
      </c>
      <c r="P279" s="20" t="s">
        <v>17</v>
      </c>
      <c r="Q279" s="15" t="s">
        <v>802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199</v>
      </c>
      <c r="D280" s="19" t="s">
        <v>436</v>
      </c>
      <c r="E280" s="16"/>
      <c r="F280" s="18">
        <v>18.649999999999999</v>
      </c>
      <c r="G280" s="18">
        <v>17.84</v>
      </c>
      <c r="H280" s="18">
        <v>17.04</v>
      </c>
      <c r="I280" s="17"/>
      <c r="J280" s="18">
        <v>19.149999999999999</v>
      </c>
      <c r="K280" s="18">
        <v>20.75</v>
      </c>
      <c r="L280" s="18">
        <v>23.34</v>
      </c>
      <c r="M280" s="18"/>
      <c r="N280" s="18">
        <v>62.174552511999998</v>
      </c>
      <c r="O280" s="18">
        <v>11.545167658</v>
      </c>
      <c r="P280" s="19" t="s">
        <v>17</v>
      </c>
      <c r="Q280" s="14" t="s">
        <v>803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200</v>
      </c>
      <c r="D281" s="20" t="s">
        <v>437</v>
      </c>
      <c r="E281" s="16"/>
      <c r="F281" s="17">
        <v>24.07</v>
      </c>
      <c r="G281" s="17">
        <v>22.2</v>
      </c>
      <c r="H281" s="17">
        <v>20.34</v>
      </c>
      <c r="I281" s="17"/>
      <c r="J281" s="17">
        <v>24.66</v>
      </c>
      <c r="K281" s="17">
        <v>28.38</v>
      </c>
      <c r="L281" s="17">
        <v>34.409999999999997</v>
      </c>
      <c r="M281" s="17"/>
      <c r="N281" s="17">
        <v>78.315599531000004</v>
      </c>
      <c r="O281" s="36">
        <v>41.682149770000002</v>
      </c>
      <c r="P281" s="20" t="s">
        <v>17</v>
      </c>
      <c r="Q281" s="15" t="s">
        <v>804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476</v>
      </c>
      <c r="D282" s="19" t="s">
        <v>477</v>
      </c>
      <c r="E282" s="16"/>
      <c r="F282" s="18">
        <v>15.52</v>
      </c>
      <c r="G282" s="18">
        <v>14.94</v>
      </c>
      <c r="H282" s="18">
        <v>14.37</v>
      </c>
      <c r="I282" s="17"/>
      <c r="J282" s="18">
        <v>15.87</v>
      </c>
      <c r="K282" s="18">
        <v>17.010000000000002</v>
      </c>
      <c r="L282" s="18">
        <v>18.87</v>
      </c>
      <c r="M282" s="18"/>
      <c r="N282" s="18">
        <v>57.700121267</v>
      </c>
      <c r="O282" s="18">
        <v>2.9225210224000002</v>
      </c>
      <c r="P282" s="19" t="s">
        <v>17</v>
      </c>
      <c r="Q282" s="14" t="s">
        <v>805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478</v>
      </c>
      <c r="D283" s="20" t="s">
        <v>479</v>
      </c>
      <c r="E283" s="16"/>
      <c r="F283" s="17">
        <v>24.28</v>
      </c>
      <c r="G283" s="17">
        <v>22.85</v>
      </c>
      <c r="H283" s="17">
        <v>21.42</v>
      </c>
      <c r="I283" s="17"/>
      <c r="J283" s="17">
        <v>25.07</v>
      </c>
      <c r="K283" s="17">
        <v>27.92</v>
      </c>
      <c r="L283" s="17">
        <v>32.54</v>
      </c>
      <c r="M283" s="17"/>
      <c r="N283" s="17">
        <v>58.910755805999997</v>
      </c>
      <c r="O283" s="36">
        <v>1.5030693195</v>
      </c>
      <c r="P283" s="20" t="s">
        <v>17</v>
      </c>
      <c r="Q283" s="15" t="s">
        <v>806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501</v>
      </c>
      <c r="D284" s="19" t="s">
        <v>502</v>
      </c>
      <c r="E284" s="16"/>
      <c r="F284" s="18">
        <v>20.5</v>
      </c>
      <c r="G284" s="18">
        <v>15.85</v>
      </c>
      <c r="H284" s="18">
        <v>11.2</v>
      </c>
      <c r="I284" s="17"/>
      <c r="J284" s="18">
        <v>21.56</v>
      </c>
      <c r="K284" s="18">
        <v>30.85</v>
      </c>
      <c r="L284" s="18">
        <v>45.89</v>
      </c>
      <c r="M284" s="18"/>
      <c r="N284" s="18">
        <v>39.213652265</v>
      </c>
      <c r="O284" s="18">
        <v>1.1661218738000001</v>
      </c>
      <c r="P284" s="19" t="s">
        <v>15</v>
      </c>
      <c r="Q284" s="14" t="s">
        <v>807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2025-10-20T22:20:26Z</cp:lastPrinted>
  <dcterms:created xsi:type="dcterms:W3CDTF">2020-05-21T15:06:06Z</dcterms:created>
  <dcterms:modified xsi:type="dcterms:W3CDTF">2025-10-20T22:21:04Z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