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80" documentId="14_{85E118B2-5CDE-4318-98A1-34915AAD3CFE}" xr6:coauthVersionLast="47" xr6:coauthVersionMax="47" xr10:uidLastSave="{265EFC46-BFEF-49E0-B475-2CA3B25FFEB3}"/>
  <bookViews>
    <workbookView xWindow="-120" yWindow="1608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1" l="1"/>
  <c r="Y7" i="1" l="1"/>
  <c r="V8" i="1" s="1"/>
  <c r="W8"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<sst xmlns="http://schemas.openxmlformats.org/spreadsheetml/2006/main" count="1107" uniqueCount="793">
  <si>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</si>
  <si>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</si>
  <si>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</si>
  <si>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</si>
  <si>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</si>
  <si>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</si>
  <si>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</si>
  <si>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</si>
  <si>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</si>
  <si>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</si>
  <si>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</si>
  <si>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</si>
  <si>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</si>
  <si>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</si>
  <si>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</si>
  <si>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</si>
  <si>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</si>
  <si>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</si>
  <si>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</si>
  <si>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</si>
  <si>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</si>
  <si>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</si>
  <si>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</si>
  <si>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</si>
  <si>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</si>
  <si>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</si>
  <si>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</si>
  <si>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</si>
  <si>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</si>
  <si>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</si>
  <si>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</si>
  <si>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</si>
  <si>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</si>
  <si>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</si>
  <si>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</si>
  <si>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</si>
  <si>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</si>
  <si>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</si>
  <si>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</si>
  <si>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</si>
  <si>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</si>
  <si>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</si>
  <si>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</si>
  <si>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</si>
  <si>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</si>
  <si>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</si>
  <si>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</si>
  <si>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</si>
  <si>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Brasilagro</t>
  </si>
  <si>
    <t>Braskem</t>
  </si>
  <si>
    <t>Brava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</si>
  <si>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</si>
  <si>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</si>
  <si>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</si>
  <si>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</si>
  <si>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</si>
  <si>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</si>
  <si>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</si>
  <si>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</si>
  <si>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</si>
  <si>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</si>
  <si>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</si>
  <si>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</si>
  <si>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</si>
  <si>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</si>
  <si>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</si>
  <si>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</si>
  <si>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</si>
  <si>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</si>
  <si>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</si>
  <si>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</si>
  <si>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</si>
  <si>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</si>
  <si>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</si>
  <si>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</si>
  <si>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</si>
  <si>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</si>
  <si>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</si>
  <si>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</si>
  <si>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</si>
  <si>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</si>
  <si>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</si>
  <si>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</si>
  <si>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</si>
  <si>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</si>
  <si>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</si>
  <si>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</si>
  <si>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</si>
  <si>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</si>
  <si>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</si>
  <si>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</si>
  <si>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</si>
  <si>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</si>
  <si>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</si>
  <si>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</si>
  <si>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</si>
  <si>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</si>
  <si>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</si>
  <si>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</si>
  <si>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</si>
  <si>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</si>
  <si>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</si>
  <si>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</si>
  <si>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</si>
  <si>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</si>
  <si>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</si>
  <si>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</si>
  <si>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</si>
  <si>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</si>
  <si>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</si>
  <si>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</si>
  <si>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</si>
  <si>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</si>
  <si>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</si>
  <si>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</si>
  <si>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</si>
  <si>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</si>
  <si>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</si>
  <si>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</si>
  <si>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</si>
  <si>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</si>
  <si>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</si>
  <si>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</si>
  <si>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</si>
  <si>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</si>
  <si>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</si>
  <si>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</si>
  <si>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</si>
  <si>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</si>
  <si>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</si>
  <si>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</si>
  <si>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</si>
  <si>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</si>
  <si>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</si>
  <si>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</si>
  <si>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</si>
  <si>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</si>
  <si>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</si>
  <si>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</si>
  <si>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</si>
  <si>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</si>
  <si>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</si>
  <si>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</si>
  <si>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</si>
  <si>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</si>
  <si>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</si>
  <si>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</si>
  <si>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</si>
  <si>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</si>
  <si>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</si>
  <si>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</si>
  <si>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</si>
  <si>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</si>
  <si>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</si>
  <si>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</si>
  <si>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</si>
  <si>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</si>
  <si>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</si>
  <si>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</si>
  <si>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</si>
  <si>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</si>
  <si>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</si>
  <si>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</si>
  <si>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</si>
  <si>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</si>
  <si>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</si>
  <si>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</si>
  <si>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</si>
  <si>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</si>
  <si>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</si>
  <si>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</si>
  <si>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</si>
  <si>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</si>
  <si>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</si>
  <si>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</si>
  <si>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</si>
  <si>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</si>
  <si>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</si>
  <si>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</si>
  <si>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</si>
  <si>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</si>
  <si>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</si>
  <si>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</si>
  <si>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</si>
  <si>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</si>
  <si>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</si>
  <si>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</si>
  <si>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</si>
  <si>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Qr Ether</t>
  </si>
  <si>
    <t>JBS Nv</t>
  </si>
  <si>
    <t>Natura</t>
  </si>
  <si>
    <t>Dimed</t>
  </si>
  <si>
    <t>Oceanpact</t>
  </si>
  <si>
    <t>Schulz</t>
  </si>
  <si>
    <t>Raizen</t>
  </si>
  <si>
    <t>Stoneco Ltd.</t>
  </si>
  <si>
    <t>Serena</t>
  </si>
  <si>
    <t>Trend Europa</t>
  </si>
  <si>
    <t>Trend Ibovx</t>
  </si>
  <si>
    <t>Trend Nasdaq</t>
  </si>
  <si>
    <t>Trend Ouro</t>
  </si>
  <si>
    <t>Qr Cme Cf</t>
  </si>
  <si>
    <t>JSL</t>
  </si>
  <si>
    <t>Solana Hash</t>
  </si>
  <si>
    <t>Vitrueduca</t>
  </si>
  <si>
    <t>Emae</t>
  </si>
  <si>
    <t>RaiaDrogasil</t>
  </si>
  <si>
    <t>Simpar</t>
  </si>
  <si>
    <t>Qualicorp</t>
  </si>
  <si>
    <t>Santander BR</t>
  </si>
  <si>
    <t>Broadcom Inc</t>
  </si>
  <si>
    <t>Intel Corp</t>
  </si>
  <si>
    <t>Melnick</t>
  </si>
  <si>
    <t>Sao Martinho</t>
  </si>
  <si>
    <t>Pine</t>
  </si>
  <si>
    <t>Coinbase Global, Inc</t>
  </si>
  <si>
    <t>Oracle Corp</t>
  </si>
  <si>
    <t>It Now Teck</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</si>
  <si>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</si>
  <si>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</si>
  <si>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</si>
  <si>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</si>
  <si>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</si>
  <si>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</si>
  <si>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</si>
  <si>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</si>
  <si>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</si>
  <si>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</si>
  <si>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</si>
  <si>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</si>
  <si>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</si>
  <si>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</si>
  <si>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</si>
  <si>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</si>
  <si>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</si>
  <si>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</si>
  <si>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</si>
  <si>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</si>
  <si>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</si>
  <si>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</si>
  <si>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</si>
  <si>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</si>
  <si>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</si>
  <si>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</si>
  <si>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</si>
  <si>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</si>
  <si>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</si>
  <si>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</si>
  <si>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</si>
  <si>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</si>
  <si>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</si>
  <si>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Brasil</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</si>
  <si>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</si>
  <si>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</si>
  <si>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</si>
  <si>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</si>
  <si>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</si>
  <si>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</si>
  <si>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</si>
  <si>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</si>
  <si>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</si>
  <si>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</si>
  <si>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</si>
  <si>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</si>
  <si>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</si>
  <si>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</si>
  <si>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</si>
  <si>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</si>
  <si>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</si>
  <si>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</si>
  <si>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</si>
  <si>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</si>
  <si>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</si>
  <si>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</si>
  <si>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</si>
  <si>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</si>
  <si>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</si>
  <si>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</si>
  <si>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</si>
  <si>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</si>
  <si>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</si>
  <si>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</si>
  <si>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</si>
  <si>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EMBR3</t>
  </si>
  <si>
    <t>ENGI11</t>
  </si>
  <si>
    <t>ENEV3</t>
  </si>
  <si>
    <t>EGIE3</t>
  </si>
  <si>
    <t>EQTL3</t>
  </si>
  <si>
    <t>EVEN3</t>
  </si>
  <si>
    <t>EZTC3</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</si>
  <si>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</si>
  <si>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</si>
  <si>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</si>
  <si>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</si>
  <si>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</si>
  <si>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</si>
  <si>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</si>
  <si>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</si>
  <si>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</si>
  <si>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</si>
  <si>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</si>
  <si>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</si>
  <si>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</si>
  <si>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</si>
  <si>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</si>
  <si>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</si>
  <si>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</si>
  <si>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</si>
  <si>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</si>
  <si>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</si>
  <si>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</si>
  <si>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</si>
  <si>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</si>
  <si>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</si>
  <si>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</si>
  <si>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</si>
  <si>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JALL3</t>
  </si>
  <si>
    <t>JBSS32</t>
  </si>
  <si>
    <t>JHSF3</t>
  </si>
  <si>
    <t>JSLG3</t>
  </si>
  <si>
    <t>KEPL3</t>
  </si>
  <si>
    <t>KLBN3</t>
  </si>
  <si>
    <t>KLBN4</t>
  </si>
  <si>
    <t>KLBN11</t>
  </si>
  <si>
    <t>LAVV3</t>
  </si>
  <si>
    <t>LIGT3</t>
  </si>
  <si>
    <t>RENT3</t>
  </si>
  <si>
    <t>LOGG3</t>
  </si>
  <si>
    <t>LREN3</t>
  </si>
  <si>
    <t>LWSA3</t>
  </si>
  <si>
    <t>MDIA3</t>
  </si>
  <si>
    <t>MGLU3</t>
  </si>
  <si>
    <t>POMO3</t>
  </si>
  <si>
    <t>POMO4</t>
  </si>
  <si>
    <t>CASH3</t>
  </si>
  <si>
    <t>MELK3</t>
  </si>
  <si>
    <t>MELI34</t>
  </si>
  <si>
    <t>M1TA34</t>
  </si>
  <si>
    <t>LEVE3</t>
  </si>
  <si>
    <t>MSFT34</t>
  </si>
  <si>
    <t>M2ST34</t>
  </si>
  <si>
    <t>MILS3</t>
  </si>
  <si>
    <t>BEEF3</t>
  </si>
  <si>
    <t>MOTV3</t>
  </si>
  <si>
    <t>MDNE3</t>
  </si>
  <si>
    <t>MOVI3</t>
  </si>
  <si>
    <t>MRVE3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</si>
  <si>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</si>
  <si>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</si>
  <si>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</si>
  <si>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</si>
  <si>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</si>
  <si>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</si>
  <si>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</si>
  <si>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</si>
  <si>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</si>
  <si>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</si>
  <si>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</si>
  <si>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</si>
  <si>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</si>
  <si>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</si>
  <si>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</si>
  <si>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</si>
  <si>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</si>
  <si>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</si>
  <si>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</si>
  <si>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PINE4</t>
  </si>
  <si>
    <t>PLPL3</t>
  </si>
  <si>
    <t>PSSA3</t>
  </si>
  <si>
    <t>POSI3</t>
  </si>
  <si>
    <t>PRNR3</t>
  </si>
  <si>
    <t>QUAL3</t>
  </si>
  <si>
    <t>LJQQ3</t>
  </si>
  <si>
    <t>RADL3</t>
  </si>
  <si>
    <t>RAIZ4</t>
  </si>
  <si>
    <t>RAPT4</t>
  </si>
  <si>
    <t>RDOR3</t>
  </si>
  <si>
    <t>RAIL3</t>
  </si>
  <si>
    <t>SBSP3</t>
  </si>
  <si>
    <t>SAPR4</t>
  </si>
  <si>
    <t>SAPR11</t>
  </si>
  <si>
    <t>SANB11</t>
  </si>
  <si>
    <t>SMTO3</t>
  </si>
  <si>
    <t>SHUL4</t>
  </si>
  <si>
    <t>SEER3</t>
  </si>
  <si>
    <t>SRNA3</t>
  </si>
  <si>
    <t>CSNA3</t>
  </si>
  <si>
    <t>SIMH3</t>
  </si>
  <si>
    <t>SLCE3</t>
  </si>
  <si>
    <t>SMFT3</t>
  </si>
  <si>
    <t>STOC34</t>
  </si>
  <si>
    <t>SUZB3</t>
  </si>
  <si>
    <t>SYNE3</t>
  </si>
  <si>
    <t>TAEE11</t>
  </si>
  <si>
    <t>TSMC34</t>
  </si>
  <si>
    <t>TGMA3</t>
  </si>
  <si>
    <t>VIVT3</t>
  </si>
  <si>
    <t>TEND3</t>
  </si>
  <si>
    <t>TSLA34</t>
  </si>
  <si>
    <t>TIMS3</t>
  </si>
  <si>
    <t>TOTS3</t>
  </si>
  <si>
    <t>TFCO4</t>
  </si>
  <si>
    <t>TUPY3</t>
  </si>
  <si>
    <t>Ultrapar</t>
  </si>
  <si>
    <t>UGPA3</t>
  </si>
  <si>
    <t>UNIP6</t>
  </si>
  <si>
    <t>USIM5</t>
  </si>
  <si>
    <t>VALE3</t>
  </si>
  <si>
    <t>VLID3</t>
  </si>
  <si>
    <t>VAMO3</t>
  </si>
  <si>
    <t>VBBR3</t>
  </si>
  <si>
    <t>VTRU3</t>
  </si>
  <si>
    <t>VIVA3</t>
  </si>
  <si>
    <t>VULC3</t>
  </si>
  <si>
    <t>WEGE3</t>
  </si>
  <si>
    <t>PORT3</t>
  </si>
  <si>
    <t>Wiz Co</t>
  </si>
  <si>
    <t>WIZC3</t>
  </si>
  <si>
    <t>XPBR31</t>
  </si>
  <si>
    <t>YDUQ3</t>
  </si>
  <si>
    <t>COIN11</t>
  </si>
  <si>
    <t>BITH11</t>
  </si>
  <si>
    <t>Hashdex Eth</t>
  </si>
  <si>
    <t>ETHE11</t>
  </si>
  <si>
    <t>HASH11</t>
  </si>
  <si>
    <t>WRLD11</t>
  </si>
  <si>
    <t>Ishares Bova Ci</t>
  </si>
  <si>
    <t>BOVA11</t>
  </si>
  <si>
    <t>IVVB11</t>
  </si>
  <si>
    <t>SMAL11</t>
  </si>
  <si>
    <t>BOVV11</t>
  </si>
  <si>
    <t>DIVO11</t>
  </si>
  <si>
    <t>SPXR11</t>
  </si>
  <si>
    <t>TECK11</t>
  </si>
  <si>
    <t>QBTC11</t>
  </si>
  <si>
    <t>QSOL11</t>
  </si>
  <si>
    <t>QETH11</t>
  </si>
  <si>
    <t>SOLH11</t>
  </si>
  <si>
    <t>EURP11</t>
  </si>
  <si>
    <t>BOVX11</t>
  </si>
  <si>
    <t>NASD11</t>
  </si>
  <si>
    <t>GOLD11</t>
  </si>
  <si>
    <t>Allied</t>
  </si>
  <si>
    <t>ALLD3</t>
  </si>
  <si>
    <t>Cruzeiro Edu</t>
  </si>
  <si>
    <t>CSED3</t>
  </si>
  <si>
    <t>Desktopsigma</t>
  </si>
  <si>
    <t>DESK3</t>
  </si>
  <si>
    <t>MBRF3</t>
  </si>
  <si>
    <t>Mitre Realty</t>
  </si>
  <si>
    <t>MTRE3</t>
  </si>
  <si>
    <t>Sabesp</t>
  </si>
  <si>
    <t>Rumo S.A.</t>
  </si>
  <si>
    <t>iShares Silver Trust</t>
  </si>
  <si>
    <t>BSLV39</t>
  </si>
  <si>
    <t>Trend China</t>
  </si>
  <si>
    <t>XINA11</t>
  </si>
  <si>
    <t>Etf Galaxy B</t>
  </si>
  <si>
    <t>BITI11</t>
  </si>
  <si>
    <t>Quantum Computing Inc</t>
  </si>
  <si>
    <t>QUBT34</t>
  </si>
  <si>
    <t>RGTI34</t>
  </si>
  <si>
    <t>Coca Cola Co</t>
  </si>
  <si>
    <t>COCA34</t>
  </si>
  <si>
    <t>Multilaser</t>
  </si>
  <si>
    <t>MLAS3</t>
  </si>
  <si>
    <t>It Now Spxi</t>
  </si>
  <si>
    <t>SPXI11</t>
  </si>
  <si>
    <t>Jpmorgan Chase &amp; Co</t>
  </si>
  <si>
    <t>JPMC34</t>
  </si>
  <si>
    <t>USIM3</t>
  </si>
  <si>
    <t>iShares Bitcoin Trust</t>
  </si>
  <si>
    <t>IBIT39</t>
  </si>
  <si>
    <t>Micron Technology, Inc</t>
  </si>
  <si>
    <t>MUTC34</t>
  </si>
  <si>
    <t>SAPR3</t>
  </si>
  <si>
    <t>iShares Gold Trust</t>
  </si>
  <si>
    <t>BIAU39</t>
  </si>
  <si>
    <t>Asml Holding Nv</t>
  </si>
  <si>
    <t>ASML34</t>
  </si>
  <si>
    <t>Banco BMG</t>
  </si>
  <si>
    <t>BMGB4</t>
  </si>
  <si>
    <t>Gol</t>
  </si>
  <si>
    <t>GOLL54</t>
  </si>
  <si>
    <t>Sigma Lithium Corp</t>
  </si>
  <si>
    <t>S2GM34</t>
  </si>
  <si>
    <t>Trend Us Lrg</t>
  </si>
  <si>
    <t>USAL11</t>
  </si>
  <si>
    <t>Trend Us Tec</t>
  </si>
  <si>
    <t>UTEC11</t>
  </si>
  <si>
    <t>CMIG3</t>
  </si>
  <si>
    <t>Rigetti Computing</t>
  </si>
  <si>
    <t>Trisul</t>
  </si>
  <si>
    <t>TRIS3</t>
  </si>
  <si>
    <t>Freeport-Mcmoran Inc</t>
  </si>
  <si>
    <t>FCXO34</t>
  </si>
  <si>
    <t>Novo Nordisk A S</t>
  </si>
  <si>
    <t>N1VO34</t>
  </si>
  <si>
    <t>QUAL3 está em tendência de alta no curto prazo e acima de 2,58 projetaria de 3,19 a 4,19. Tem suportes em 2,35 e 2,04.</t>
  </si>
  <si>
    <t>Recrusul</t>
  </si>
  <si>
    <t>RCSL4</t>
  </si>
  <si>
    <t>Salesforce, Inc</t>
  </si>
  <si>
    <t>SSFO34</t>
  </si>
  <si>
    <t>Walmart Inc</t>
  </si>
  <si>
    <t>WALM34</t>
  </si>
  <si>
    <t>Etf Brad Bov</t>
  </si>
  <si>
    <t>BOVB11</t>
  </si>
  <si>
    <t>Investo Hodl</t>
  </si>
  <si>
    <t>HODL11</t>
  </si>
  <si>
    <t>Ishares Eqwe</t>
  </si>
  <si>
    <t>EWBZ11</t>
  </si>
  <si>
    <t>++</t>
  </si>
  <si>
    <t>TTEN3 está em tendência de alta no curto prazo e acima de 15,61 projetaria de 17,19 a 19,76. Tem suportes em 14,08 e 13,28.</t>
  </si>
  <si>
    <t>ABCB4 está em tendência de baixa no curto prazo e abaixo de 21,31 projetaria de 20,2 a 19,1. Tem resistências em 21,87  e 24,07. O IFR sobrevendido alerta para recuperações se superar 21,87</t>
  </si>
  <si>
    <t>A1MD34 está em tendência de alta no curto prazo e acima de 163,78 projetaria de 214,5 a 296,58. Tem suportes em 154,6 e 129,23. O IFR sobrecomprado alerta realizações se perder 154,6.</t>
  </si>
  <si>
    <t>Airbnb, Inc</t>
  </si>
  <si>
    <t>AIRB34</t>
  </si>
  <si>
    <t>AIRB34 está em tendência de alta no curto prazo e acima de 40,01 projetaria de 45,14 a 53,45. Tem suportes em 33,56 e 30,99. O padrão de volume favorece a alta.</t>
  </si>
  <si>
    <t>BABA34 está em tendência de baixa no curto prazo e abaixo de 31,41 projetaria de 26,32 a 21,23. Tem resistências em 32,62  e 42,79.</t>
  </si>
  <si>
    <t>ALLD3 está em tendência de baixa no curto prazo e abaixo de 8,46 projetaria de 7,47 a 6,48. Tem resistências em 8,6  e 10,57.</t>
  </si>
  <si>
    <t>ALOS3 está em tendência de baixa no curto prazo e abaixo de 23,58 projetaria de 21,89 a 20,21. Tem resistências em 24,1  e 27,46.</t>
  </si>
  <si>
    <t>ALPA4 está em tendência de alta no curto prazo e acima de 10,56 projetaria de 11,98 a 14,28. Tem suportes em 9,5 e 8,78.</t>
  </si>
  <si>
    <t>GOGL34 está em tendência de alta no curto prazo e acima de 116,47 projetaria de 142,4 a 184,37. Tem suportes em 112,64 e 99,67. O IFR sobrecomprado alerta realizações se perder 112,64.</t>
  </si>
  <si>
    <t>ALUP11 está em tendência de alta no curto prazo e acima de 32,3 projetaria de 34,56 a 38,22. Tem suportes em 30,97 e 29,83.</t>
  </si>
  <si>
    <t>AMZO34 está em tendência de baixa no curto prazo e abaixo de 57,32 projetaria de 54,41 a 51,51. Tem resistências em 58,63  e 64,43.</t>
  </si>
  <si>
    <t>ABEV3 está em tendência de alta no curto prazo e acima de 13,7 projetaria de 14,95 a 16,98. Tem suportes em 12,1 e 11,47.</t>
  </si>
  <si>
    <t>AMER3 está em tendência de baixa no curto prazo e abaixo de 5,04 projetaria de 3,81 a 2,59. Tem resistências em 5,2  e 7,64. O IFR sobrevendido alerta para recuperações se superar 5,2</t>
  </si>
  <si>
    <t>ANIM3 está em tendência de baixa no curto prazo e abaixo de 2,97 projetaria de 2,46 a 1,96. Tem resistências em 3,15  e 4,15.</t>
  </si>
  <si>
    <t>AAPL34 está em tendência de alta no curto prazo e acima de 70,07 projetaria de 80,34 a 96,98. Tem suportes em 67,21 e 62,07. O padrão de volume favorece a alta.</t>
  </si>
  <si>
    <t>ARML3 está em tendência de baixa no curto prazo e abaixo de 2,96 projetaria de 2,33 a 1,71. Tem resistências em 3,12  e 4,36.</t>
  </si>
  <si>
    <t>ASML34 está em tendência de alta no curto prazo e acima de 103,66 projetaria de 125,46 a 160,74. Tem suportes em 100,14 e 89,23.</t>
  </si>
  <si>
    <t>ASAI3 está em tendência de baixa no curto prazo e abaixo de 8,26 projetaria de 7,15 a 6,05. Tem resistências em 8,56  e 10,76.</t>
  </si>
  <si>
    <t>AURA33 está em tendência de alta no curto prazo e acima de 74,6 projetaria de 94,04 a 125,49. Tem suportes em 65 e 55,27.</t>
  </si>
  <si>
    <t>AURE3 está em tendência de alta no curto prazo e acima de 11,21 projetaria de 12,71 a 15,14. Tem suportes em 10,7 e 9,94. O padrão de volume favorece a alta.</t>
  </si>
  <si>
    <t>Azevedo</t>
  </si>
  <si>
    <t>AZEV4</t>
  </si>
  <si>
    <t>AZEV4 está em tendência de baixa no curto prazo e abaixo de 0,35 projetaria de 0,23 a 0,12. Tem resistências em 0,37  e 0,59.</t>
  </si>
  <si>
    <t>AZUL4 está em tendência de alta no curto prazo e acima de 1,92 projetaria de 2,76 a 4,13. Tem suportes em 1,2 e 0,77.</t>
  </si>
  <si>
    <t>AZZA3 está em tendência de baixa no curto prazo e abaixo de 23,75 projetaria de 17,58 a 11,42. Tem resistências em 24,83  e 37,15. O IFR sobrevendido alerta para recuperações se superar 24,83</t>
  </si>
  <si>
    <t>B3SA3 está em tendência de baixa no curto prazo e abaixo de 12,5 projetaria de 11,66 a 10,82. Tem resistências em 12,71  e 14,38.</t>
  </si>
  <si>
    <t>BMGB4 está em tendência de alta no curto prazo e acima de 4,09 projetaria de 4,54 a 5,28. Tem suportes em 3,92 e 3,69.</t>
  </si>
  <si>
    <t>BPAN4 está em tendência de alta no curto prazo e acima de 10,14 projetaria de 11,97 a 14,94. Tem suportes em 9,56 e 8,64. O IFR sobrecomprado alerta realizações se perder 9,56.</t>
  </si>
  <si>
    <t>BRSR6 está em tendência de alta no curto prazo e acima de 12,21 projetaria de 13,41 a 15,36. Tem suportes em 11,93 e 11,32.</t>
  </si>
  <si>
    <t>BBSE3 está em tendência de baixa no curto prazo e abaixo de 31,68 projetaria de 30,47 a 29,27. Tem resistências em 32  e 34,4.</t>
  </si>
  <si>
    <t>BMOB3 está em tendência de baixa no curto prazo e abaixo de 20,87 projetaria de 19,16 a 17,46. Tem resistências em 21,3  e 24,7.</t>
  </si>
  <si>
    <t>BERK34 está em tendência de baixa no curto prazo e abaixo de 132,81 projetaria de 128,64 a 124,48. Tem resistências em 134,25  e 142,57.</t>
  </si>
  <si>
    <t>BLAU3 está em tendência de baixa no curto prazo e abaixo de 12,12 projetaria de 11,34 a 10,56. Tem resistências em 12,62  e 14,17.</t>
  </si>
  <si>
    <t>SOJA3 está em tendência de baixa no curto prazo e abaixo de 10,06 projetaria de 9,38 a 8,7. Tem resistências em 10,17  e 11,52.</t>
  </si>
  <si>
    <t>BRBI11 está em tendência de alta no curto prazo e acima de 19,85 projetaria de 22,97 a 28,02. Tem suportes em 18,29 e 16,72.</t>
  </si>
  <si>
    <t>BBDC3 está em tendência de alta no curto prazo e acima de 15,36 projetaria de 16,9 a 19,4. Tem suportes em 14,69 e 13,91. O padrão de volume favorece a alta.</t>
  </si>
  <si>
    <t>BBDC4 está em tendência de alta no curto prazo e acima de 17,92 projetaria de 19,74 a 22,7. Tem suportes em 17,27 e 16,35. O padrão de volume favorece a alta.</t>
  </si>
  <si>
    <t>BRAP4 está em tendência de alta no curto prazo e acima de 17,52 projetaria de 19,11 a 21,69. Tem suportes em 17,14 e 16,34.</t>
  </si>
  <si>
    <t>BBAS3 está em tendência de baixa no curto prazo e abaixo de 20,16 projetaria de 18,73 a 17,31. Tem resistências em 20,9  e 23,74.</t>
  </si>
  <si>
    <t>AGRO3 está em tendência de baixa no curto prazo e abaixo de 20,01 projetaria de 19,48 a 18,95. Tem resistências em 20,13  e 21,18.</t>
  </si>
  <si>
    <t>BRKM5 está em tendência de baixa no curto prazo e abaixo de 6,15 projetaria de 4,71 a 3,28. Tem resistências em 6,33  e 9,19.</t>
  </si>
  <si>
    <t>BRAV3 está em tendência de baixa no curto prazo e abaixo de 14,55 projetaria de 12,51 a 10,47. Tem resistências em 15,32  e 19,39. O IFR sobrevendido alerta para recuperações se superar 15,32</t>
  </si>
  <si>
    <t>AVGO34 está em tendência de alta no curto prazo e acima de 28,78 projetaria de 34,71 a 44,31. Tem suportes em 26,5 e 23,53.</t>
  </si>
  <si>
    <t>BPAC11 está em tendência de baixa no curto prazo e abaixo de 45,12 projetaria de 41,41 a 37,71. Tem resistências em 46,44  e 53,84.</t>
  </si>
  <si>
    <t>CXSE3 está em tendência de baixa no curto prazo e abaixo de 14,64 projetaria de 13,96 a 13,29. Tem resistências em 14,83  e 16,17.</t>
  </si>
  <si>
    <t>CAML3 está em tendência de alta no curto prazo e acima de 5,39 projetaria de 6,14 a 7,36. Tem suportes em 5,03 e 4,65.</t>
  </si>
  <si>
    <t>BHIA3 está em tendência de baixa no curto prazo e abaixo de 3,04 projetaria de 2,16 a 1,29. Tem resistências em 3,14  e 4,88. O IFR sobrevendido alerta para recuperações se superar 3,14</t>
  </si>
  <si>
    <t>CBAV3 está em tendência de alta no curto prazo e acima de 5,29 projetaria de 6,86 a 9,41. Tem suportes em 4,94 e 4,15. O padrão de volume favorece a alta. O IFR sobrecomprado alerta realizações se perder 4,94.</t>
  </si>
  <si>
    <t>CEAB3 está em tendência de alta no curto prazo e acima de 21,3 projetaria de 25,36 a 31,94. Tem suportes em 16,14 e 14,1. O padrão de volume favorece a alta.</t>
  </si>
  <si>
    <t>CMIG3 está em tendência de baixa no curto prazo e abaixo de 13,77 projetaria de 13,21 a 12,66. Tem resistências em 14,07  e 15,17. O IFR sobrevendido alerta para recuperações se superar 14,07</t>
  </si>
  <si>
    <t>CMIG4 está em tendência de baixa no curto prazo e abaixo de 10,66 projetaria de 10,23 a 9,8. Tem resistências em 10,87  e 11,72.</t>
  </si>
  <si>
    <t>Citigroup Inc</t>
  </si>
  <si>
    <t>CTGP34</t>
  </si>
  <si>
    <t>CTGP34 está em tendência de baixa no curto prazo e abaixo de 87,11 projetaria de 79,89 a 72,68. Tem resistências em 88,36  e 102,78.</t>
  </si>
  <si>
    <t>COCA34 está em tendência de alta no curto prazo e acima de 65,63 projetaria de 70,46 a 78,28. Tem suportes em 61,37 e 58,95. O padrão de volume favorece a alta.</t>
  </si>
  <si>
    <t>COGN3 está em tendência de baixa no curto prazo e abaixo de 3,02 projetaria de 2,74 a 2,47. Tem resistências em 3,2  e 3,74.</t>
  </si>
  <si>
    <t>C2OI34 está em tendência de baixa no curto prazo e abaixo de 69,3 projetaria de 55,83 a 42,36. Tem resistências em 72,61  e 99,54.</t>
  </si>
  <si>
    <t>CSMG3 está em tendência de alta no curto prazo e acima de 36,21 projetaria de 43,79 a 56,06. Tem suportes em 35,23 e 31,43. O padrão de volume favorece a alta. O IFR sobrecomprado alerta realizações se perder 35,23.</t>
  </si>
  <si>
    <t>CPLE3 está em tendência de alta no curto prazo e acima de 12,28 projetaria de 13,28 a 14,9. Tem suportes em 11,86 e 11,35. O IFR sobrecomprado alerta realizações se perder 11,86.</t>
  </si>
  <si>
    <t>CPLE6 está em tendência de alta no curto prazo e acima de 13,11 projetaria de 14,15 a 15,84. Tem suportes em 12,71 e 12,18. O padrão de volume favorece a alta. O IFR sobrecomprado alerta realizações se perder 12,71.</t>
  </si>
  <si>
    <t>CSAN3 está em tendência de baixa no curto prazo e abaixo de 5,64 projetaria de 4,61 a 3,59. Tem resistências em 5,89  e 7,93.</t>
  </si>
  <si>
    <t>CPFE3 está em tendência de alta no curto prazo e acima de 41,35 projetaria de 44,03 a 48,37. Tem suportes em 39 e 37,65. O padrão de volume favorece a alta.</t>
  </si>
  <si>
    <t>CSED3 está em tendência de alta no curto prazo e acima de 5,67 projetaria de 6,55 a 7,98. Tem suportes em 5,31 e 4,86. O padrão de volume favorece a alta. O IFR sobrecomprado alerta realizações se perder 5,31.</t>
  </si>
  <si>
    <t>CMIN3 está em tendência de alta no curto prazo e acima de 5,79 projetaria de 6,43 a 7,47. Tem suportes em 5,53 e 5,2.</t>
  </si>
  <si>
    <t>CURY3 está em tendência de baixa no curto prazo e abaixo de 30,8 projetaria de 28,66 a 26,53. Tem resistências em 31,49  e 35,75.</t>
  </si>
  <si>
    <t>CVCB3 está em tendência de baixa no curto prazo e abaixo de 1,64 projetaria de 1,35 a 1,07. Tem resistências em 1,69  e 2,25. O IFR sobrevendido alerta para recuperações se superar 1,69</t>
  </si>
  <si>
    <t>CYRE3 está em tendência de baixa no curto prazo e abaixo de 28,15 projetaria de 25,55 a 22,95. Tem resistências em 28,77  e 33,96.</t>
  </si>
  <si>
    <t>DESK3 está em tendência de alta no curto prazo e acima de 15,74 projetaria de 20,81 a 29,03. Tem suportes em 14,72 e 12,18. O padrão de volume favorece a alta. O IFR sobrecomprado alerta realizações se perder 14,72.</t>
  </si>
  <si>
    <t>DXCO3 está em tendência de baixa no curto prazo e abaixo de 5,03 projetaria de 4,66 a 4,3. Tem resistências em 5,17  e 5,89.</t>
  </si>
  <si>
    <t>PNVL3 está em tendência de baixa no curto prazo e abaixo de 9,17 projetaria de 8,41 a 7,66. Tem resistências em 9,32  e 10,82.</t>
  </si>
  <si>
    <t>DIRR3 está em tendência de baixa no curto prazo e abaixo de 14,65 projetaria de 13,43 a 12,21. Tem resistências em 15,03  e 17,46.</t>
  </si>
  <si>
    <t>ECOR3 está em tendência de baixa no curto prazo e abaixo de 7,51 projetaria de 6,75 a 6. Tem resistências em 7,72  e 9,22.</t>
  </si>
  <si>
    <t>ELET3 está em tendência de alta no curto prazo e acima de 54,63 projetaria de 66,18 a 84,88. Tem suportes em 52,65 e 46,87. O padrão de volume favorece a alta. O IFR sobrecomprado alerta realizações se perder 52,65.</t>
  </si>
  <si>
    <t>ELET6 está em tendência de alta no curto prazo e acima de 57,45 projetaria de 68,83 a 87,25. Tem suportes em 55,63 e 49,93. O padrão de volume favorece a alta. O IFR sobrecomprado alerta realizações se perder 55,63.</t>
  </si>
  <si>
    <t>Eli Lilly And Company</t>
  </si>
  <si>
    <t>LILY34</t>
  </si>
  <si>
    <t>LILY34 está em tendência de alta no curto prazo e acima de 156,91 projetaria de 184,15 a 228,24. Tem suportes em 142,17 e 128,54.</t>
  </si>
  <si>
    <t>EMBR3 está em tendência de alta no curto prazo e acima de 84,07 projetaria de 95,81 a 114,82. Tem suportes em 79,73 e 73,85.</t>
  </si>
  <si>
    <t>ENGI11 está em tendência de alta no curto prazo e acima de 51,94 projetaria de 57,07 a 65,37. Tem suportes em 48,6 e 46,03. O padrão de volume favorece a alta.</t>
  </si>
  <si>
    <t>ENEV3 está em tendência de alta no curto prazo e acima de 17,03 projetaria de 19,52 a 23,55. Tem suportes em 16,54 e 15,29.</t>
  </si>
  <si>
    <t>EGIE3 está em tendência de baixa no curto prazo e abaixo de 40 projetaria de 36,89 a 33,78. Tem resistências em 40,78  e 46,99.</t>
  </si>
  <si>
    <t>EQTL3 está em tendência de alta no curto prazo e acima de 37,46 projetaria de 40,11 a 44,41. Tem suportes em 35,51 e 34,18. O padrão de volume favorece a alta.</t>
  </si>
  <si>
    <t>EVEN3 está em tendência de baixa no curto prazo e abaixo de 6,98 projetaria de 6,49 a 6,01. Tem resistências em 7,13  e 8,09. O IFR sobrevendido alerta para recuperações se superar 7,13</t>
  </si>
  <si>
    <t>Exxon Mobil Corp</t>
  </si>
  <si>
    <t>EXXO34</t>
  </si>
  <si>
    <t>EXXO34 está em tendência de baixa no curto prazo e abaixo de 75,67 projetaria de 72,53 a 69,39. Tem resistências em 76,58  e 82,85.</t>
  </si>
  <si>
    <t>EZTC3 está em tendência de baixa no curto prazo e abaixo de 15,44 projetaria de 13,85 a 12,26. Tem resistências em 15,84  e 19,01.</t>
  </si>
  <si>
    <t>FESA4 está em tendência de alta no curto prazo e acima de 7,13 projetaria de 7,84 a 9. Tem suportes em 6,5 e 6,14.</t>
  </si>
  <si>
    <t>FLRY3 está em tendência de baixa no curto prazo e abaixo de 15,24 projetaria de 13,96 a 12,68. Tem resistências em 15,58  e 18,13.</t>
  </si>
  <si>
    <t>FRAS3 está em tendência de alta no curto prazo e acima de 27,95 projetaria de 31,95 a 38,42. Tem suportes em 22,1 e 20,09. O padrão de volume favorece a alta.</t>
  </si>
  <si>
    <t>FCXO34 está em tendência de alta no curto prazo e acima de 89,08 projetaria de 105,35 a 131,69. Tem suportes em 73,51 e 65,37. O padrão de volume favorece a alta.</t>
  </si>
  <si>
    <t>GFSA3 está em tendência de baixa no curto prazo e abaixo de 5,89 projetaria de -0,19 a -6,28. Tem resistências em 6,45  e 18,62. O IFR sobrevendido alerta para recuperações se superar 6,45</t>
  </si>
  <si>
    <t>GGBR4 está em tendência de alta no curto prazo e acima de 18,16 projetaria de 19,75 a 22,34. Tem suportes em 17,61 e 16,81. O padrão de volume favorece a alta.</t>
  </si>
  <si>
    <t>GOAU4 está em tendência de alta no curto prazo e acima de 10,49 projetaria de 11,63 a 13,49. Tem suportes em 10,12 e 9,54. O padrão de volume favorece a alta.</t>
  </si>
  <si>
    <t>GGPS3 está em tendência de alta no curto prazo e acima de 19,57 projetaria de 23 a 28,56. Tem suportes em 18,19 e 16,47. O padrão de volume favorece a alta.</t>
  </si>
  <si>
    <t>GRND3 está em tendência de baixa no curto prazo e abaixo de 4,99 projetaria de 4,79 a 4,6. Tem resistências em 5,1  e 5,48.</t>
  </si>
  <si>
    <t>GMAT3 está em tendência de baixa no curto prazo e abaixo de 6,09 projetaria de 5,4 a 4,72. Tem resistências em 6,26  e 7,62. O IFR sobrevendido alerta para recuperações se superar 6,26</t>
  </si>
  <si>
    <t>SBFG3 está em tendência de baixa no curto prazo e abaixo de 11,87 projetaria de 10,7 a 9,53. Tem resistências em 12,15  e 14,48.</t>
  </si>
  <si>
    <t>GUAR3 está em tendência de alta no curto prazo e acima de 10,39 projetaria de 12,26 a 15,29. Tem suportes em 9,44 e 8,5.</t>
  </si>
  <si>
    <t>HAPV3 está em tendência de baixa no curto prazo e abaixo de 32,11 projetaria de 28,35 a 24,6. Tem resistências em 33,27  e 40,77. O IFR sobrevendido alerta para recuperações se superar 33,27</t>
  </si>
  <si>
    <t>HBOR3 está em tendência de baixa no curto prazo e abaixo de 3,12 projetaria de 2,45 a 1,79. Tem resistências em 3,27  e 4,59.</t>
  </si>
  <si>
    <t>HBSA3 está em tendência de alta no curto prazo e acima de 4,07 projetaria de 4,57 a 5,38. Tem suportes em 3,88 e 3,62. O padrão de volume favorece a alta. O IFR sobrecomprado alerta realizações se perder 3,88.</t>
  </si>
  <si>
    <t>HYPE3 está em tendência de baixa no curto prazo e abaixo de 21,47 projetaria de 19,13 a 16,8. Tem resistências em 22,18  e 26,84.</t>
  </si>
  <si>
    <t>IGTI11 está em tendência de baixa no curto prazo e abaixo de 22,83 projetaria de 21,47 a 20,11. Tem resistências em 23,24  e 25,95.</t>
  </si>
  <si>
    <t>ITLC34 está em tendência de alta no curto prazo e acima de 35,65 projetaria de 46,85 a 64,98. Tem suportes em 32,8 e 27,19.</t>
  </si>
  <si>
    <t>INTB3 está em tendência de baixa no curto prazo e abaixo de 11,01 projetaria de 9,24 a 7,48. Tem resistências em 11,36  e 14,88. O IFR sobrevendido alerta para recuperações se superar 11,36</t>
  </si>
  <si>
    <t>INBR32 está em tendência de alta no curto prazo e acima de 50,15 projetaria de 59,24 a 73,96. Tem suportes em 47,74 e 43,19.</t>
  </si>
  <si>
    <t>MYPK3 está em tendência de baixa no curto prazo e abaixo de 10,5 projetaria de 9,33 a 8,16. Tem resistências em 10,93  e 13,26.</t>
  </si>
  <si>
    <t>RANI3 está em tendência de alta no curto prazo e acima de 8,98 projetaria de 10,22 a 12,24. Tem suportes em 8,61 e 7,98.</t>
  </si>
  <si>
    <t>IRBR3 está em tendência de baixa no curto prazo e abaixo de 45,9 projetaria de 43,6 a 41,31. Tem resistências em 46,63  e 51,21.</t>
  </si>
  <si>
    <t>ISAE4 está em tendência de alta no curto prazo e acima de 25,43 projetaria de 28,17 a 32,61. Tem suportes em 23,96 e 22,58.</t>
  </si>
  <si>
    <t>ITSA4 está em tendência de baixa no curto prazo e abaixo de 10,88 projetaria de 10,36 a 9,84. Tem resistências em 11,05  e 12,08.</t>
  </si>
  <si>
    <t>ITUB3 está em tendência de baixa no curto prazo e abaixo de 32,5 projetaria de 31 a 29,5. Tem resistências em 33,35  e 36,34.</t>
  </si>
  <si>
    <t>ITUB4 está em tendência de baixa no curto prazo e abaixo de 37,01 projetaria de 35,24 a 33,48. Tem resistências em 37,62  e 41,14.</t>
  </si>
  <si>
    <t>JALL3 está em tendência de baixa no curto prazo e abaixo de 2,57 projetaria de 2,05 a 1,53. Tem resistências em 2,65  e 3,68.</t>
  </si>
  <si>
    <t>JBSS32 está em tendência de baixa no curto prazo e abaixo de 68,65 projetaria de 61,42 a 54,2. Tem resistências em 70,6  e 85,04.</t>
  </si>
  <si>
    <t>JHSF3 está em tendência de baixa no curto prazo e abaixo de 5,91 projetaria de 5,37 a 4,84. Tem resistências em 6,01  e 7,07.</t>
  </si>
  <si>
    <t>JPMC34 está em tendência de baixa no curto prazo e abaixo de 159,55 projetaria de 152,11 a 144,67. Tem resistências em 163,8  e 178,67.</t>
  </si>
  <si>
    <t>JSLG3 está em tendência de baixa no curto prazo e abaixo de 5,21 projetaria de 4,65 a 4,1. Tem resistências em 5,51  e 6,61. O IFR sobrevendido alerta para recuperações se superar 5,51</t>
  </si>
  <si>
    <t>KEPL3 está em tendência de baixa no curto prazo e abaixo de 7,09 projetaria de 6,6 a 6,12. Tem resistências em 7,21  e 8,17.</t>
  </si>
  <si>
    <t>KLBN3 está em tendência de baixa no curto prazo e abaixo de 3,49 projetaria de 3,33 a 3,18. Tem resistências em 3,57  e 3,87.</t>
  </si>
  <si>
    <t>KLBN4 está em tendência de baixa no curto prazo e abaixo de 3,47 projetaria de 3,32 a 3,18. Tem resistências em 3,55  e 3,83.</t>
  </si>
  <si>
    <t>KLBN11 está em tendência de baixa no curto prazo e abaixo de 17,3 projetaria de 16,58 a 15,87. Tem resistências em 17,75  e 19,17.</t>
  </si>
  <si>
    <t>LAVV3 está em tendência de baixa no curto prazo e abaixo de 13,41 projetaria de 12,13 a 10,86. Tem resistências em 13,63  e 16,17.</t>
  </si>
  <si>
    <t>LIGT3 está em tendência de baixa no curto prazo e abaixo de 4,96 projetaria de 4,14 a 3,32. Tem resistências em 5,19  e 6,82.</t>
  </si>
  <si>
    <t>RENT3 está em tendência de baixa no curto prazo e abaixo de 35,7 projetaria de 31,89 a 28,08. Tem resistências em 36,79  e 44,4.</t>
  </si>
  <si>
    <t>LOGG3 está em tendência de baixa no curto prazo e abaixo de 21,51 projetaria de 19,98 a 18,45. Tem resistências em 22,27  e 25,32.</t>
  </si>
  <si>
    <t>LREN3 está em tendência de baixa no curto prazo e abaixo de 14,1 projetaria de 12,25 a 10,4. Tem resistências em 14,43  e 18,12.</t>
  </si>
  <si>
    <t>LWSA3 está em tendência de baixa no curto prazo e abaixo de 3,98 projetaria de 3,64 a 3,3. Tem resistências em 4,08  e 4,75.</t>
  </si>
  <si>
    <t>MDIA3 está em tendência de alta no curto prazo e acima de 30,11 projetaria de 34,69 a 42,12. Tem suportes em 28,26 e 25,96. O padrão de volume favorece a alta.</t>
  </si>
  <si>
    <t>MGLU3 está em tendência de baixa no curto prazo e abaixo de 7,97 projetaria de 6,23 a 4,5. Tem resistências em 8,45  e 11,91.</t>
  </si>
  <si>
    <t>POMO3 está em tendência de baixa no curto prazo e abaixo de 7,21 projetaria de 6,43 a 5,66. Tem resistências em 7,35  e 8,89.</t>
  </si>
  <si>
    <t>POMO4 está em tendência de baixa no curto prazo e abaixo de 8,35 projetaria de 7,55 a 6,75. Tem resistências em 8,5  e 10,09.</t>
  </si>
  <si>
    <t>MBRF3 está em tendência de baixa no curto prazo e abaixo de 15,1 projetaria de 12,03 a 8,96. Tem resistências em 15,69  e 21,82. O IFR sobrevendido alerta para recuperações se superar 15,69</t>
  </si>
  <si>
    <t>CASH3 está em tendência de alta no curto prazo e acima de 7,87 projetaria de 10,33 a 14,32. Tem suportes em 4,35 e 3,11. O padrão de volume favorece a alta.</t>
  </si>
  <si>
    <t>MELK3 está em tendência de baixa no curto prazo e abaixo de 3,76 projetaria de 3,41 a 3,06. Tem resistências em 3,82  e 4,51.</t>
  </si>
  <si>
    <t>MELI34 está em tendência de baixa no curto prazo e abaixo de 91,2 projetaria de 82,34 a 73,48. Tem resistências em 93,77  e 111,48. O IFR sobrevendido alerta para recuperações se superar 93,77</t>
  </si>
  <si>
    <t>M1TA34 está em tendência de baixa no curto prazo e abaixo de 135 projetaria de 126,94 a 118,89. Tem resistências em 139,03  e 155,13.</t>
  </si>
  <si>
    <t>LEVE3 está em tendência de alta no curto prazo e acima de 30,64 projetaria de 33,26 a 37,51. Tem suportes em 27,08 e 25,76.</t>
  </si>
  <si>
    <t>MUTC34 está em tendência de alta no curto prazo e acima de 186,77 projetaria de 242,99 a 333,96. Tem suportes em 177,1 e 148,98. O IFR sobrecomprado alerta realizações se perder 177,1.</t>
  </si>
  <si>
    <t>MSFT34 está em tendência de baixa no curto prazo e abaixo de 115,01 projetaria de 107,2 a 99,39. Tem resistências em 116,23  e 131,84.</t>
  </si>
  <si>
    <t>M2ST34 está em tendência de baixa no curto prazo e abaixo de 21,51 projetaria de 16,92 a 12,33. Tem resistências em 22,64  e 31,81.</t>
  </si>
  <si>
    <t>MILS3 está em tendência de alta no curto prazo e acima de 12,81 projetaria de 14,49 a 17,21. Tem suportes em 11,65 e 10,8.</t>
  </si>
  <si>
    <t>BEEF3 está em tendência de alta no curto prazo e acima de 7,08 projetaria de 8,53 a 10,88. Tem suportes em 6,61 e 5,88. O padrão de volume favorece a alta.</t>
  </si>
  <si>
    <t>MTRE3 está em tendência de baixa no curto prazo e abaixo de 3,46 projetaria de 3,18 a 2,91. Tem resistências em 3,5  e 4,04. O IFR sobrevendido alerta para recuperações se superar 3,5</t>
  </si>
  <si>
    <t>MOTV3 está em tendência de baixa no curto prazo e abaixo de 14,12 projetaria de 13,08 a 12,05. Tem resistências em 14,57  e 16,63.</t>
  </si>
  <si>
    <t>MDNE3 está em tendência de baixa no curto prazo e abaixo de 26,08 projetaria de 22,95 a 19,83. Tem resistências em 26,75  e 32,99.</t>
  </si>
  <si>
    <t>MOVI3 está em tendência de baixa no curto prazo e abaixo de 7,37 projetaria de 6,18 a 4,99. Tem resistências em 7,71  e 10,08. O IFR sobrevendido alerta para recuperações se superar 7,71</t>
  </si>
  <si>
    <t>MRVE3 está em tendência de baixa no curto prazo e abaixo de 6,33 projetaria de 5,51 a 4,7. Tem resistências em 6,46  e 8,08.</t>
  </si>
  <si>
    <t>MLAS3 está em tendência de baixa no curto prazo e abaixo de 0,83 projetaria de 0,71 a 0,6. Tem resistências em 0,92  e 1,14. O IFR sobrevendido alerta para recuperações se superar 0,92</t>
  </si>
  <si>
    <t>MULT3 está em tendência de baixa no curto prazo e abaixo de 26,82 projetaria de 25,32 a 23,82. Tem resistências em 27,26  e 30,25.</t>
  </si>
  <si>
    <t>NATU3 está em tendência de baixa no curto prazo e abaixo de 8,14 projetaria de 7,13 a 6,13. Tem resistências em 8,39  e 10,39.</t>
  </si>
  <si>
    <t>NEOE3 está em tendência de alta no curto prazo e acima de 29,63 projetaria de 33,63 a 40,11. Tem suportes em 27,9 e 25,89. O padrão de volume favorece a alta.</t>
  </si>
  <si>
    <t>NFLX34 está em tendência de alta no curto prazo e acima de 146,16 projetaria de 161,67 a 186,78. Tem suportes em 128,86 e 121,1. O padrão de volume favorece a alta.</t>
  </si>
  <si>
    <t>N1VO34 está em tendência de baixa no curto prazo e abaixo de 36,31 projetaria de 29,1 a 21,9. Tem resistências em 37,1  e 51,5. O IFR sobrevendido alerta para recuperações se superar 37,1</t>
  </si>
  <si>
    <t>ROXO34 está em tendência de baixa no curto prazo e abaixo de 13,27 projetaria de 12,07 a 10,88. Tem resistências em 13,62  e 16.</t>
  </si>
  <si>
    <t>NVDC34 está em tendência de alta no curto prazo e acima de 22,2 projetaria de 25,82 a 31,69. Tem suportes em 20,34 e 18,52.</t>
  </si>
  <si>
    <t>OPCT3 está em tendência de alta no curto prazo e acima de 8,04 projetaria de 9,34 a 11,45. Tem suportes em 7,7 e 7,04. O padrão de volume favorece a alta.</t>
  </si>
  <si>
    <t>ODPV3 está em tendência de alta no curto prazo e acima de 13,77 projetaria de 15,75 a 18,96. Tem suportes em 13,13 e 12,13.</t>
  </si>
  <si>
    <t>ORCL34 está em tendência de baixa no curto prazo e abaixo de 259,98 projetaria de 221,31 a 182,65. Tem resistências em 278,05  e 355,37.</t>
  </si>
  <si>
    <t>ORVR3 está em tendência de baixa no curto prazo e abaixo de 53,47 projetaria de 49,95 a 46,44. Tem resistências em 54,38  e 61,4.</t>
  </si>
  <si>
    <t>PCAR3 está em tendência de baixa no curto prazo e abaixo de 3,67 projetaria de 3,05 a 2,44. Tem resistências em 3,78  e 5.</t>
  </si>
  <si>
    <t>PGMN3 está em tendência de alta no curto prazo e acima de 4,1 projetaria de 4,63 a 5,49. Tem suportes em 3,68 e 3,41.</t>
  </si>
  <si>
    <t>P2LT34 está em tendência de baixa no curto prazo e abaixo de 315,07 projetaria de 282,2 a 249,33. Tem resistências em 328,9  e 394,63.</t>
  </si>
  <si>
    <t>PETR3 está em tendência de baixa no curto prazo e abaixo de 31,34 projetaria de 29,89 a 28,44. Tem resistências em 31,88  e 34,77. O IFR sobrevendido alerta para recuperações se superar 31,88</t>
  </si>
  <si>
    <t>PETR4 está em tendência de baixa no curto prazo e abaixo de 29,31 projetaria de 28,16 a 27,01. Tem resistências em 29,95  e 32,24.</t>
  </si>
  <si>
    <t>RECV3 está em tendência de baixa no curto prazo e abaixo de 12,11 projetaria de 10,74 a 9,37. Tem resistências em 12,53  e 15,26.</t>
  </si>
  <si>
    <t>PRIO3 está em tendência de baixa no curto prazo e abaixo de 34,56 projetaria de 31,38 a 28,21. Tem resistências em 36,38  e 42,72.</t>
  </si>
  <si>
    <t>PETZ3 está em tendência de baixa no curto prazo e abaixo de 3,67 projetaria de 3,36 a 3,06. Tem resistências em 3,75  e 4,35.</t>
  </si>
  <si>
    <t>PINE4 está em tendência de alta no curto prazo e acima de 8,65 projetaria de 10,71 a 14,05. Tem suportes em 8,25 e 7,21.</t>
  </si>
  <si>
    <t>PLPL3 está em tendência de baixa no curto prazo e abaixo de 14,18 projetaria de 12,45 a 10,73. Tem resistências em 14,75  e 18,19.</t>
  </si>
  <si>
    <t>PSSA3 está em tendência de baixa no curto prazo e abaixo de 46,01 projetaria de 42,5 a 38,99. Tem resistências em 46,55  e 53,56.</t>
  </si>
  <si>
    <t>POSI3 está em tendência de baixa no curto prazo e abaixo de 3,89 projetaria de 3,54 a 3,19. Tem resistências em 4  e 4,69.</t>
  </si>
  <si>
    <t>PRNR3 está em tendência de baixa no curto prazo e abaixo de 14,43 projetaria de 13,29 a 12,16. Tem resistências em 14,91  e 17,17.</t>
  </si>
  <si>
    <t>QUBT34 está em tendência de baixa no curto prazo e abaixo de 97,67 projetaria de 79,12 a 60,57. Tem resistências em 104,89  e 141,98.</t>
  </si>
  <si>
    <t>LJQQ3 está em tendência de baixa no curto prazo e abaixo de 2,09 projetaria de 1,83 a 1,58. Tem resistências em 2,14  e 2,64.</t>
  </si>
  <si>
    <t>RADL3 está em tendência de alta no curto prazo e acima de 19,88 projetaria de 24,12 a 30,99. Tem suportes em 19,19 e 17,06.</t>
  </si>
  <si>
    <t>RAIZ4 está em tendência de baixa no curto prazo e abaixo de 0,84 projetaria de 0,5 a 0,16. Tem resistências em 0,98  e 1,65.</t>
  </si>
  <si>
    <t>RAPT4 está em tendência de baixa no curto prazo e abaixo de 5,43 projetaria de 4,14 a 2,85. Tem resistências em 5,86  e 8,43.</t>
  </si>
  <si>
    <t>RCSL4 está em tendência de alta no curto prazo e acima de 1,37 projetaria de 1,65 a 2,11. Tem suportes em 1,24 e 1,09. O padrão de volume favorece a alta. O IFR sobrecomprado alerta realizações se perder 1,24.</t>
  </si>
  <si>
    <t>Rede D Or</t>
  </si>
  <si>
    <t>RDOR3 está em tendência de baixa no curto prazo e abaixo de 40,12 projetaria de 36,6 a 33,09. Tem resistências em 40,98  e 48.</t>
  </si>
  <si>
    <t>RGTI34 está em tendência de alta no curto prazo e acima de 319 projetaria de 478,43 a 736,42. Tem suportes em 238 e 158,28.</t>
  </si>
  <si>
    <t>RAIL3 está em tendência de alta no curto prazo e acima de 19 projetaria de 22,07 a 27,05. Tem suportes em 15,01 e 13,47. O padrão de volume favorece a alta.</t>
  </si>
  <si>
    <t>SBSP3 está em tendência de alta no curto prazo e acima de 133,2 projetaria de 150,13 a 177,53. Tem suportes em 128,36 e 119,89.</t>
  </si>
  <si>
    <t>SSFO34 está em tendência de alta no curto prazo e acima de 69,5 projetaria de 77,98 a 91,71. Tem suportes em 59,63 e 55,38.</t>
  </si>
  <si>
    <t>SAPR3 está em tendência de baixa no curto prazo e abaixo de 7,65 projetaria de 7,24 a 6,84. Tem resistências em 7,85  e 8,65.</t>
  </si>
  <si>
    <t>SAPR4 está em tendência de baixa no curto prazo e abaixo de 6,96 projetaria de 6,55 a 6,15. Tem resistências em 7,07  e 7,87.</t>
  </si>
  <si>
    <t>SAPR11 está em tendência de baixa no curto prazo e abaixo de 35,6 projetaria de 33,77 a 31,94. Tem resistências em 36,12  e 39,77.</t>
  </si>
  <si>
    <t>SANB11 está em tendência de baixa no curto prazo e abaixo de 27,68 projetaria de 26,28 a 24,89. Tem resistências em 28,28  e 31,06.</t>
  </si>
  <si>
    <t>SMTO3 está em tendência de baixa no curto prazo e abaixo de 15,18 projetaria de 13,71 a 12,24. Tem resistências em 15,59  e 18,52. O IFR sobrevendido alerta para recuperações se superar 15,59</t>
  </si>
  <si>
    <t>SHUL4 está em tendência de baixa no curto prazo e abaixo de 4,42 projetaria de 4,14 a 3,87. Tem resistências em 4,56  e 5,1.</t>
  </si>
  <si>
    <t>SEER3 está em tendência de baixa no curto prazo e abaixo de 10,23 projetaria de 9,06 a 7,9. Tem resistências em 10,66  e 12,98.</t>
  </si>
  <si>
    <t>SRNA3 está em tendência de alta no curto prazo e acima de 12,48 projetaria de 13,03 a 13,93. Tem suportes em 12,46 e 12,18. O IFR sobrecomprado alerta realizações se perder 12,46.</t>
  </si>
  <si>
    <t>CSNA3 está em tendência de alta no curto prazo e acima de 8,8 projetaria de 10,08 a 12,16. Tem suportes em 8,13 e 7,48.</t>
  </si>
  <si>
    <t>S2GM34 está em tendência de baixa no curto prazo e abaixo de 11,2 projetaria de 9,22 a 7,25. Tem resistências em 12,3  e 16,24.</t>
  </si>
  <si>
    <t>SIMH3 está em tendência de baixa no curto prazo e abaixo de 4,09 projetaria de 3,43 a 2,77. Tem resistências em 4,24  e 5,55. O IFR sobrevendido alerta para recuperações se superar 4,24</t>
  </si>
  <si>
    <t>SLCE3 está em tendência de baixa no curto prazo e abaixo de 15,63 projetaria de 14,55 a 13,48. Tem resistências em 15,78  e 17,92.</t>
  </si>
  <si>
    <t>SMFT3 está em tendência de baixa no curto prazo e abaixo de 24,56 projetaria de 22,36 a 20,17. Tem resistências em 25,06  e 29,44.</t>
  </si>
  <si>
    <t>STOC34 está em tendência de baixa no curto prazo e abaixo de 94,6 projetaria de 83,23 a 71,86. Tem resistências em 97,56  e 120,29.</t>
  </si>
  <si>
    <t>SUZB3 está em tendência de baixa no curto prazo e abaixo de 47,5 projetaria de 45,01 a 42,52. Tem resistências em 48,06  e 53,03.</t>
  </si>
  <si>
    <t>SYNE3 está em tendência de baixa no curto prazo e abaixo de 4,85 projetaria de 4,37 a 3,9. Tem resistências em 4,96  e 5,9.</t>
  </si>
  <si>
    <t>TAEE4</t>
  </si>
  <si>
    <t>TAEE4 está em tendência de alta no curto prazo e acima de 12,39 projetaria de 13,4 a 15,05. Tem suportes em 12,1 e 11,59.</t>
  </si>
  <si>
    <t>TAEE11 está em tendência de alta no curto prazo e acima de 37,19 projetaria de 40,23 a 45,16. Tem suportes em 36,19 e 34,66.</t>
  </si>
  <si>
    <t>TSMC34 está em tendência de alta no curto prazo e acima de 212,68 projetaria de 256,55 a 327,53. Tem suportes em 199,65 e 177,71.</t>
  </si>
  <si>
    <t>TGMA3 está em tendência de baixa no curto prazo e abaixo de 33,95 projetaria de 32,09 a 30,24. Tem resistências em 34,47  e 38,17.</t>
  </si>
  <si>
    <t>VIVT3 está em tendência de alta no curto prazo e acima de 34,89 projetaria de 38,32 a 43,89. Tem suportes em 32,3 e 30,58. O padrão de volume favorece a alta.</t>
  </si>
  <si>
    <t>TEND3 está em tendência de baixa no curto prazo e abaixo de 23,05 projetaria de 20,72 a 18,39. Tem resistências em 23,52  e 28,17.</t>
  </si>
  <si>
    <t>TSLA34 está em tendência de alta no curto prazo e acima de 79,34 projetaria de 97,99 a 128,17. Tem suportes em 72,22 e 62,89.</t>
  </si>
  <si>
    <t>TIMS3 está em tendência de alta no curto prazo e acima de 23,78 projetaria de 26,49 a 30,88. Tem suportes em 23,19 e 21,83.</t>
  </si>
  <si>
    <t>TOTS3 está em tendência de baixa no curto prazo e abaixo de 40,94 projetaria de 38,94 a 36,94. Tem resistências em 41,95  e 45,94. O IFR sobrevendido alerta para recuperações se superar 41,95</t>
  </si>
  <si>
    <t>TFCO4 está em tendência de alta no curto prazo e acima de 17,86 projetaria de 20,41 a 24,53. Tem suportes em 17,4 e 16,12.</t>
  </si>
  <si>
    <t>TRIS3 está em tendência de baixa no curto prazo e abaixo de 7 projetaria de 6,41 a 5,83. Tem resistências em 7,09  e 8,25.</t>
  </si>
  <si>
    <t>TUPY3 está em tendência de baixa no curto prazo e abaixo de 12,27 projetaria de 10,06 a 7,85. Tem resistências em 12,49  e 16,9.</t>
  </si>
  <si>
    <t>UGPA3 está em tendência de baixa no curto prazo e abaixo de 20,81 projetaria de 18,67 a 16,54. Tem resistências em 21,16  e 25,42.</t>
  </si>
  <si>
    <t>UNIP6 está em tendência de baixa no curto prazo e abaixo de 71,8 projetaria de 62,56 a 53,32. Tem resistências em 73,5  e 91,97.</t>
  </si>
  <si>
    <t>Unitedhealth Group Inc</t>
  </si>
  <si>
    <t>UNHH34</t>
  </si>
  <si>
    <t>UNHH34 está em tendência de alta no curto prazo e acima de 28,76 projetaria de 35,06 a 45,26. Tem suportes em 27,27 e 24,11.</t>
  </si>
  <si>
    <t>USIM3 está em tendência de alta no curto prazo e acima de 4,93 projetaria de 5,5 a 6,43. Tem suportes em 4,64 e 4,35.</t>
  </si>
  <si>
    <t>USIM5 está em tendência de alta no curto prazo e acima de 4,94 projetaria de 5,58 a 6,62. Tem suportes em 4,72 e 4,39. O padrão de volume favorece a alta. O IFR sobrecomprado alerta realizações se perder 4,72.</t>
  </si>
  <si>
    <t>VALE3 está em tendência de alta no curto prazo e acima de 60,98 projetaria de 68,98 a 81,92. Tem suportes em 59,8 e 55,79.</t>
  </si>
  <si>
    <t>VLID3 está em tendência de baixa no curto prazo e abaixo de 19,5 projetaria de 17,48 a 15,47. Tem resistências em 20,08  e 24,1.</t>
  </si>
  <si>
    <t>VAMO3 está em tendência de baixa no curto prazo e abaixo de 2,87 projetaria de 2,17 a 1,47. Tem resistências em 2,99  e 4,38. O IFR sobrevendido alerta para recuperações se superar 2,99</t>
  </si>
  <si>
    <t>VBBR3 está em tendência de baixa no curto prazo e abaixo de 22,98 projetaria de 21,36 a 19,74. Tem resistências em 23,69  e 26,92.</t>
  </si>
  <si>
    <t>VTRU3 está em tendência de baixa no curto prazo e abaixo de 10,15 projetaria de 8,96 a 7,77. Tem resistências em 10,4  e 12,77.</t>
  </si>
  <si>
    <t>VIVA3 está em tendência de alta no curto prazo e acima de 29,99 projetaria de 33,79 a 39,95. Tem suportes em 27,5 e 25,59. O padrão de volume favorece a alta.</t>
  </si>
  <si>
    <t>VULC3 está em tendência de alta no curto prazo e acima de 21,24 projetaria de 23,91 a 28,25. Tem suportes em 19,51 e 18,17. O padrão de volume favorece a alta.</t>
  </si>
  <si>
    <t>WALM34 está em tendência de alta no curto prazo e acima de 37,3 projetaria de 40,61 a 45,97. Tem suportes em 33,61 e 31,95.</t>
  </si>
  <si>
    <t>WEGE3 está em tendência de alta no curto prazo e acima de 43,28 projetaria de 48,3 a 56,44. Tem suportes em 38,23 e 35,71. O padrão de volume favorece a alta. O IFR sobrecomprado alerta realizações se perder 38,23.</t>
  </si>
  <si>
    <t>PORT3 está em tendência de alta no curto prazo e acima de 18,45 projetaria de 19,12 a 20,22. Tem suportes em 18,41 e 18,07. O padrão de volume favorece a alta. O IFR sobrecomprado alerta realizações se perder 18,41.</t>
  </si>
  <si>
    <t>WIZC3 está em tendência de alta no curto prazo e acima de 8,77 projetaria de 9,81 a 11,5. Tem suportes em 8,26 e 7,73.</t>
  </si>
  <si>
    <t>YDUQ3 está em tendência de baixa no curto prazo e abaixo de 11,65 projetaria de 9,79 a 7,94. Tem resistências em 12,05  e 15,75.</t>
  </si>
  <si>
    <t>BOVB11 está em tendência de baixa no curto prazo e abaixo de 144,19 projetaria de 139,34 a 134,49. Tem resistências em 146,46  e 156,15.</t>
  </si>
  <si>
    <t>COIN11 está em tendência de baixa no curto prazo e abaixo de 79 projetaria de 74,49 a 69,98. Tem resistências em 80,79  e 89,8. O IFR sobrevendido alerta para recuperações se superar 80,79</t>
  </si>
  <si>
    <t>Etf BV Spyi</t>
  </si>
  <si>
    <t>SPYI11</t>
  </si>
  <si>
    <t>SPYI11 está em tendência de alta no curto prazo e acima de 114,64 projetaria de 120,85 a 130,9. Tem suportes em 111,81 e 108,7.</t>
  </si>
  <si>
    <t>BITI11 está em tendência de baixa no curto prazo e abaixo de 154 projetaria de 143,24 a 132,48. Tem resistências em 157,69  e 179,2. O IFR sobrevendido alerta para recuperações se superar 157,69</t>
  </si>
  <si>
    <t>Fundo Buena Vista II Fundo de Índice</t>
  </si>
  <si>
    <t>QQQI11</t>
  </si>
  <si>
    <t>QQQI11 está em tendência de alta no curto prazo e acima de 104,25 projetaria de 111,41 a 123,01. Tem suportes em 101,01 e 97,42.</t>
  </si>
  <si>
    <t>Global X Uranium</t>
  </si>
  <si>
    <t>BURA39</t>
  </si>
  <si>
    <t>BURA39 está em tendência de alta no curto prazo e acima de 109,99 projetaria de 137,71 a 182,58. Tem suportes em 93,73 e 79,86.</t>
  </si>
  <si>
    <t>BITH11 está em tendência de baixa no curto prazo e abaixo de 129,82 projetaria de 121,56 a 113,31. Tem resistências em 132,9  e 149,4. O IFR sobrevendido alerta para recuperações se superar 132,9</t>
  </si>
  <si>
    <t>ETHE11 está em tendência de baixa no curto prazo e abaixo de 59,01 projetaria de 46,3 a 33,59. Tem resistências em 60,65  e 86,06.</t>
  </si>
  <si>
    <t>HASH11 está em tendência de baixa no curto prazo e abaixo de 79,79 projetaria de 72,6 a 65,42. Tem resistências em 81,61  e 95,97. O IFR sobrevendido alerta para recuperações se superar 81,61</t>
  </si>
  <si>
    <t>HODL11 está em tendência de baixa no curto prazo e abaixo de 96,12 projetaria de 86,44 a 76,77. Tem resistências em 98,59  e 117,93. O IFR sobrevendido alerta para recuperações se superar 98,59</t>
  </si>
  <si>
    <t>WRLD11 está em tendência de alta no curto prazo e acima de 136,64 projetaria de 145,63 a 160,19. Tem suportes em 133,45 e 128,95.</t>
  </si>
  <si>
    <t>IBIT39 está em tendência de baixa no curto prazo e abaixo de 107,6 projetaria de 100,18 a 92,76. Tem resistências em 110,16  e 124,99. O IFR sobrevendido alerta para recuperações se superar 110,16</t>
  </si>
  <si>
    <t>BOVA11 está em tendência de baixa no curto prazo e abaixo de 138,31 projetaria de 133,38 a 128,45. Tem resistências em 140,42  e 150,27.</t>
  </si>
  <si>
    <t>EWBZ11 está em tendência de alta no curto prazo e acima de 129,87 projetaria de 139,62 a 155,41. Tem suportes em 118,44 e 113,56.</t>
  </si>
  <si>
    <t>BIAU39 está em tendência de alta no curto prazo e acima de 111,55 projetaria de 128,44 a 155,78. Tem suportes em 106,96 e 98,51. O IFR sobrecomprado alerta realizações se perder 106,96.</t>
  </si>
  <si>
    <t>IVVB11 está em tendência de alta no curto prazo e acima de 416,19 projetaria de 446,37 a 495,22. Tem suportes em 402,29 e 387,19.</t>
  </si>
  <si>
    <t>BSLV39 está em tendência de alta no curto prazo e acima de 89,48 projetaria de 108,43 a 139,1. Tem suportes em 82,95 e 73,47.</t>
  </si>
  <si>
    <t>SMAL11 está em tendência de baixa no curto prazo e abaixo de 103,17 projetaria de 99,17 a 95,17. Tem resistências em 105,09  e 113,08.</t>
  </si>
  <si>
    <t>iShares US Financials ETF</t>
  </si>
  <si>
    <t>BIYF39</t>
  </si>
  <si>
    <t>BIYF39 está em tendência de baixa no curto prazo e abaixo de 42,94 projetaria de 41,57 a 40,2. Tem resistências em 43,98  e 46,71.</t>
  </si>
  <si>
    <t>BOVV11 está em tendência de baixa no curto prazo e abaixo de 145,03 projetaria de 139,87 a 134,72. Tem resistências em 147,33  e 157,63.</t>
  </si>
  <si>
    <t>DIVO11 está em tendência de baixa no curto prazo e abaixo de 103,98 projetaria de 100,79 a 97,6. Tem resistências em 105,18  e 111,55.</t>
  </si>
  <si>
    <t>SPXR11 está em tendência de alta no curto prazo e acima de 61,5 projetaria de 67,36 a 76,85. Tem suportes em 59,74 e 56,8. O padrão de volume favorece a alta.</t>
  </si>
  <si>
    <t>SPXI11 está em tendência de alta no curto prazo e acima de 403,67 projetaria de 432,59 a 479,4. Tem suportes em 390,86 e 376,39.</t>
  </si>
  <si>
    <t>TECK11 está em tendência de alta no curto prazo e acima de 117,46 projetaria de 128,2 a 145,58. Tem suportes em 112,19 e 106,81. O padrão de volume favorece a alta.</t>
  </si>
  <si>
    <t>QBTC11 está em tendência de baixa no curto prazo e abaixo de 34,71 projetaria de 32,53 a 30,36. Tem resistências em 35,43  e 39,77. O IFR sobrevendido alerta para recuperações se superar 35,43</t>
  </si>
  <si>
    <t>QSOL11 está em tendência de baixa no curto prazo e abaixo de 11,88 projetaria de 9,56 a 7,25. Tem resistências em 12,37  e 16,99. O IFR sobrevendido alerta para recuperações se superar 12,37</t>
  </si>
  <si>
    <t>QETH11 está em tendência de baixa no curto prazo e abaixo de 14,45 projetaria de 11,35 a 8,25. Tem resistências em 14,91  e 21,1.</t>
  </si>
  <si>
    <t>SOLH11 está em tendência de baixa no curto prazo e abaixo de 26,86 projetaria de 21,52 a 16,19. Tem resistências em 28  e 38,66. O IFR sobrevendido alerta para recuperações se superar 28</t>
  </si>
  <si>
    <t>XINA11 está em tendência de baixa no curto prazo e abaixo de 8,68 projetaria de 8,15 a 7,62. Tem resistências em 8,84  e 9,89.</t>
  </si>
  <si>
    <t>BOVX11 está em tendência de baixa no curto prazo e abaixo de 14,41 projetaria de 13,89 a 13,37. Tem resistências em 14,66  e 15,69.</t>
  </si>
  <si>
    <t>NASD11 está em tendência de alta no curto prazo e acima de 19,15 projetaria de 20,75 a 23,34. Tem suportes em 18,55 e 17,74.</t>
  </si>
  <si>
    <t>GOLD11 está em tendência de alta no curto prazo e acima de 24,66 projetaria de 28,38 a 34,41. Tem suportes em 23,65 e 21,78. O IFR sobrecomprado alerta realizações se perder 23,65.</t>
  </si>
  <si>
    <t>USAL11 está em tendência de alta no curto prazo e acima de 15,87 projetaria de 17,01 a 18,87. Tem suportes em 15,42 e 14,84.</t>
  </si>
  <si>
    <t>UTEC11 está em tendência de alta no curto prazo e acima de 25,07 projetaria de 27,92 a 32,54. Tem suportes em 23,94 e 22,51.</t>
  </si>
  <si>
    <t>Xrp Hash</t>
  </si>
  <si>
    <t>XRPH11</t>
  </si>
  <si>
    <t>XRPH11 está em tendência de baixa no curto prazo e abaixo de 19,22 projetaria de 14,57 a 9,92. Tem resistências em 19,83  e 29,12. O IFR sobrevendido alerta para recuperações se superar 19,83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</si>
</sst>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0" borderId="0" xfId="0" quotePrefix="1" applyNumberFormat="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Structure" Target="richData/rdrichvaluestructur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06/relationships/rdRichValue" Target="richData/rdrichvalue.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v>
    <v>2</v>
    <v>3</v>
    <v>5</v>
  </rv>
  <rv s="1">
    <v>2</v>
    <v>1</v>
    <v>6</v>
  </rv>
  <rv s="0">
    <v>++</v>
    <v>2</v>
    <v>6</v>
    <v>5</v>
  </rv>
</rvData>
</file>

<file path=xl/richData/rdrichvaluestructure.xml><?xml version="1.0" encoding="utf-8"?>
<rvStructures xmlns="http://schemas.microsoft.com/office/spreadsheetml/2017/richdata" count="2">
  <s t="_error">
    <k n="argument" t="s"/>
    <k n="errorType" t="i"/>
    <k n="ptg" t="i"/>
    <k n="subType" t="i"/>
  </s>
  <s t="_error">
    <k n="errorType" t="i"/>
    <k n="propagated" t="b"/>
    <k n="ptg" t="i"/>
  </s>
</rvStructure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8" zoomScaleNormal="100" workbookViewId="0">
      <selection activeCell="C15" sqref="C15:Q278"/>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105</v>
      </c>
      <c r="W7" s="45" t="s">
        <v>511</v>
      </c>
      <c r="X7" s="21"/>
      <c r="Y7" s="21" t="e" vm="1">
        <f>V7+W7</f>
        <v>#VALUE!</v>
      </c>
    </row>
    <row r="8" spans="2:259" ht="15" customHeight="1" x14ac:dyDescent="0.25">
      <c r="B8" s="3"/>
      <c r="C8" s="31"/>
      <c r="D8" s="32"/>
      <c r="E8" s="32"/>
      <c r="F8" s="32"/>
      <c r="G8" s="32"/>
      <c r="H8" s="32"/>
      <c r="I8" s="32"/>
      <c r="J8" s="32"/>
      <c r="K8" s="32"/>
      <c r="L8" s="32"/>
      <c r="M8" s="32"/>
      <c r="N8" s="32"/>
      <c r="O8" s="33"/>
      <c r="P8" s="32"/>
      <c r="Q8" s="34"/>
      <c r="R8" s="23"/>
      <c r="V8" s="37" t="e" vm="2">
        <f>V7/Y7</f>
        <v>#VALUE!</v>
      </c>
      <c r="W8" s="37" t="e" vm="3">
        <f>W7/Y7</f>
        <v>#VALUE!</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45950</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218</v>
      </c>
      <c r="E15" s="16"/>
      <c r="F15" s="18">
        <v>14.08</v>
      </c>
      <c r="G15" s="18">
        <v>13.28</v>
      </c>
      <c r="H15" s="18">
        <v>12.49</v>
      </c>
      <c r="I15" s="17"/>
      <c r="J15" s="18">
        <v>15.61</v>
      </c>
      <c r="K15" s="18">
        <v>17.190000000000001</v>
      </c>
      <c r="L15" s="18">
        <v>19.760000000000002</v>
      </c>
      <c r="M15" s="18"/>
      <c r="N15" s="18">
        <v>67.553675251000001</v>
      </c>
      <c r="O15" s="18">
        <v>14.968151409000001</v>
      </c>
      <c r="P15" s="19" t="s">
        <v>17</v>
      </c>
      <c r="Q15" s="14" t="s">
        <v>512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219</v>
      </c>
      <c r="E16" s="16"/>
      <c r="F16" s="17">
        <v>21.31</v>
      </c>
      <c r="G16" s="17">
        <v>20.2</v>
      </c>
      <c r="H16" s="17">
        <v>19.100000000000001</v>
      </c>
      <c r="I16" s="17"/>
      <c r="J16" s="17">
        <v>21.87</v>
      </c>
      <c r="K16" s="17">
        <v>24.07</v>
      </c>
      <c r="L16" s="17">
        <v>27.63</v>
      </c>
      <c r="M16" s="17"/>
      <c r="N16" s="17">
        <v>28.462147966</v>
      </c>
      <c r="O16" s="36">
        <v>7.6712446818000002</v>
      </c>
      <c r="P16" s="20" t="s">
        <v>15</v>
      </c>
      <c r="Q16" s="15" t="s">
        <v>513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220</v>
      </c>
      <c r="E17" s="16"/>
      <c r="F17" s="18">
        <v>154.6</v>
      </c>
      <c r="G17" s="18">
        <v>129.22999999999999</v>
      </c>
      <c r="H17" s="18">
        <v>103.87</v>
      </c>
      <c r="I17" s="17"/>
      <c r="J17" s="18">
        <v>163.78</v>
      </c>
      <c r="K17" s="18">
        <v>214.5</v>
      </c>
      <c r="L17" s="18">
        <v>296.58</v>
      </c>
      <c r="M17" s="18"/>
      <c r="N17" s="18">
        <v>71.231703511000006</v>
      </c>
      <c r="O17" s="18">
        <v>18.689231822999997</v>
      </c>
      <c r="P17" s="19" t="s">
        <v>17</v>
      </c>
      <c r="Q17" s="14" t="s">
        <v>514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515</v>
      </c>
      <c r="D18" s="20" t="s">
        <v>516</v>
      </c>
      <c r="E18" s="16"/>
      <c r="F18" s="17">
        <v>33.56</v>
      </c>
      <c r="G18" s="17">
        <v>30.99</v>
      </c>
      <c r="H18" s="17">
        <v>28.42</v>
      </c>
      <c r="I18" s="17"/>
      <c r="J18" s="17">
        <v>40.01</v>
      </c>
      <c r="K18" s="17">
        <v>45.14</v>
      </c>
      <c r="L18" s="17">
        <v>53.45</v>
      </c>
      <c r="M18" s="17"/>
      <c r="N18" s="17">
        <v>67.439367907999994</v>
      </c>
      <c r="O18" s="36">
        <v>1.0371739218</v>
      </c>
      <c r="P18" s="20" t="s">
        <v>17</v>
      </c>
      <c r="Q18" s="15" t="s">
        <v>517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19</v>
      </c>
      <c r="D19" s="19" t="s">
        <v>221</v>
      </c>
      <c r="E19" s="16"/>
      <c r="F19" s="18">
        <v>31.41</v>
      </c>
      <c r="G19" s="18">
        <v>26.32</v>
      </c>
      <c r="H19" s="18">
        <v>21.23</v>
      </c>
      <c r="I19" s="17"/>
      <c r="J19" s="18">
        <v>32.619999999999997</v>
      </c>
      <c r="K19" s="18">
        <v>42.79</v>
      </c>
      <c r="L19" s="18">
        <v>59.25</v>
      </c>
      <c r="M19" s="18"/>
      <c r="N19" s="18">
        <v>46.164062061000003</v>
      </c>
      <c r="O19" s="18">
        <v>12.097801508</v>
      </c>
      <c r="P19" s="19" t="s">
        <v>15</v>
      </c>
      <c r="Q19" s="14" t="s">
        <v>518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442</v>
      </c>
      <c r="D20" s="20" t="s">
        <v>443</v>
      </c>
      <c r="E20" s="16"/>
      <c r="F20" s="17">
        <v>8.4600000000000009</v>
      </c>
      <c r="G20" s="17">
        <v>7.47</v>
      </c>
      <c r="H20" s="17">
        <v>6.48</v>
      </c>
      <c r="I20" s="17"/>
      <c r="J20" s="17">
        <v>8.6</v>
      </c>
      <c r="K20" s="17">
        <v>10.57</v>
      </c>
      <c r="L20" s="17">
        <v>13.77</v>
      </c>
      <c r="M20" s="17"/>
      <c r="N20" s="17">
        <v>51.768105521999999</v>
      </c>
      <c r="O20" s="36">
        <v>2.1538136364000002</v>
      </c>
      <c r="P20" s="20" t="s">
        <v>15</v>
      </c>
      <c r="Q20" s="15" t="s">
        <v>519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20</v>
      </c>
      <c r="D21" s="19" t="s">
        <v>222</v>
      </c>
      <c r="E21" s="16"/>
      <c r="F21" s="18">
        <v>23.58</v>
      </c>
      <c r="G21" s="18">
        <v>21.89</v>
      </c>
      <c r="H21" s="18">
        <v>20.21</v>
      </c>
      <c r="I21" s="17"/>
      <c r="J21" s="18">
        <v>24.1</v>
      </c>
      <c r="K21" s="18">
        <v>27.46</v>
      </c>
      <c r="L21" s="18">
        <v>32.909999999999997</v>
      </c>
      <c r="M21" s="18"/>
      <c r="N21" s="18">
        <v>40.146092326999998</v>
      </c>
      <c r="O21" s="18">
        <v>80.336019454999999</v>
      </c>
      <c r="P21" s="19" t="s">
        <v>15</v>
      </c>
      <c r="Q21" s="14" t="s">
        <v>520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21</v>
      </c>
      <c r="D22" s="20" t="s">
        <v>223</v>
      </c>
      <c r="E22" s="16"/>
      <c r="F22" s="17">
        <v>9.5</v>
      </c>
      <c r="G22" s="17">
        <v>8.7799999999999994</v>
      </c>
      <c r="H22" s="17">
        <v>8.07</v>
      </c>
      <c r="I22" s="17"/>
      <c r="J22" s="17">
        <v>10.56</v>
      </c>
      <c r="K22" s="17">
        <v>11.98</v>
      </c>
      <c r="L22" s="17">
        <v>14.28</v>
      </c>
      <c r="M22" s="17"/>
      <c r="N22" s="17">
        <v>65.706295185000002</v>
      </c>
      <c r="O22" s="36">
        <v>17.508858090999997</v>
      </c>
      <c r="P22" s="20" t="s">
        <v>17</v>
      </c>
      <c r="Q22" s="15" t="s">
        <v>521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22</v>
      </c>
      <c r="D23" s="19" t="s">
        <v>224</v>
      </c>
      <c r="E23" s="16"/>
      <c r="F23" s="18">
        <v>112.64</v>
      </c>
      <c r="G23" s="18">
        <v>99.67</v>
      </c>
      <c r="H23" s="18">
        <v>86.7</v>
      </c>
      <c r="I23" s="17"/>
      <c r="J23" s="18">
        <v>116.47</v>
      </c>
      <c r="K23" s="18">
        <v>142.4</v>
      </c>
      <c r="L23" s="18">
        <v>184.37</v>
      </c>
      <c r="M23" s="18"/>
      <c r="N23" s="18">
        <v>71.376026586999998</v>
      </c>
      <c r="O23" s="18">
        <v>22.774205419999998</v>
      </c>
      <c r="P23" s="19" t="s">
        <v>17</v>
      </c>
      <c r="Q23" s="14" t="s">
        <v>522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23</v>
      </c>
      <c r="D24" s="20" t="s">
        <v>225</v>
      </c>
      <c r="E24" s="16"/>
      <c r="F24" s="17">
        <v>30.97</v>
      </c>
      <c r="G24" s="17">
        <v>29.83</v>
      </c>
      <c r="H24" s="17">
        <v>28.7</v>
      </c>
      <c r="I24" s="17"/>
      <c r="J24" s="17">
        <v>32.299999999999997</v>
      </c>
      <c r="K24" s="17">
        <v>34.56</v>
      </c>
      <c r="L24" s="17">
        <v>38.22</v>
      </c>
      <c r="M24" s="17"/>
      <c r="N24" s="17">
        <v>56.592863915000002</v>
      </c>
      <c r="O24" s="36">
        <v>23.371676000000001</v>
      </c>
      <c r="P24" s="20" t="s">
        <v>17</v>
      </c>
      <c r="Q24" s="15" t="s">
        <v>523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24</v>
      </c>
      <c r="D25" s="19" t="s">
        <v>226</v>
      </c>
      <c r="E25" s="16"/>
      <c r="F25" s="18">
        <v>57.32</v>
      </c>
      <c r="G25" s="18">
        <v>54.41</v>
      </c>
      <c r="H25" s="18">
        <v>51.51</v>
      </c>
      <c r="I25" s="17"/>
      <c r="J25" s="18">
        <v>58.63</v>
      </c>
      <c r="K25" s="18">
        <v>64.430000000000007</v>
      </c>
      <c r="L25" s="18">
        <v>73.819999999999993</v>
      </c>
      <c r="M25" s="18"/>
      <c r="N25" s="18">
        <v>35.825193652000003</v>
      </c>
      <c r="O25" s="18">
        <v>25.290105958000002</v>
      </c>
      <c r="P25" s="19" t="s">
        <v>15</v>
      </c>
      <c r="Q25" s="14" t="s">
        <v>524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25</v>
      </c>
      <c r="D26" s="20" t="s">
        <v>227</v>
      </c>
      <c r="E26" s="16"/>
      <c r="F26" s="17">
        <v>12.1</v>
      </c>
      <c r="G26" s="17">
        <v>11.47</v>
      </c>
      <c r="H26" s="17">
        <v>10.84</v>
      </c>
      <c r="I26" s="17"/>
      <c r="J26" s="17">
        <v>13.7</v>
      </c>
      <c r="K26" s="17">
        <v>14.95</v>
      </c>
      <c r="L26" s="17">
        <v>16.98</v>
      </c>
      <c r="M26" s="17"/>
      <c r="N26" s="17">
        <v>64.788061941999999</v>
      </c>
      <c r="O26" s="36">
        <v>302.57292654999998</v>
      </c>
      <c r="P26" s="20" t="s">
        <v>17</v>
      </c>
      <c r="Q26" s="15" t="s">
        <v>525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26</v>
      </c>
      <c r="D27" s="19" t="s">
        <v>228</v>
      </c>
      <c r="E27" s="16"/>
      <c r="F27" s="18" t="s">
        <v>34</v>
      </c>
      <c r="G27" s="18" t="s">
        <v>34</v>
      </c>
      <c r="H27" s="18" t="s">
        <v>34</v>
      </c>
      <c r="I27" s="17"/>
      <c r="J27" s="18" t="s">
        <v>34</v>
      </c>
      <c r="K27" s="18" t="s">
        <v>34</v>
      </c>
      <c r="L27" s="18" t="s">
        <v>34</v>
      </c>
      <c r="M27" s="18"/>
      <c r="N27" s="18" t="s">
        <v>34</v>
      </c>
      <c r="O27" s="18" t="s">
        <v>34</v>
      </c>
      <c r="P27" s="19" t="s">
        <v>34</v>
      </c>
      <c r="Q27" s="14" t="s">
        <v>229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27</v>
      </c>
      <c r="D28" s="20" t="s">
        <v>230</v>
      </c>
      <c r="E28" s="16"/>
      <c r="F28" s="17">
        <v>5.04</v>
      </c>
      <c r="G28" s="17">
        <v>3.81</v>
      </c>
      <c r="H28" s="17">
        <v>2.59</v>
      </c>
      <c r="I28" s="17"/>
      <c r="J28" s="17">
        <v>5.2</v>
      </c>
      <c r="K28" s="17">
        <v>7.64</v>
      </c>
      <c r="L28" s="17">
        <v>11.6</v>
      </c>
      <c r="M28" s="17"/>
      <c r="N28" s="17">
        <v>24.375476901999999</v>
      </c>
      <c r="O28" s="36">
        <v>15.0131885</v>
      </c>
      <c r="P28" s="20" t="s">
        <v>15</v>
      </c>
      <c r="Q28" s="15" t="s">
        <v>526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28</v>
      </c>
      <c r="D29" s="19" t="s">
        <v>231</v>
      </c>
      <c r="E29" s="16"/>
      <c r="F29" s="18">
        <v>2.97</v>
      </c>
      <c r="G29" s="18">
        <v>2.46</v>
      </c>
      <c r="H29" s="18">
        <v>1.96</v>
      </c>
      <c r="I29" s="17"/>
      <c r="J29" s="18">
        <v>3.15</v>
      </c>
      <c r="K29" s="18">
        <v>4.1500000000000004</v>
      </c>
      <c r="L29" s="18">
        <v>5.77</v>
      </c>
      <c r="M29" s="18"/>
      <c r="N29" s="18">
        <v>39.011843538999997</v>
      </c>
      <c r="O29" s="18">
        <v>14.995258772</v>
      </c>
      <c r="P29" s="19" t="s">
        <v>15</v>
      </c>
      <c r="Q29" s="14" t="s">
        <v>527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29</v>
      </c>
      <c r="D30" s="20" t="s">
        <v>232</v>
      </c>
      <c r="E30" s="16"/>
      <c r="F30" s="17">
        <v>67.209999999999994</v>
      </c>
      <c r="G30" s="17">
        <v>62.07</v>
      </c>
      <c r="H30" s="17">
        <v>56.93</v>
      </c>
      <c r="I30" s="17"/>
      <c r="J30" s="17">
        <v>70.069999999999993</v>
      </c>
      <c r="K30" s="17">
        <v>80.34</v>
      </c>
      <c r="L30" s="17">
        <v>96.98</v>
      </c>
      <c r="M30" s="17"/>
      <c r="N30" s="17">
        <v>56.058931090999998</v>
      </c>
      <c r="O30" s="36">
        <v>18.483647833999999</v>
      </c>
      <c r="P30" s="20" t="s">
        <v>17</v>
      </c>
      <c r="Q30" s="15" t="s">
        <v>528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30</v>
      </c>
      <c r="D31" s="19" t="s">
        <v>233</v>
      </c>
      <c r="E31" s="16"/>
      <c r="F31" s="18">
        <v>2.96</v>
      </c>
      <c r="G31" s="18">
        <v>2.33</v>
      </c>
      <c r="H31" s="18">
        <v>1.71</v>
      </c>
      <c r="I31" s="17"/>
      <c r="J31" s="18">
        <v>3.12</v>
      </c>
      <c r="K31" s="18">
        <v>4.3600000000000003</v>
      </c>
      <c r="L31" s="18">
        <v>6.37</v>
      </c>
      <c r="M31" s="18"/>
      <c r="N31" s="18">
        <v>35.235984928000001</v>
      </c>
      <c r="O31" s="18">
        <v>5.7047343182000008</v>
      </c>
      <c r="P31" s="19" t="s">
        <v>15</v>
      </c>
      <c r="Q31" s="14" t="s">
        <v>529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478</v>
      </c>
      <c r="D32" s="20" t="s">
        <v>479</v>
      </c>
      <c r="E32" s="16"/>
      <c r="F32" s="17">
        <v>100.14</v>
      </c>
      <c r="G32" s="17">
        <v>89.23</v>
      </c>
      <c r="H32" s="17">
        <v>78.33</v>
      </c>
      <c r="I32" s="17"/>
      <c r="J32" s="17">
        <v>103.66</v>
      </c>
      <c r="K32" s="17">
        <v>125.46</v>
      </c>
      <c r="L32" s="17">
        <v>160.74</v>
      </c>
      <c r="M32" s="17"/>
      <c r="N32" s="17">
        <v>67.153466598999998</v>
      </c>
      <c r="O32" s="36">
        <v>1.4852082673</v>
      </c>
      <c r="P32" s="20" t="s">
        <v>17</v>
      </c>
      <c r="Q32" s="15" t="s">
        <v>530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234</v>
      </c>
      <c r="E33" s="16"/>
      <c r="F33" s="18">
        <v>8.26</v>
      </c>
      <c r="G33" s="18">
        <v>7.15</v>
      </c>
      <c r="H33" s="18">
        <v>6.05</v>
      </c>
      <c r="I33" s="17"/>
      <c r="J33" s="18">
        <v>8.56</v>
      </c>
      <c r="K33" s="18">
        <v>10.76</v>
      </c>
      <c r="L33" s="18">
        <v>14.32</v>
      </c>
      <c r="M33" s="18"/>
      <c r="N33" s="18">
        <v>38.008125573999997</v>
      </c>
      <c r="O33" s="18">
        <v>185.80326245000001</v>
      </c>
      <c r="P33" s="19" t="s">
        <v>15</v>
      </c>
      <c r="Q33" s="14" t="s">
        <v>531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32</v>
      </c>
      <c r="D34" s="20" t="s">
        <v>235</v>
      </c>
      <c r="E34" s="16"/>
      <c r="F34" s="17">
        <v>65</v>
      </c>
      <c r="G34" s="17">
        <v>55.27</v>
      </c>
      <c r="H34" s="17">
        <v>45.55</v>
      </c>
      <c r="I34" s="17"/>
      <c r="J34" s="17">
        <v>74.599999999999994</v>
      </c>
      <c r="K34" s="17">
        <v>94.04</v>
      </c>
      <c r="L34" s="17">
        <v>125.49</v>
      </c>
      <c r="M34" s="17"/>
      <c r="N34" s="17">
        <v>48.178303634000002</v>
      </c>
      <c r="O34" s="36">
        <v>40.463259453999996</v>
      </c>
      <c r="P34" s="20" t="s">
        <v>17</v>
      </c>
      <c r="Q34" s="15" t="s">
        <v>532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33</v>
      </c>
      <c r="D35" s="19" t="s">
        <v>236</v>
      </c>
      <c r="E35" s="16"/>
      <c r="F35" s="18">
        <v>10.7</v>
      </c>
      <c r="G35" s="18">
        <v>9.94</v>
      </c>
      <c r="H35" s="18">
        <v>9.19</v>
      </c>
      <c r="I35" s="17"/>
      <c r="J35" s="18">
        <v>11.21</v>
      </c>
      <c r="K35" s="18">
        <v>12.71</v>
      </c>
      <c r="L35" s="18">
        <v>15.14</v>
      </c>
      <c r="M35" s="18"/>
      <c r="N35" s="18">
        <v>63.648651958000002</v>
      </c>
      <c r="O35" s="18">
        <v>51.998906135999995</v>
      </c>
      <c r="P35" s="19" t="s">
        <v>17</v>
      </c>
      <c r="Q35" s="14" t="s">
        <v>533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534</v>
      </c>
      <c r="D36" s="20" t="s">
        <v>535</v>
      </c>
      <c r="E36" s="16"/>
      <c r="F36" s="17">
        <v>0.35</v>
      </c>
      <c r="G36" s="17">
        <v>0.23</v>
      </c>
      <c r="H36" s="17">
        <v>0.12</v>
      </c>
      <c r="I36" s="17"/>
      <c r="J36" s="17">
        <v>0.37</v>
      </c>
      <c r="K36" s="17">
        <v>0.59</v>
      </c>
      <c r="L36" s="17">
        <v>0.95</v>
      </c>
      <c r="M36" s="17"/>
      <c r="N36" s="17">
        <v>30.039688351999999</v>
      </c>
      <c r="O36" s="36">
        <v>1.7565495909000002</v>
      </c>
      <c r="P36" s="20" t="s">
        <v>15</v>
      </c>
      <c r="Q36" s="15" t="s">
        <v>536</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35</v>
      </c>
      <c r="D37" s="19" t="s">
        <v>237</v>
      </c>
      <c r="E37" s="16"/>
      <c r="F37" s="18">
        <v>1.2</v>
      </c>
      <c r="G37" s="18">
        <v>0.77</v>
      </c>
      <c r="H37" s="18">
        <v>0.35</v>
      </c>
      <c r="I37" s="17"/>
      <c r="J37" s="18">
        <v>1.92</v>
      </c>
      <c r="K37" s="18">
        <v>2.76</v>
      </c>
      <c r="L37" s="18">
        <v>4.13</v>
      </c>
      <c r="M37" s="18"/>
      <c r="N37" s="18">
        <v>53.447126894999997</v>
      </c>
      <c r="O37" s="18">
        <v>33.194638317999996</v>
      </c>
      <c r="P37" s="19" t="s">
        <v>17</v>
      </c>
      <c r="Q37" s="14" t="s">
        <v>537</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36</v>
      </c>
      <c r="D38" s="20" t="s">
        <v>238</v>
      </c>
      <c r="E38" s="16"/>
      <c r="F38" s="17">
        <v>23.75</v>
      </c>
      <c r="G38" s="17">
        <v>17.579999999999998</v>
      </c>
      <c r="H38" s="17">
        <v>11.42</v>
      </c>
      <c r="I38" s="17"/>
      <c r="J38" s="17">
        <v>24.83</v>
      </c>
      <c r="K38" s="17">
        <v>37.15</v>
      </c>
      <c r="L38" s="17">
        <v>57.1</v>
      </c>
      <c r="M38" s="17"/>
      <c r="N38" s="17">
        <v>24.565497389000001</v>
      </c>
      <c r="O38" s="36">
        <v>72.310559863999998</v>
      </c>
      <c r="P38" s="20" t="s">
        <v>15</v>
      </c>
      <c r="Q38" s="15" t="s">
        <v>538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37</v>
      </c>
      <c r="D39" s="19" t="s">
        <v>239</v>
      </c>
      <c r="E39" s="16"/>
      <c r="F39" s="18">
        <v>12.5</v>
      </c>
      <c r="G39" s="18">
        <v>11.66</v>
      </c>
      <c r="H39" s="18">
        <v>10.82</v>
      </c>
      <c r="I39" s="17"/>
      <c r="J39" s="18">
        <v>12.71</v>
      </c>
      <c r="K39" s="18">
        <v>14.38</v>
      </c>
      <c r="L39" s="18">
        <v>17.100000000000001</v>
      </c>
      <c r="M39" s="18"/>
      <c r="N39" s="18">
        <v>41.296653958999997</v>
      </c>
      <c r="O39" s="18">
        <v>423.29997840999999</v>
      </c>
      <c r="P39" s="19" t="s">
        <v>15</v>
      </c>
      <c r="Q39" s="14" t="s">
        <v>539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480</v>
      </c>
      <c r="D40" s="20" t="s">
        <v>481</v>
      </c>
      <c r="E40" s="16"/>
      <c r="F40" s="17">
        <v>3.92</v>
      </c>
      <c r="G40" s="17">
        <v>3.69</v>
      </c>
      <c r="H40" s="17">
        <v>3.46</v>
      </c>
      <c r="I40" s="17"/>
      <c r="J40" s="17">
        <v>4.09</v>
      </c>
      <c r="K40" s="17">
        <v>4.54</v>
      </c>
      <c r="L40" s="17">
        <v>5.28</v>
      </c>
      <c r="M40" s="17"/>
      <c r="N40" s="17">
        <v>57.629323765000002</v>
      </c>
      <c r="O40" s="36">
        <v>1.8250564091000001</v>
      </c>
      <c r="P40" s="20" t="s">
        <v>17</v>
      </c>
      <c r="Q40" s="15" t="s">
        <v>540</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38</v>
      </c>
      <c r="D41" s="19" t="s">
        <v>240</v>
      </c>
      <c r="E41" s="16"/>
      <c r="F41" s="18">
        <v>9.56</v>
      </c>
      <c r="G41" s="18">
        <v>8.64</v>
      </c>
      <c r="H41" s="18">
        <v>7.72</v>
      </c>
      <c r="I41" s="17"/>
      <c r="J41" s="18">
        <v>10.14</v>
      </c>
      <c r="K41" s="18">
        <v>11.97</v>
      </c>
      <c r="L41" s="18">
        <v>14.94</v>
      </c>
      <c r="M41" s="18"/>
      <c r="N41" s="18">
        <v>76.848843314000007</v>
      </c>
      <c r="O41" s="18">
        <v>26.581480772999999</v>
      </c>
      <c r="P41" s="19" t="s">
        <v>17</v>
      </c>
      <c r="Q41" s="14" t="s">
        <v>541</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39</v>
      </c>
      <c r="D42" s="20" t="s">
        <v>241</v>
      </c>
      <c r="E42" s="16"/>
      <c r="F42" s="17">
        <v>11.93</v>
      </c>
      <c r="G42" s="17">
        <v>11.32</v>
      </c>
      <c r="H42" s="17">
        <v>10.72</v>
      </c>
      <c r="I42" s="17"/>
      <c r="J42" s="17">
        <v>12.21</v>
      </c>
      <c r="K42" s="17">
        <v>13.41</v>
      </c>
      <c r="L42" s="17">
        <v>15.36</v>
      </c>
      <c r="M42" s="17"/>
      <c r="N42" s="17">
        <v>55.861411167</v>
      </c>
      <c r="O42" s="36">
        <v>11.0457945</v>
      </c>
      <c r="P42" s="20" t="s">
        <v>17</v>
      </c>
      <c r="Q42" s="15" t="s">
        <v>542</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40</v>
      </c>
      <c r="D43" s="20" t="s">
        <v>242</v>
      </c>
      <c r="E43" s="16"/>
      <c r="F43" s="17">
        <v>31.68</v>
      </c>
      <c r="G43" s="17">
        <v>30.47</v>
      </c>
      <c r="H43" s="17">
        <v>29.27</v>
      </c>
      <c r="I43" s="17"/>
      <c r="J43" s="17">
        <v>32</v>
      </c>
      <c r="K43" s="17">
        <v>34.4</v>
      </c>
      <c r="L43" s="17">
        <v>38.29</v>
      </c>
      <c r="M43" s="17"/>
      <c r="N43" s="17">
        <v>33.585349026000003</v>
      </c>
      <c r="O43" s="36">
        <v>172.53232926999999</v>
      </c>
      <c r="P43" s="20" t="s">
        <v>15</v>
      </c>
      <c r="Q43" s="15" t="s">
        <v>543</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41</v>
      </c>
      <c r="D44" s="19" t="s">
        <v>243</v>
      </c>
      <c r="E44" s="16"/>
      <c r="F44" s="18">
        <v>20.87</v>
      </c>
      <c r="G44" s="18">
        <v>19.16</v>
      </c>
      <c r="H44" s="18">
        <v>17.46</v>
      </c>
      <c r="I44" s="17"/>
      <c r="J44" s="18">
        <v>21.3</v>
      </c>
      <c r="K44" s="18">
        <v>24.7</v>
      </c>
      <c r="L44" s="18">
        <v>30.2</v>
      </c>
      <c r="M44" s="18"/>
      <c r="N44" s="18">
        <v>41.264826257999999</v>
      </c>
      <c r="O44" s="18">
        <v>8.5367045909000012</v>
      </c>
      <c r="P44" s="19" t="s">
        <v>15</v>
      </c>
      <c r="Q44" s="14" t="s">
        <v>544</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42</v>
      </c>
      <c r="D45" s="20" t="s">
        <v>244</v>
      </c>
      <c r="E45" s="16"/>
      <c r="F45" s="17">
        <v>132.81</v>
      </c>
      <c r="G45" s="17">
        <v>128.63999999999999</v>
      </c>
      <c r="H45" s="17">
        <v>124.48</v>
      </c>
      <c r="I45" s="17"/>
      <c r="J45" s="17">
        <v>134.25</v>
      </c>
      <c r="K45" s="17">
        <v>142.57</v>
      </c>
      <c r="L45" s="17">
        <v>156.04</v>
      </c>
      <c r="M45" s="17"/>
      <c r="N45" s="17">
        <v>44.887599174999998</v>
      </c>
      <c r="O45" s="36">
        <v>3.7273760140999999</v>
      </c>
      <c r="P45" s="20" t="s">
        <v>15</v>
      </c>
      <c r="Q45" s="15" t="s">
        <v>545</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43</v>
      </c>
      <c r="D46" s="19" t="s">
        <v>245</v>
      </c>
      <c r="E46" s="16"/>
      <c r="F46" s="18">
        <v>12.12</v>
      </c>
      <c r="G46" s="18">
        <v>11.34</v>
      </c>
      <c r="H46" s="18">
        <v>10.56</v>
      </c>
      <c r="I46" s="17"/>
      <c r="J46" s="18">
        <v>12.62</v>
      </c>
      <c r="K46" s="18">
        <v>14.17</v>
      </c>
      <c r="L46" s="18">
        <v>16.68</v>
      </c>
      <c r="M46" s="18"/>
      <c r="N46" s="18">
        <v>39.258446913999997</v>
      </c>
      <c r="O46" s="18">
        <v>2.147675</v>
      </c>
      <c r="P46" s="19" t="s">
        <v>15</v>
      </c>
      <c r="Q46" s="14" t="s">
        <v>546</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44</v>
      </c>
      <c r="D47" s="20" t="s">
        <v>246</v>
      </c>
      <c r="E47" s="16"/>
      <c r="F47" s="17">
        <v>10.06</v>
      </c>
      <c r="G47" s="17">
        <v>9.3800000000000008</v>
      </c>
      <c r="H47" s="17">
        <v>8.6999999999999993</v>
      </c>
      <c r="I47" s="17"/>
      <c r="J47" s="17">
        <v>10.17</v>
      </c>
      <c r="K47" s="17">
        <v>11.52</v>
      </c>
      <c r="L47" s="17">
        <v>13.72</v>
      </c>
      <c r="M47" s="17"/>
      <c r="N47" s="17">
        <v>38.305351023999997</v>
      </c>
      <c r="O47" s="36">
        <v>4.5691258636000001</v>
      </c>
      <c r="P47" s="20" t="s">
        <v>15</v>
      </c>
      <c r="Q47" s="15" t="s">
        <v>547</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45</v>
      </c>
      <c r="D48" s="19" t="s">
        <v>247</v>
      </c>
      <c r="E48" s="16"/>
      <c r="F48" s="18">
        <v>18.29</v>
      </c>
      <c r="G48" s="18">
        <v>16.72</v>
      </c>
      <c r="H48" s="18">
        <v>15.16</v>
      </c>
      <c r="I48" s="17"/>
      <c r="J48" s="18">
        <v>19.850000000000001</v>
      </c>
      <c r="K48" s="18">
        <v>22.97</v>
      </c>
      <c r="L48" s="18">
        <v>28.02</v>
      </c>
      <c r="M48" s="18"/>
      <c r="N48" s="18">
        <v>58.586236378000002</v>
      </c>
      <c r="O48" s="18">
        <v>6.5085800000000003</v>
      </c>
      <c r="P48" s="19" t="s">
        <v>17</v>
      </c>
      <c r="Q48" s="14" t="s">
        <v>548</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46</v>
      </c>
      <c r="D49" s="20" t="s">
        <v>248</v>
      </c>
      <c r="E49" s="16"/>
      <c r="F49" s="17">
        <v>14.69</v>
      </c>
      <c r="G49" s="17">
        <v>13.91</v>
      </c>
      <c r="H49" s="17">
        <v>13.14</v>
      </c>
      <c r="I49" s="17"/>
      <c r="J49" s="17">
        <v>15.36</v>
      </c>
      <c r="K49" s="17">
        <v>16.899999999999999</v>
      </c>
      <c r="L49" s="17">
        <v>19.399999999999999</v>
      </c>
      <c r="M49" s="17"/>
      <c r="N49" s="17">
        <v>65.043952934999993</v>
      </c>
      <c r="O49" s="36">
        <v>99.353593544999995</v>
      </c>
      <c r="P49" s="20" t="s">
        <v>17</v>
      </c>
      <c r="Q49" s="15" t="s">
        <v>549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46</v>
      </c>
      <c r="D50" s="19" t="s">
        <v>249</v>
      </c>
      <c r="E50" s="16"/>
      <c r="F50" s="18">
        <v>17.27</v>
      </c>
      <c r="G50" s="18">
        <v>16.350000000000001</v>
      </c>
      <c r="H50" s="18">
        <v>15.44</v>
      </c>
      <c r="I50" s="17"/>
      <c r="J50" s="18">
        <v>17.920000000000002</v>
      </c>
      <c r="K50" s="18">
        <v>19.739999999999998</v>
      </c>
      <c r="L50" s="18">
        <v>22.7</v>
      </c>
      <c r="M50" s="18"/>
      <c r="N50" s="18">
        <v>67.157335906</v>
      </c>
      <c r="O50" s="18">
        <v>517.52503345000002</v>
      </c>
      <c r="P50" s="19" t="s">
        <v>17</v>
      </c>
      <c r="Q50" s="14" t="s">
        <v>550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47</v>
      </c>
      <c r="D51" s="20" t="s">
        <v>250</v>
      </c>
      <c r="E51" s="16"/>
      <c r="F51" s="17">
        <v>17.14</v>
      </c>
      <c r="G51" s="17">
        <v>16.34</v>
      </c>
      <c r="H51" s="17">
        <v>15.54</v>
      </c>
      <c r="I51" s="17"/>
      <c r="J51" s="17">
        <v>17.52</v>
      </c>
      <c r="K51" s="17">
        <v>19.11</v>
      </c>
      <c r="L51" s="17">
        <v>21.69</v>
      </c>
      <c r="M51" s="17"/>
      <c r="N51" s="17">
        <v>56.507105721000002</v>
      </c>
      <c r="O51" s="36">
        <v>36.201344273000004</v>
      </c>
      <c r="P51" s="20" t="s">
        <v>17</v>
      </c>
      <c r="Q51" s="15" t="s">
        <v>551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251</v>
      </c>
      <c r="D52" s="19" t="s">
        <v>252</v>
      </c>
      <c r="E52" s="16"/>
      <c r="F52" s="18">
        <v>20.16</v>
      </c>
      <c r="G52" s="18">
        <v>18.73</v>
      </c>
      <c r="H52" s="18">
        <v>17.309999999999999</v>
      </c>
      <c r="I52" s="17"/>
      <c r="J52" s="18">
        <v>20.9</v>
      </c>
      <c r="K52" s="18">
        <v>23.74</v>
      </c>
      <c r="L52" s="18">
        <v>28.35</v>
      </c>
      <c r="M52" s="18"/>
      <c r="N52" s="18">
        <v>45.239420134</v>
      </c>
      <c r="O52" s="18">
        <v>659.12090463999994</v>
      </c>
      <c r="P52" s="19" t="s">
        <v>15</v>
      </c>
      <c r="Q52" s="14" t="s">
        <v>552</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48</v>
      </c>
      <c r="D53" s="20" t="s">
        <v>253</v>
      </c>
      <c r="E53" s="16"/>
      <c r="F53" s="17">
        <v>20.010000000000002</v>
      </c>
      <c r="G53" s="17">
        <v>19.48</v>
      </c>
      <c r="H53" s="17">
        <v>18.95</v>
      </c>
      <c r="I53" s="17"/>
      <c r="J53" s="17">
        <v>20.13</v>
      </c>
      <c r="K53" s="17">
        <v>21.18</v>
      </c>
      <c r="L53" s="17">
        <v>22.89</v>
      </c>
      <c r="M53" s="17"/>
      <c r="N53" s="17">
        <v>37.211009857999997</v>
      </c>
      <c r="O53" s="36">
        <v>3.8232946818000002</v>
      </c>
      <c r="P53" s="20" t="s">
        <v>15</v>
      </c>
      <c r="Q53" s="15" t="s">
        <v>553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49</v>
      </c>
      <c r="D54" s="19" t="s">
        <v>254</v>
      </c>
      <c r="E54" s="16"/>
      <c r="F54" s="18">
        <v>6.15</v>
      </c>
      <c r="G54" s="18">
        <v>4.71</v>
      </c>
      <c r="H54" s="18">
        <v>3.28</v>
      </c>
      <c r="I54" s="17"/>
      <c r="J54" s="18">
        <v>6.33</v>
      </c>
      <c r="K54" s="18">
        <v>9.19</v>
      </c>
      <c r="L54" s="18">
        <v>13.83</v>
      </c>
      <c r="M54" s="18"/>
      <c r="N54" s="18">
        <v>32.702625857000001</v>
      </c>
      <c r="O54" s="18">
        <v>37.768527409000001</v>
      </c>
      <c r="P54" s="19" t="s">
        <v>15</v>
      </c>
      <c r="Q54" s="14" t="s">
        <v>554</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50</v>
      </c>
      <c r="D55" s="20" t="s">
        <v>255</v>
      </c>
      <c r="E55" s="16"/>
      <c r="F55" s="17">
        <v>14.55</v>
      </c>
      <c r="G55" s="17">
        <v>12.51</v>
      </c>
      <c r="H55" s="17">
        <v>10.47</v>
      </c>
      <c r="I55" s="17"/>
      <c r="J55" s="17">
        <v>15.32</v>
      </c>
      <c r="K55" s="17">
        <v>19.39</v>
      </c>
      <c r="L55" s="17">
        <v>25.99</v>
      </c>
      <c r="M55" s="17"/>
      <c r="N55" s="17">
        <v>26.786981254000001</v>
      </c>
      <c r="O55" s="36">
        <v>143.43979285999998</v>
      </c>
      <c r="P55" s="20" t="s">
        <v>15</v>
      </c>
      <c r="Q55" s="15" t="s">
        <v>555</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210</v>
      </c>
      <c r="D56" s="19" t="s">
        <v>256</v>
      </c>
      <c r="E56" s="16"/>
      <c r="F56" s="18">
        <v>26.5</v>
      </c>
      <c r="G56" s="18">
        <v>23.53</v>
      </c>
      <c r="H56" s="18">
        <v>20.56</v>
      </c>
      <c r="I56" s="17"/>
      <c r="J56" s="18">
        <v>28.78</v>
      </c>
      <c r="K56" s="18">
        <v>34.71</v>
      </c>
      <c r="L56" s="18">
        <v>44.31</v>
      </c>
      <c r="M56" s="18"/>
      <c r="N56" s="18">
        <v>54.780151701999998</v>
      </c>
      <c r="O56" s="18">
        <v>8.4308154235999986</v>
      </c>
      <c r="P56" s="19" t="s">
        <v>17</v>
      </c>
      <c r="Q56" s="14" t="s">
        <v>556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51</v>
      </c>
      <c r="D57" s="20" t="s">
        <v>257</v>
      </c>
      <c r="E57" s="16"/>
      <c r="F57" s="17">
        <v>45.12</v>
      </c>
      <c r="G57" s="17">
        <v>41.41</v>
      </c>
      <c r="H57" s="17">
        <v>37.71</v>
      </c>
      <c r="I57" s="17"/>
      <c r="J57" s="17">
        <v>46.44</v>
      </c>
      <c r="K57" s="17">
        <v>53.84</v>
      </c>
      <c r="L57" s="17">
        <v>65.81</v>
      </c>
      <c r="M57" s="17"/>
      <c r="N57" s="17">
        <v>45.239986874000003</v>
      </c>
      <c r="O57" s="36">
        <v>376.37344718000003</v>
      </c>
      <c r="P57" s="20" t="s">
        <v>15</v>
      </c>
      <c r="Q57" s="15" t="s">
        <v>557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52</v>
      </c>
      <c r="D58" s="19" t="s">
        <v>258</v>
      </c>
      <c r="E58" s="16"/>
      <c r="F58" s="18">
        <v>14.64</v>
      </c>
      <c r="G58" s="18">
        <v>13.96</v>
      </c>
      <c r="H58" s="18">
        <v>13.29</v>
      </c>
      <c r="I58" s="17"/>
      <c r="J58" s="18">
        <v>14.83</v>
      </c>
      <c r="K58" s="18">
        <v>16.170000000000002</v>
      </c>
      <c r="L58" s="18">
        <v>18.34</v>
      </c>
      <c r="M58" s="18"/>
      <c r="N58" s="18">
        <v>48.834348945000002</v>
      </c>
      <c r="O58" s="18">
        <v>61.545661363999997</v>
      </c>
      <c r="P58" s="19" t="s">
        <v>15</v>
      </c>
      <c r="Q58" s="14" t="s">
        <v>558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53</v>
      </c>
      <c r="D59" s="19" t="s">
        <v>259</v>
      </c>
      <c r="E59" s="16"/>
      <c r="F59" s="18">
        <v>5.03</v>
      </c>
      <c r="G59" s="18">
        <v>4.6500000000000004</v>
      </c>
      <c r="H59" s="18">
        <v>4.2699999999999996</v>
      </c>
      <c r="I59" s="17"/>
      <c r="J59" s="18">
        <v>5.39</v>
      </c>
      <c r="K59" s="18">
        <v>6.14</v>
      </c>
      <c r="L59" s="18">
        <v>7.36</v>
      </c>
      <c r="M59" s="18"/>
      <c r="N59" s="18">
        <v>64.108601184999998</v>
      </c>
      <c r="O59" s="18">
        <v>5.1273445908999999</v>
      </c>
      <c r="P59" s="19" t="s">
        <v>17</v>
      </c>
      <c r="Q59" s="14" t="s">
        <v>559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54</v>
      </c>
      <c r="D60" s="20" t="s">
        <v>260</v>
      </c>
      <c r="E60" s="16"/>
      <c r="F60" s="17">
        <v>3.04</v>
      </c>
      <c r="G60" s="17">
        <v>2.16</v>
      </c>
      <c r="H60" s="17">
        <v>1.29</v>
      </c>
      <c r="I60" s="17"/>
      <c r="J60" s="17">
        <v>3.14</v>
      </c>
      <c r="K60" s="17">
        <v>4.88</v>
      </c>
      <c r="L60" s="17">
        <v>7.7</v>
      </c>
      <c r="M60" s="17"/>
      <c r="N60" s="17">
        <v>28.034526489000001</v>
      </c>
      <c r="O60" s="36">
        <v>17.506862318</v>
      </c>
      <c r="P60" s="20" t="s">
        <v>15</v>
      </c>
      <c r="Q60" s="15" t="s">
        <v>560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55</v>
      </c>
      <c r="D61" s="19" t="s">
        <v>261</v>
      </c>
      <c r="E61" s="16"/>
      <c r="F61" s="18">
        <v>4.9400000000000004</v>
      </c>
      <c r="G61" s="18">
        <v>4.1500000000000004</v>
      </c>
      <c r="H61" s="18">
        <v>3.36</v>
      </c>
      <c r="I61" s="17"/>
      <c r="J61" s="18">
        <v>5.29</v>
      </c>
      <c r="K61" s="18">
        <v>6.86</v>
      </c>
      <c r="L61" s="18">
        <v>9.41</v>
      </c>
      <c r="M61" s="18"/>
      <c r="N61" s="18">
        <v>81.708049559000003</v>
      </c>
      <c r="O61" s="18">
        <v>25.540836863999999</v>
      </c>
      <c r="P61" s="19" t="s">
        <v>17</v>
      </c>
      <c r="Q61" s="14" t="s">
        <v>561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56</v>
      </c>
      <c r="D62" s="20" t="s">
        <v>262</v>
      </c>
      <c r="E62" s="16"/>
      <c r="F62" s="17">
        <v>16.14</v>
      </c>
      <c r="G62" s="17">
        <v>14.1</v>
      </c>
      <c r="H62" s="17">
        <v>12.07</v>
      </c>
      <c r="I62" s="17"/>
      <c r="J62" s="17">
        <v>21.3</v>
      </c>
      <c r="K62" s="17">
        <v>25.36</v>
      </c>
      <c r="L62" s="17">
        <v>31.94</v>
      </c>
      <c r="M62" s="17"/>
      <c r="N62" s="17">
        <v>60.636270412000002</v>
      </c>
      <c r="O62" s="36">
        <v>58.319594044999995</v>
      </c>
      <c r="P62" s="20" t="s">
        <v>17</v>
      </c>
      <c r="Q62" s="15" t="s">
        <v>562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57</v>
      </c>
      <c r="D63" s="19" t="s">
        <v>490</v>
      </c>
      <c r="E63" s="16"/>
      <c r="F63" s="18">
        <v>13.77</v>
      </c>
      <c r="G63" s="18">
        <v>13.21</v>
      </c>
      <c r="H63" s="18">
        <v>12.66</v>
      </c>
      <c r="I63" s="17"/>
      <c r="J63" s="18">
        <v>14.07</v>
      </c>
      <c r="K63" s="18">
        <v>15.17</v>
      </c>
      <c r="L63" s="18">
        <v>16.97</v>
      </c>
      <c r="M63" s="18"/>
      <c r="N63" s="18">
        <v>29.949004629000001</v>
      </c>
      <c r="O63" s="18">
        <v>3.6348657272999998</v>
      </c>
      <c r="P63" s="19" t="s">
        <v>15</v>
      </c>
      <c r="Q63" s="14" t="s">
        <v>563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57</v>
      </c>
      <c r="D64" s="20" t="s">
        <v>263</v>
      </c>
      <c r="E64" s="16"/>
      <c r="F64" s="17">
        <v>10.66</v>
      </c>
      <c r="G64" s="17">
        <v>10.23</v>
      </c>
      <c r="H64" s="17">
        <v>9.8000000000000007</v>
      </c>
      <c r="I64" s="17"/>
      <c r="J64" s="17">
        <v>10.87</v>
      </c>
      <c r="K64" s="17">
        <v>11.72</v>
      </c>
      <c r="L64" s="17">
        <v>13.1</v>
      </c>
      <c r="M64" s="17"/>
      <c r="N64" s="17">
        <v>54.124767005999999</v>
      </c>
      <c r="O64" s="36">
        <v>100.24665618</v>
      </c>
      <c r="P64" s="20" t="s">
        <v>15</v>
      </c>
      <c r="Q64" s="15" t="s">
        <v>564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565</v>
      </c>
      <c r="D65" s="19" t="s">
        <v>566</v>
      </c>
      <c r="E65" s="16"/>
      <c r="F65" s="18">
        <v>87.11</v>
      </c>
      <c r="G65" s="18">
        <v>79.89</v>
      </c>
      <c r="H65" s="18">
        <v>72.680000000000007</v>
      </c>
      <c r="I65" s="17"/>
      <c r="J65" s="18">
        <v>88.36</v>
      </c>
      <c r="K65" s="18">
        <v>102.78</v>
      </c>
      <c r="L65" s="18">
        <v>126.11</v>
      </c>
      <c r="M65" s="18"/>
      <c r="N65" s="18">
        <v>46.660111684</v>
      </c>
      <c r="O65" s="18">
        <v>1.1413778944999999</v>
      </c>
      <c r="P65" s="19" t="s">
        <v>15</v>
      </c>
      <c r="Q65" s="14" t="s">
        <v>567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462</v>
      </c>
      <c r="D66" s="20" t="s">
        <v>463</v>
      </c>
      <c r="E66" s="16"/>
      <c r="F66" s="17">
        <v>61.37</v>
      </c>
      <c r="G66" s="17">
        <v>58.95</v>
      </c>
      <c r="H66" s="17">
        <v>56.53</v>
      </c>
      <c r="I66" s="17"/>
      <c r="J66" s="17">
        <v>65.63</v>
      </c>
      <c r="K66" s="17">
        <v>70.459999999999994</v>
      </c>
      <c r="L66" s="17">
        <v>78.28</v>
      </c>
      <c r="M66" s="17"/>
      <c r="N66" s="17">
        <v>61.637013648</v>
      </c>
      <c r="O66" s="36">
        <v>3.3361831386</v>
      </c>
      <c r="P66" s="20" t="s">
        <v>17</v>
      </c>
      <c r="Q66" s="15" t="s">
        <v>568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58</v>
      </c>
      <c r="D67" s="19" t="s">
        <v>264</v>
      </c>
      <c r="E67" s="16"/>
      <c r="F67" s="18">
        <v>3.02</v>
      </c>
      <c r="G67" s="18">
        <v>2.74</v>
      </c>
      <c r="H67" s="18">
        <v>2.4700000000000002</v>
      </c>
      <c r="I67" s="17"/>
      <c r="J67" s="18">
        <v>3.2</v>
      </c>
      <c r="K67" s="18">
        <v>3.74</v>
      </c>
      <c r="L67" s="18">
        <v>4.62</v>
      </c>
      <c r="M67" s="18"/>
      <c r="N67" s="18">
        <v>55.182828424</v>
      </c>
      <c r="O67" s="18">
        <v>82.115933590999987</v>
      </c>
      <c r="P67" s="19" t="s">
        <v>15</v>
      </c>
      <c r="Q67" s="14" t="s">
        <v>569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215</v>
      </c>
      <c r="D68" s="20" t="s">
        <v>265</v>
      </c>
      <c r="E68" s="16"/>
      <c r="F68" s="17">
        <v>69.3</v>
      </c>
      <c r="G68" s="17">
        <v>55.83</v>
      </c>
      <c r="H68" s="17">
        <v>42.36</v>
      </c>
      <c r="I68" s="17"/>
      <c r="J68" s="17">
        <v>72.61</v>
      </c>
      <c r="K68" s="17">
        <v>99.54</v>
      </c>
      <c r="L68" s="17">
        <v>143.12</v>
      </c>
      <c r="M68" s="17"/>
      <c r="N68" s="17">
        <v>38.559979953000003</v>
      </c>
      <c r="O68" s="36">
        <v>5.7419479509000002</v>
      </c>
      <c r="P68" s="20" t="s">
        <v>15</v>
      </c>
      <c r="Q68" s="15" t="s">
        <v>570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59</v>
      </c>
      <c r="D69" s="19" t="s">
        <v>266</v>
      </c>
      <c r="E69" s="16"/>
      <c r="F69" s="18">
        <v>35.229999999999997</v>
      </c>
      <c r="G69" s="18">
        <v>31.43</v>
      </c>
      <c r="H69" s="18">
        <v>27.64</v>
      </c>
      <c r="I69" s="17"/>
      <c r="J69" s="18">
        <v>36.21</v>
      </c>
      <c r="K69" s="18">
        <v>43.79</v>
      </c>
      <c r="L69" s="18">
        <v>56.06</v>
      </c>
      <c r="M69" s="18"/>
      <c r="N69" s="18">
        <v>77.604226369000003</v>
      </c>
      <c r="O69" s="18">
        <v>66.099546954999994</v>
      </c>
      <c r="P69" s="19" t="s">
        <v>17</v>
      </c>
      <c r="Q69" s="14" t="s">
        <v>571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60</v>
      </c>
      <c r="D70" s="20" t="s">
        <v>267</v>
      </c>
      <c r="E70" s="16"/>
      <c r="F70" s="17">
        <v>11.86</v>
      </c>
      <c r="G70" s="17">
        <v>11.35</v>
      </c>
      <c r="H70" s="17">
        <v>10.85</v>
      </c>
      <c r="I70" s="17"/>
      <c r="J70" s="17">
        <v>12.28</v>
      </c>
      <c r="K70" s="17">
        <v>13.28</v>
      </c>
      <c r="L70" s="17">
        <v>14.9</v>
      </c>
      <c r="M70" s="17"/>
      <c r="N70" s="17">
        <v>71.791437739000003</v>
      </c>
      <c r="O70" s="36">
        <v>49.056089409000002</v>
      </c>
      <c r="P70" s="20" t="s">
        <v>17</v>
      </c>
      <c r="Q70" s="15" t="s">
        <v>572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60</v>
      </c>
      <c r="D71" s="19" t="s">
        <v>268</v>
      </c>
      <c r="E71" s="16"/>
      <c r="F71" s="18">
        <v>12.71</v>
      </c>
      <c r="G71" s="18">
        <v>12.18</v>
      </c>
      <c r="H71" s="18">
        <v>11.66</v>
      </c>
      <c r="I71" s="17"/>
      <c r="J71" s="18">
        <v>13.11</v>
      </c>
      <c r="K71" s="18">
        <v>14.15</v>
      </c>
      <c r="L71" s="18">
        <v>15.84</v>
      </c>
      <c r="M71" s="18"/>
      <c r="N71" s="18">
        <v>70.530611644999993</v>
      </c>
      <c r="O71" s="18">
        <v>139.51358827000001</v>
      </c>
      <c r="P71" s="19" t="s">
        <v>17</v>
      </c>
      <c r="Q71" s="14" t="s">
        <v>573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61</v>
      </c>
      <c r="D72" s="20" t="s">
        <v>269</v>
      </c>
      <c r="E72" s="16"/>
      <c r="F72" s="17">
        <v>5.64</v>
      </c>
      <c r="G72" s="17">
        <v>4.6100000000000003</v>
      </c>
      <c r="H72" s="17">
        <v>3.59</v>
      </c>
      <c r="I72" s="17"/>
      <c r="J72" s="17">
        <v>5.89</v>
      </c>
      <c r="K72" s="17">
        <v>7.93</v>
      </c>
      <c r="L72" s="17">
        <v>11.24</v>
      </c>
      <c r="M72" s="17"/>
      <c r="N72" s="17">
        <v>41.464829434999999</v>
      </c>
      <c r="O72" s="36">
        <v>226.68205663999998</v>
      </c>
      <c r="P72" s="20" t="s">
        <v>15</v>
      </c>
      <c r="Q72" s="15" t="s">
        <v>574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62</v>
      </c>
      <c r="D73" s="19" t="s">
        <v>270</v>
      </c>
      <c r="E73" s="16"/>
      <c r="F73" s="18">
        <v>39</v>
      </c>
      <c r="G73" s="18">
        <v>37.65</v>
      </c>
      <c r="H73" s="18">
        <v>36.31</v>
      </c>
      <c r="I73" s="17"/>
      <c r="J73" s="18">
        <v>41.35</v>
      </c>
      <c r="K73" s="18">
        <v>44.03</v>
      </c>
      <c r="L73" s="18">
        <v>48.37</v>
      </c>
      <c r="M73" s="18"/>
      <c r="N73" s="18">
        <v>67.859194226</v>
      </c>
      <c r="O73" s="18">
        <v>53.306480317999998</v>
      </c>
      <c r="P73" s="19" t="s">
        <v>17</v>
      </c>
      <c r="Q73" s="14" t="s">
        <v>575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444</v>
      </c>
      <c r="D74" s="20" t="s">
        <v>445</v>
      </c>
      <c r="E74" s="16"/>
      <c r="F74" s="17">
        <v>5.31</v>
      </c>
      <c r="G74" s="17">
        <v>4.8600000000000003</v>
      </c>
      <c r="H74" s="17">
        <v>4.42</v>
      </c>
      <c r="I74" s="17"/>
      <c r="J74" s="17">
        <v>5.67</v>
      </c>
      <c r="K74" s="17">
        <v>6.55</v>
      </c>
      <c r="L74" s="17">
        <v>7.98</v>
      </c>
      <c r="M74" s="17"/>
      <c r="N74" s="17">
        <v>70.550895960000005</v>
      </c>
      <c r="O74" s="36">
        <v>2.2145997273</v>
      </c>
      <c r="P74" s="20" t="s">
        <v>17</v>
      </c>
      <c r="Q74" s="15" t="s">
        <v>576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63</v>
      </c>
      <c r="D75" s="19" t="s">
        <v>271</v>
      </c>
      <c r="E75" s="16"/>
      <c r="F75" s="18">
        <v>5.53</v>
      </c>
      <c r="G75" s="18">
        <v>5.2</v>
      </c>
      <c r="H75" s="18">
        <v>4.88</v>
      </c>
      <c r="I75" s="17"/>
      <c r="J75" s="18">
        <v>5.79</v>
      </c>
      <c r="K75" s="18">
        <v>6.43</v>
      </c>
      <c r="L75" s="18">
        <v>7.47</v>
      </c>
      <c r="M75" s="18"/>
      <c r="N75" s="18">
        <v>52.825728568999999</v>
      </c>
      <c r="O75" s="18">
        <v>25.506780182</v>
      </c>
      <c r="P75" s="19" t="s">
        <v>17</v>
      </c>
      <c r="Q75" s="14" t="s">
        <v>577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64</v>
      </c>
      <c r="D76" s="20" t="s">
        <v>272</v>
      </c>
      <c r="E76" s="16"/>
      <c r="F76" s="17">
        <v>30.8</v>
      </c>
      <c r="G76" s="17">
        <v>28.66</v>
      </c>
      <c r="H76" s="17">
        <v>26.53</v>
      </c>
      <c r="I76" s="17"/>
      <c r="J76" s="17">
        <v>31.49</v>
      </c>
      <c r="K76" s="17">
        <v>35.75</v>
      </c>
      <c r="L76" s="17">
        <v>42.65</v>
      </c>
      <c r="M76" s="17"/>
      <c r="N76" s="17">
        <v>43.743981861999998</v>
      </c>
      <c r="O76" s="36">
        <v>69.238752454999997</v>
      </c>
      <c r="P76" s="20" t="s">
        <v>15</v>
      </c>
      <c r="Q76" s="15" t="s">
        <v>578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65</v>
      </c>
      <c r="D77" s="19" t="s">
        <v>273</v>
      </c>
      <c r="E77" s="16"/>
      <c r="F77" s="18">
        <v>1.64</v>
      </c>
      <c r="G77" s="18">
        <v>1.35</v>
      </c>
      <c r="H77" s="18">
        <v>1.07</v>
      </c>
      <c r="I77" s="17"/>
      <c r="J77" s="18">
        <v>1.69</v>
      </c>
      <c r="K77" s="18">
        <v>2.25</v>
      </c>
      <c r="L77" s="18">
        <v>3.17</v>
      </c>
      <c r="M77" s="18"/>
      <c r="N77" s="18">
        <v>22.239041658000001</v>
      </c>
      <c r="O77" s="18">
        <v>18.715859045000002</v>
      </c>
      <c r="P77" s="19" t="s">
        <v>15</v>
      </c>
      <c r="Q77" s="14" t="s">
        <v>579</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66</v>
      </c>
      <c r="D78" s="20" t="s">
        <v>274</v>
      </c>
      <c r="E78" s="16"/>
      <c r="F78" s="17">
        <v>28.15</v>
      </c>
      <c r="G78" s="17">
        <v>25.55</v>
      </c>
      <c r="H78" s="17">
        <v>22.95</v>
      </c>
      <c r="I78" s="17"/>
      <c r="J78" s="17">
        <v>28.77</v>
      </c>
      <c r="K78" s="17">
        <v>33.96</v>
      </c>
      <c r="L78" s="17">
        <v>42.37</v>
      </c>
      <c r="M78" s="17"/>
      <c r="N78" s="17">
        <v>35.978531193999999</v>
      </c>
      <c r="O78" s="36">
        <v>154.61644294999999</v>
      </c>
      <c r="P78" s="20" t="s">
        <v>15</v>
      </c>
      <c r="Q78" s="15" t="s">
        <v>580</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446</v>
      </c>
      <c r="D79" s="19" t="s">
        <v>447</v>
      </c>
      <c r="E79" s="16"/>
      <c r="F79" s="18">
        <v>14.72</v>
      </c>
      <c r="G79" s="18">
        <v>12.18</v>
      </c>
      <c r="H79" s="18">
        <v>9.64</v>
      </c>
      <c r="I79" s="17"/>
      <c r="J79" s="18">
        <v>15.74</v>
      </c>
      <c r="K79" s="18">
        <v>20.81</v>
      </c>
      <c r="L79" s="18">
        <v>29.03</v>
      </c>
      <c r="M79" s="18"/>
      <c r="N79" s="18">
        <v>96.771317323000005</v>
      </c>
      <c r="O79" s="18">
        <v>8.9078079545000008</v>
      </c>
      <c r="P79" s="19" t="s">
        <v>17</v>
      </c>
      <c r="Q79" s="14" t="s">
        <v>581</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67</v>
      </c>
      <c r="D80" s="20" t="s">
        <v>275</v>
      </c>
      <c r="E80" s="16"/>
      <c r="F80" s="17">
        <v>5.03</v>
      </c>
      <c r="G80" s="17">
        <v>4.66</v>
      </c>
      <c r="H80" s="17">
        <v>4.3</v>
      </c>
      <c r="I80" s="17"/>
      <c r="J80" s="17">
        <v>5.17</v>
      </c>
      <c r="K80" s="17">
        <v>5.89</v>
      </c>
      <c r="L80" s="17">
        <v>7.06</v>
      </c>
      <c r="M80" s="17"/>
      <c r="N80" s="17">
        <v>38.835744552999998</v>
      </c>
      <c r="O80" s="36">
        <v>15.353054636000001</v>
      </c>
      <c r="P80" s="20" t="s">
        <v>15</v>
      </c>
      <c r="Q80" s="15" t="s">
        <v>582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191</v>
      </c>
      <c r="D81" s="19" t="s">
        <v>276</v>
      </c>
      <c r="E81" s="16"/>
      <c r="F81" s="18">
        <v>9.17</v>
      </c>
      <c r="G81" s="18">
        <v>8.41</v>
      </c>
      <c r="H81" s="18">
        <v>7.66</v>
      </c>
      <c r="I81" s="17"/>
      <c r="J81" s="18">
        <v>9.32</v>
      </c>
      <c r="K81" s="18">
        <v>10.82</v>
      </c>
      <c r="L81" s="18">
        <v>13.27</v>
      </c>
      <c r="M81" s="18"/>
      <c r="N81" s="18">
        <v>40.914180950000002</v>
      </c>
      <c r="O81" s="18">
        <v>2.0257903636000001</v>
      </c>
      <c r="P81" s="19" t="s">
        <v>15</v>
      </c>
      <c r="Q81" s="14" t="s">
        <v>583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68</v>
      </c>
      <c r="D82" s="20" t="s">
        <v>277</v>
      </c>
      <c r="E82" s="16"/>
      <c r="F82" s="17">
        <v>14.65</v>
      </c>
      <c r="G82" s="17">
        <v>13.43</v>
      </c>
      <c r="H82" s="17">
        <v>12.21</v>
      </c>
      <c r="I82" s="17"/>
      <c r="J82" s="17">
        <v>15.03</v>
      </c>
      <c r="K82" s="17">
        <v>17.46</v>
      </c>
      <c r="L82" s="17">
        <v>21.39</v>
      </c>
      <c r="M82" s="17"/>
      <c r="N82" s="17">
        <v>42.887060476000002</v>
      </c>
      <c r="O82" s="36">
        <v>67.611851591000004</v>
      </c>
      <c r="P82" s="20" t="s">
        <v>15</v>
      </c>
      <c r="Q82" s="15" t="s">
        <v>584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69</v>
      </c>
      <c r="D83" s="19" t="s">
        <v>278</v>
      </c>
      <c r="E83" s="16"/>
      <c r="F83" s="18">
        <v>7.51</v>
      </c>
      <c r="G83" s="18">
        <v>6.75</v>
      </c>
      <c r="H83" s="18">
        <v>6</v>
      </c>
      <c r="I83" s="17"/>
      <c r="J83" s="18">
        <v>7.72</v>
      </c>
      <c r="K83" s="18">
        <v>9.2200000000000006</v>
      </c>
      <c r="L83" s="18">
        <v>11.65</v>
      </c>
      <c r="M83" s="18"/>
      <c r="N83" s="18">
        <v>51.234993885000002</v>
      </c>
      <c r="O83" s="18">
        <v>30.347417591000003</v>
      </c>
      <c r="P83" s="19" t="s">
        <v>15</v>
      </c>
      <c r="Q83" s="14" t="s">
        <v>585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70</v>
      </c>
      <c r="D84" s="20" t="s">
        <v>279</v>
      </c>
      <c r="E84" s="16"/>
      <c r="F84" s="17">
        <v>52.65</v>
      </c>
      <c r="G84" s="17">
        <v>46.87</v>
      </c>
      <c r="H84" s="17">
        <v>41.09</v>
      </c>
      <c r="I84" s="17"/>
      <c r="J84" s="17">
        <v>54.63</v>
      </c>
      <c r="K84" s="17">
        <v>66.180000000000007</v>
      </c>
      <c r="L84" s="17">
        <v>84.88</v>
      </c>
      <c r="M84" s="17"/>
      <c r="N84" s="17">
        <v>81.254176591000004</v>
      </c>
      <c r="O84" s="36">
        <v>469.66260741000002</v>
      </c>
      <c r="P84" s="20" t="s">
        <v>17</v>
      </c>
      <c r="Q84" s="15" t="s">
        <v>586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70</v>
      </c>
      <c r="D85" s="19" t="s">
        <v>280</v>
      </c>
      <c r="E85" s="16"/>
      <c r="F85" s="18">
        <v>55.63</v>
      </c>
      <c r="G85" s="18">
        <v>49.93</v>
      </c>
      <c r="H85" s="18">
        <v>44.24</v>
      </c>
      <c r="I85" s="17"/>
      <c r="J85" s="18">
        <v>57.45</v>
      </c>
      <c r="K85" s="18">
        <v>68.83</v>
      </c>
      <c r="L85" s="18">
        <v>87.25</v>
      </c>
      <c r="M85" s="18"/>
      <c r="N85" s="18">
        <v>77.428792447000006</v>
      </c>
      <c r="O85" s="18">
        <v>80.449096682000004</v>
      </c>
      <c r="P85" s="19" t="s">
        <v>17</v>
      </c>
      <c r="Q85" s="14" t="s">
        <v>587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588</v>
      </c>
      <c r="D86" s="20" t="s">
        <v>589</v>
      </c>
      <c r="E86" s="16"/>
      <c r="F86" s="17">
        <v>142.16999999999999</v>
      </c>
      <c r="G86" s="17">
        <v>128.54</v>
      </c>
      <c r="H86" s="17">
        <v>114.92</v>
      </c>
      <c r="I86" s="17"/>
      <c r="J86" s="17">
        <v>156.91</v>
      </c>
      <c r="K86" s="17">
        <v>184.15</v>
      </c>
      <c r="L86" s="17">
        <v>228.24</v>
      </c>
      <c r="M86" s="17"/>
      <c r="N86" s="17">
        <v>50.253891273000001</v>
      </c>
      <c r="O86" s="36">
        <v>2.2560111741000002</v>
      </c>
      <c r="P86" s="20" t="s">
        <v>17</v>
      </c>
      <c r="Q86" s="15" t="s">
        <v>590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205</v>
      </c>
      <c r="D87" s="19" t="s">
        <v>281</v>
      </c>
      <c r="E87" s="16"/>
      <c r="F87" s="18">
        <v>150</v>
      </c>
      <c r="G87" s="18">
        <v>149.99</v>
      </c>
      <c r="H87" s="18">
        <v>149.97999999999999</v>
      </c>
      <c r="I87" s="17"/>
      <c r="J87" s="18">
        <v>150.02000000000001</v>
      </c>
      <c r="K87" s="18">
        <v>150.03</v>
      </c>
      <c r="L87" s="18">
        <v>150.05000000000001</v>
      </c>
      <c r="M87" s="18"/>
      <c r="N87" s="18">
        <v>94.064508982000007</v>
      </c>
      <c r="O87" s="18">
        <v>1.0764285713999999</v>
      </c>
      <c r="P87" s="19" t="s">
        <v>17</v>
      </c>
      <c r="Q87" s="14" t="s">
        <v>282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71</v>
      </c>
      <c r="D88" s="20" t="s">
        <v>283</v>
      </c>
      <c r="E88" s="16"/>
      <c r="F88" s="17">
        <v>79.73</v>
      </c>
      <c r="G88" s="17">
        <v>73.849999999999994</v>
      </c>
      <c r="H88" s="17">
        <v>67.98</v>
      </c>
      <c r="I88" s="17"/>
      <c r="J88" s="17">
        <v>84.07</v>
      </c>
      <c r="K88" s="17">
        <v>95.81</v>
      </c>
      <c r="L88" s="17">
        <v>114.82</v>
      </c>
      <c r="M88" s="17"/>
      <c r="N88" s="17">
        <v>57.404238685000003</v>
      </c>
      <c r="O88" s="36">
        <v>389.79017049999999</v>
      </c>
      <c r="P88" s="20" t="s">
        <v>17</v>
      </c>
      <c r="Q88" s="15" t="s">
        <v>591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72</v>
      </c>
      <c r="D89" s="19" t="s">
        <v>284</v>
      </c>
      <c r="E89" s="16"/>
      <c r="F89" s="18">
        <v>48.6</v>
      </c>
      <c r="G89" s="18">
        <v>46.03</v>
      </c>
      <c r="H89" s="18">
        <v>43.46</v>
      </c>
      <c r="I89" s="17"/>
      <c r="J89" s="18">
        <v>51.94</v>
      </c>
      <c r="K89" s="18">
        <v>57.07</v>
      </c>
      <c r="L89" s="18">
        <v>65.37</v>
      </c>
      <c r="M89" s="18"/>
      <c r="N89" s="18">
        <v>64.317230085000006</v>
      </c>
      <c r="O89" s="18">
        <v>106.40992831</v>
      </c>
      <c r="P89" s="19" t="s">
        <v>17</v>
      </c>
      <c r="Q89" s="14" t="s">
        <v>592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73</v>
      </c>
      <c r="D90" s="20" t="s">
        <v>285</v>
      </c>
      <c r="E90" s="16"/>
      <c r="F90" s="17">
        <v>16.54</v>
      </c>
      <c r="G90" s="17">
        <v>15.29</v>
      </c>
      <c r="H90" s="17">
        <v>14.04</v>
      </c>
      <c r="I90" s="17"/>
      <c r="J90" s="17">
        <v>17.03</v>
      </c>
      <c r="K90" s="17">
        <v>19.52</v>
      </c>
      <c r="L90" s="17">
        <v>23.55</v>
      </c>
      <c r="M90" s="17"/>
      <c r="N90" s="17">
        <v>60.948844035</v>
      </c>
      <c r="O90" s="36">
        <v>126.94829136</v>
      </c>
      <c r="P90" s="20" t="s">
        <v>17</v>
      </c>
      <c r="Q90" s="15" t="s">
        <v>593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74</v>
      </c>
      <c r="D91" s="19" t="s">
        <v>286</v>
      </c>
      <c r="E91" s="16"/>
      <c r="F91" s="18">
        <v>40</v>
      </c>
      <c r="G91" s="18">
        <v>36.89</v>
      </c>
      <c r="H91" s="18">
        <v>33.78</v>
      </c>
      <c r="I91" s="17"/>
      <c r="J91" s="18">
        <v>40.78</v>
      </c>
      <c r="K91" s="18">
        <v>46.99</v>
      </c>
      <c r="L91" s="18">
        <v>57.06</v>
      </c>
      <c r="M91" s="18"/>
      <c r="N91" s="18">
        <v>46.679473045999998</v>
      </c>
      <c r="O91" s="18">
        <v>57.206448635999998</v>
      </c>
      <c r="P91" s="19" t="s">
        <v>15</v>
      </c>
      <c r="Q91" s="14" t="s">
        <v>594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75</v>
      </c>
      <c r="D92" s="20" t="s">
        <v>287</v>
      </c>
      <c r="E92" s="16"/>
      <c r="F92" s="17">
        <v>35.51</v>
      </c>
      <c r="G92" s="17">
        <v>34.18</v>
      </c>
      <c r="H92" s="17">
        <v>32.85</v>
      </c>
      <c r="I92" s="17"/>
      <c r="J92" s="17">
        <v>37.46</v>
      </c>
      <c r="K92" s="17">
        <v>40.11</v>
      </c>
      <c r="L92" s="17">
        <v>44.41</v>
      </c>
      <c r="M92" s="17"/>
      <c r="N92" s="17">
        <v>59.323189859999999</v>
      </c>
      <c r="O92" s="36">
        <v>321.51157031999998</v>
      </c>
      <c r="P92" s="20" t="s">
        <v>17</v>
      </c>
      <c r="Q92" s="15" t="s">
        <v>595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76</v>
      </c>
      <c r="D93" s="19" t="s">
        <v>288</v>
      </c>
      <c r="E93" s="16"/>
      <c r="F93" s="18">
        <v>6.98</v>
      </c>
      <c r="G93" s="18">
        <v>6.49</v>
      </c>
      <c r="H93" s="18">
        <v>6.01</v>
      </c>
      <c r="I93" s="17"/>
      <c r="J93" s="18">
        <v>7.13</v>
      </c>
      <c r="K93" s="18">
        <v>8.09</v>
      </c>
      <c r="L93" s="18">
        <v>9.65</v>
      </c>
      <c r="M93" s="18"/>
      <c r="N93" s="18">
        <v>27.984049052</v>
      </c>
      <c r="O93" s="18">
        <v>5.9291401364</v>
      </c>
      <c r="P93" s="19" t="s">
        <v>15</v>
      </c>
      <c r="Q93" s="14" t="s">
        <v>596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597</v>
      </c>
      <c r="D94" s="20" t="s">
        <v>598</v>
      </c>
      <c r="E94" s="16"/>
      <c r="F94" s="17">
        <v>75.67</v>
      </c>
      <c r="G94" s="17">
        <v>72.53</v>
      </c>
      <c r="H94" s="17">
        <v>69.39</v>
      </c>
      <c r="I94" s="17"/>
      <c r="J94" s="17">
        <v>76.58</v>
      </c>
      <c r="K94" s="17">
        <v>82.85</v>
      </c>
      <c r="L94" s="17">
        <v>93.02</v>
      </c>
      <c r="M94" s="17"/>
      <c r="N94" s="17">
        <v>49.239999525999998</v>
      </c>
      <c r="O94" s="36">
        <v>1.7845339576999999</v>
      </c>
      <c r="P94" s="20" t="s">
        <v>15</v>
      </c>
      <c r="Q94" s="15" t="s">
        <v>599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77</v>
      </c>
      <c r="D95" s="19" t="s">
        <v>289</v>
      </c>
      <c r="E95" s="16"/>
      <c r="F95" s="18">
        <v>15.44</v>
      </c>
      <c r="G95" s="18">
        <v>13.85</v>
      </c>
      <c r="H95" s="18">
        <v>12.26</v>
      </c>
      <c r="I95" s="17"/>
      <c r="J95" s="18">
        <v>15.84</v>
      </c>
      <c r="K95" s="18">
        <v>19.010000000000002</v>
      </c>
      <c r="L95" s="18">
        <v>24.15</v>
      </c>
      <c r="M95" s="18"/>
      <c r="N95" s="18">
        <v>48.436724112999997</v>
      </c>
      <c r="O95" s="18">
        <v>20.291292545000001</v>
      </c>
      <c r="P95" s="19" t="s">
        <v>15</v>
      </c>
      <c r="Q95" s="14" t="s">
        <v>600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78</v>
      </c>
      <c r="D96" s="20" t="s">
        <v>290</v>
      </c>
      <c r="E96" s="16"/>
      <c r="F96" s="17">
        <v>6.5</v>
      </c>
      <c r="G96" s="17">
        <v>6.14</v>
      </c>
      <c r="H96" s="17">
        <v>5.78</v>
      </c>
      <c r="I96" s="17"/>
      <c r="J96" s="17">
        <v>7.13</v>
      </c>
      <c r="K96" s="17">
        <v>7.84</v>
      </c>
      <c r="L96" s="17">
        <v>9</v>
      </c>
      <c r="M96" s="17"/>
      <c r="N96" s="17">
        <v>59.474679545000001</v>
      </c>
      <c r="O96" s="36">
        <v>2.9282386363999997</v>
      </c>
      <c r="P96" s="20" t="s">
        <v>17</v>
      </c>
      <c r="Q96" s="15" t="s">
        <v>601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79</v>
      </c>
      <c r="D97" s="19" t="s">
        <v>291</v>
      </c>
      <c r="E97" s="16"/>
      <c r="F97" s="18">
        <v>15.24</v>
      </c>
      <c r="G97" s="18">
        <v>13.96</v>
      </c>
      <c r="H97" s="18">
        <v>12.68</v>
      </c>
      <c r="I97" s="17"/>
      <c r="J97" s="18">
        <v>15.58</v>
      </c>
      <c r="K97" s="18">
        <v>18.13</v>
      </c>
      <c r="L97" s="18">
        <v>22.27</v>
      </c>
      <c r="M97" s="18"/>
      <c r="N97" s="18">
        <v>48.091414612000001</v>
      </c>
      <c r="O97" s="18">
        <v>46.918027455000001</v>
      </c>
      <c r="P97" s="19" t="s">
        <v>15</v>
      </c>
      <c r="Q97" s="14" t="s">
        <v>602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80</v>
      </c>
      <c r="D98" s="20" t="s">
        <v>292</v>
      </c>
      <c r="E98" s="16"/>
      <c r="F98" s="17">
        <v>22.1</v>
      </c>
      <c r="G98" s="17">
        <v>20.09</v>
      </c>
      <c r="H98" s="17">
        <v>18.09</v>
      </c>
      <c r="I98" s="17"/>
      <c r="J98" s="17">
        <v>27.95</v>
      </c>
      <c r="K98" s="17">
        <v>31.95</v>
      </c>
      <c r="L98" s="17">
        <v>38.42</v>
      </c>
      <c r="M98" s="17"/>
      <c r="N98" s="17">
        <v>62.233894827</v>
      </c>
      <c r="O98" s="36">
        <v>8.7252683635999997</v>
      </c>
      <c r="P98" s="20" t="s">
        <v>17</v>
      </c>
      <c r="Q98" s="15" t="s">
        <v>603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494</v>
      </c>
      <c r="D99" s="19" t="s">
        <v>495</v>
      </c>
      <c r="E99" s="16"/>
      <c r="F99" s="18">
        <v>73.510000000000005</v>
      </c>
      <c r="G99" s="18">
        <v>65.37</v>
      </c>
      <c r="H99" s="18">
        <v>57.23</v>
      </c>
      <c r="I99" s="17"/>
      <c r="J99" s="18">
        <v>89.08</v>
      </c>
      <c r="K99" s="18">
        <v>105.35</v>
      </c>
      <c r="L99" s="18">
        <v>131.69</v>
      </c>
      <c r="M99" s="18"/>
      <c r="N99" s="18">
        <v>60.875947705999998</v>
      </c>
      <c r="O99" s="18">
        <v>1.1476445640999999</v>
      </c>
      <c r="P99" s="19" t="s">
        <v>17</v>
      </c>
      <c r="Q99" s="14" t="s">
        <v>604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81</v>
      </c>
      <c r="D100" s="20" t="s">
        <v>293</v>
      </c>
      <c r="E100" s="16"/>
      <c r="F100" s="17">
        <v>5.89</v>
      </c>
      <c r="G100" s="17">
        <v>-0.19</v>
      </c>
      <c r="H100" s="17">
        <v>-6.28</v>
      </c>
      <c r="I100" s="17"/>
      <c r="J100" s="17">
        <v>6.45</v>
      </c>
      <c r="K100" s="17">
        <v>18.62</v>
      </c>
      <c r="L100" s="17">
        <v>38.32</v>
      </c>
      <c r="M100" s="17"/>
      <c r="N100" s="17">
        <v>9.7354962323999992</v>
      </c>
      <c r="O100" s="36">
        <v>5.7263121363999998</v>
      </c>
      <c r="P100" s="20" t="s">
        <v>15</v>
      </c>
      <c r="Q100" s="15" t="s">
        <v>605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82</v>
      </c>
      <c r="D101" s="19" t="s">
        <v>294</v>
      </c>
      <c r="E101" s="16"/>
      <c r="F101" s="18">
        <v>17.61</v>
      </c>
      <c r="G101" s="18">
        <v>16.809999999999999</v>
      </c>
      <c r="H101" s="18">
        <v>16.010000000000002</v>
      </c>
      <c r="I101" s="17"/>
      <c r="J101" s="18">
        <v>18.16</v>
      </c>
      <c r="K101" s="18">
        <v>19.75</v>
      </c>
      <c r="L101" s="18">
        <v>22.34</v>
      </c>
      <c r="M101" s="18"/>
      <c r="N101" s="18">
        <v>67.085762243999994</v>
      </c>
      <c r="O101" s="18">
        <v>175.97883708999998</v>
      </c>
      <c r="P101" s="19" t="s">
        <v>17</v>
      </c>
      <c r="Q101" s="14" t="s">
        <v>606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83</v>
      </c>
      <c r="D102" s="20" t="s">
        <v>295</v>
      </c>
      <c r="E102" s="16"/>
      <c r="F102" s="17">
        <v>10.119999999999999</v>
      </c>
      <c r="G102" s="17">
        <v>9.5399999999999991</v>
      </c>
      <c r="H102" s="17">
        <v>8.9700000000000006</v>
      </c>
      <c r="I102" s="17"/>
      <c r="J102" s="17">
        <v>10.49</v>
      </c>
      <c r="K102" s="17">
        <v>11.63</v>
      </c>
      <c r="L102" s="17">
        <v>13.49</v>
      </c>
      <c r="M102" s="17"/>
      <c r="N102" s="17">
        <v>66.597154988</v>
      </c>
      <c r="O102" s="36">
        <v>58.904797817999999</v>
      </c>
      <c r="P102" s="20" t="s">
        <v>17</v>
      </c>
      <c r="Q102" s="15" t="s">
        <v>607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482</v>
      </c>
      <c r="D103" s="20" t="s">
        <v>483</v>
      </c>
      <c r="E103" s="16"/>
      <c r="F103" s="17" t="s">
        <v>34</v>
      </c>
      <c r="G103" s="17" t="s">
        <v>34</v>
      </c>
      <c r="H103" s="17" t="s">
        <v>34</v>
      </c>
      <c r="I103" s="17"/>
      <c r="J103" s="17">
        <v>0</v>
      </c>
      <c r="K103" s="17">
        <v>0.28999999999999998</v>
      </c>
      <c r="L103" s="17">
        <v>0.77</v>
      </c>
      <c r="M103" s="17"/>
      <c r="N103" s="17">
        <v>50.683913118</v>
      </c>
      <c r="O103" s="36">
        <v>1.3789987908999999</v>
      </c>
      <c r="P103" s="20" t="s">
        <v>15</v>
      </c>
      <c r="Q103" s="15" t="s">
        <v>34</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84</v>
      </c>
      <c r="D104" s="19" t="s">
        <v>296</v>
      </c>
      <c r="E104" s="16"/>
      <c r="F104" s="18">
        <v>18.190000000000001</v>
      </c>
      <c r="G104" s="18">
        <v>16.47</v>
      </c>
      <c r="H104" s="18">
        <v>14.75</v>
      </c>
      <c r="I104" s="17"/>
      <c r="J104" s="18">
        <v>19.57</v>
      </c>
      <c r="K104" s="18">
        <v>23</v>
      </c>
      <c r="L104" s="18">
        <v>28.56</v>
      </c>
      <c r="M104" s="18"/>
      <c r="N104" s="18">
        <v>54.409856849999997</v>
      </c>
      <c r="O104" s="18">
        <v>45.899917817999999</v>
      </c>
      <c r="P104" s="19" t="s">
        <v>17</v>
      </c>
      <c r="Q104" s="14" t="s">
        <v>608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85</v>
      </c>
      <c r="D105" s="20" t="s">
        <v>297</v>
      </c>
      <c r="E105" s="16"/>
      <c r="F105" s="17">
        <v>4.99</v>
      </c>
      <c r="G105" s="17">
        <v>4.79</v>
      </c>
      <c r="H105" s="17">
        <v>4.5999999999999996</v>
      </c>
      <c r="I105" s="17"/>
      <c r="J105" s="17">
        <v>5.0999999999999996</v>
      </c>
      <c r="K105" s="17">
        <v>5.48</v>
      </c>
      <c r="L105" s="17">
        <v>6.11</v>
      </c>
      <c r="M105" s="17"/>
      <c r="N105" s="17">
        <v>53.478575397</v>
      </c>
      <c r="O105" s="36">
        <v>18.677191591</v>
      </c>
      <c r="P105" s="20" t="s">
        <v>15</v>
      </c>
      <c r="Q105" s="15" t="s">
        <v>609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86</v>
      </c>
      <c r="D106" s="19" t="s">
        <v>298</v>
      </c>
      <c r="E106" s="16"/>
      <c r="F106" s="18">
        <v>6.09</v>
      </c>
      <c r="G106" s="18">
        <v>5.4</v>
      </c>
      <c r="H106" s="18">
        <v>4.72</v>
      </c>
      <c r="I106" s="17"/>
      <c r="J106" s="18">
        <v>6.26</v>
      </c>
      <c r="K106" s="18">
        <v>7.62</v>
      </c>
      <c r="L106" s="18">
        <v>9.82</v>
      </c>
      <c r="M106" s="18"/>
      <c r="N106" s="18">
        <v>24.494838447999999</v>
      </c>
      <c r="O106" s="18">
        <v>32.478485182</v>
      </c>
      <c r="P106" s="19" t="s">
        <v>15</v>
      </c>
      <c r="Q106" s="14" t="s">
        <v>610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87</v>
      </c>
      <c r="D107" s="20" t="s">
        <v>299</v>
      </c>
      <c r="E107" s="16"/>
      <c r="F107" s="17">
        <v>11.87</v>
      </c>
      <c r="G107" s="17">
        <v>10.7</v>
      </c>
      <c r="H107" s="17">
        <v>9.5299999999999994</v>
      </c>
      <c r="I107" s="17"/>
      <c r="J107" s="17">
        <v>12.15</v>
      </c>
      <c r="K107" s="17">
        <v>14.48</v>
      </c>
      <c r="L107" s="17">
        <v>18.260000000000002</v>
      </c>
      <c r="M107" s="17"/>
      <c r="N107" s="17">
        <v>47.429472357000002</v>
      </c>
      <c r="O107" s="36">
        <v>20.434560136000002</v>
      </c>
      <c r="P107" s="20" t="s">
        <v>15</v>
      </c>
      <c r="Q107" s="15" t="s">
        <v>611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88</v>
      </c>
      <c r="D108" s="19" t="s">
        <v>300</v>
      </c>
      <c r="E108" s="16"/>
      <c r="F108" s="18">
        <v>9.44</v>
      </c>
      <c r="G108" s="18">
        <v>8.5</v>
      </c>
      <c r="H108" s="18">
        <v>7.56</v>
      </c>
      <c r="I108" s="17"/>
      <c r="J108" s="18">
        <v>10.39</v>
      </c>
      <c r="K108" s="18">
        <v>12.26</v>
      </c>
      <c r="L108" s="18">
        <v>15.29</v>
      </c>
      <c r="M108" s="18"/>
      <c r="N108" s="18">
        <v>57.329727736999999</v>
      </c>
      <c r="O108" s="18">
        <v>10.932235863000001</v>
      </c>
      <c r="P108" s="19" t="s">
        <v>17</v>
      </c>
      <c r="Q108" s="14" t="s">
        <v>612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89</v>
      </c>
      <c r="D109" s="20" t="s">
        <v>301</v>
      </c>
      <c r="E109" s="16"/>
      <c r="F109" s="17">
        <v>32.11</v>
      </c>
      <c r="G109" s="17">
        <v>28.35</v>
      </c>
      <c r="H109" s="17">
        <v>24.6</v>
      </c>
      <c r="I109" s="17"/>
      <c r="J109" s="17">
        <v>33.270000000000003</v>
      </c>
      <c r="K109" s="17">
        <v>40.770000000000003</v>
      </c>
      <c r="L109" s="17">
        <v>52.92</v>
      </c>
      <c r="M109" s="17"/>
      <c r="N109" s="17">
        <v>27.538708985</v>
      </c>
      <c r="O109" s="36">
        <v>136.77330777</v>
      </c>
      <c r="P109" s="20" t="s">
        <v>15</v>
      </c>
      <c r="Q109" s="15" t="s">
        <v>613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90</v>
      </c>
      <c r="D110" s="19" t="s">
        <v>302</v>
      </c>
      <c r="E110" s="16"/>
      <c r="F110" s="18">
        <v>3.12</v>
      </c>
      <c r="G110" s="18">
        <v>2.4500000000000002</v>
      </c>
      <c r="H110" s="18">
        <v>1.79</v>
      </c>
      <c r="I110" s="17"/>
      <c r="J110" s="18">
        <v>3.27</v>
      </c>
      <c r="K110" s="18">
        <v>4.59</v>
      </c>
      <c r="L110" s="18">
        <v>6.74</v>
      </c>
      <c r="M110" s="18"/>
      <c r="N110" s="18">
        <v>45.491462368999997</v>
      </c>
      <c r="O110" s="18">
        <v>7.8348314091000004</v>
      </c>
      <c r="P110" s="19" t="s">
        <v>15</v>
      </c>
      <c r="Q110" s="14" t="s">
        <v>614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91</v>
      </c>
      <c r="D111" s="20" t="s">
        <v>303</v>
      </c>
      <c r="E111" s="16"/>
      <c r="F111" s="17">
        <v>3.88</v>
      </c>
      <c r="G111" s="17">
        <v>3.62</v>
      </c>
      <c r="H111" s="17">
        <v>3.37</v>
      </c>
      <c r="I111" s="17"/>
      <c r="J111" s="17">
        <v>4.07</v>
      </c>
      <c r="K111" s="17">
        <v>4.57</v>
      </c>
      <c r="L111" s="17">
        <v>5.38</v>
      </c>
      <c r="M111" s="17"/>
      <c r="N111" s="17">
        <v>81.747304462000002</v>
      </c>
      <c r="O111" s="36">
        <v>10.882944272000001</v>
      </c>
      <c r="P111" s="20" t="s">
        <v>17</v>
      </c>
      <c r="Q111" s="15" t="s">
        <v>615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92</v>
      </c>
      <c r="D112" s="19" t="s">
        <v>304</v>
      </c>
      <c r="E112" s="16"/>
      <c r="F112" s="18">
        <v>21.47</v>
      </c>
      <c r="G112" s="18">
        <v>19.13</v>
      </c>
      <c r="H112" s="18">
        <v>16.8</v>
      </c>
      <c r="I112" s="17"/>
      <c r="J112" s="18">
        <v>22.18</v>
      </c>
      <c r="K112" s="18">
        <v>26.84</v>
      </c>
      <c r="L112" s="18">
        <v>34.380000000000003</v>
      </c>
      <c r="M112" s="18"/>
      <c r="N112" s="18">
        <v>49.406346603999999</v>
      </c>
      <c r="O112" s="18">
        <v>59.449180818000002</v>
      </c>
      <c r="P112" s="19" t="s">
        <v>15</v>
      </c>
      <c r="Q112" s="14" t="s">
        <v>616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93</v>
      </c>
      <c r="D113" s="20" t="s">
        <v>305</v>
      </c>
      <c r="E113" s="16"/>
      <c r="F113" s="17">
        <v>22.83</v>
      </c>
      <c r="G113" s="17">
        <v>21.47</v>
      </c>
      <c r="H113" s="17">
        <v>20.11</v>
      </c>
      <c r="I113" s="17"/>
      <c r="J113" s="17">
        <v>23.24</v>
      </c>
      <c r="K113" s="17">
        <v>25.95</v>
      </c>
      <c r="L113" s="17">
        <v>30.35</v>
      </c>
      <c r="M113" s="17"/>
      <c r="N113" s="17">
        <v>43.432768795000001</v>
      </c>
      <c r="O113" s="36">
        <v>47.372656318000004</v>
      </c>
      <c r="P113" s="20" t="s">
        <v>15</v>
      </c>
      <c r="Q113" s="15" t="s">
        <v>617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211</v>
      </c>
      <c r="D114" s="19" t="s">
        <v>306</v>
      </c>
      <c r="E114" s="16"/>
      <c r="F114" s="18">
        <v>32.799999999999997</v>
      </c>
      <c r="G114" s="18">
        <v>27.19</v>
      </c>
      <c r="H114" s="18">
        <v>21.59</v>
      </c>
      <c r="I114" s="17"/>
      <c r="J114" s="18">
        <v>35.65</v>
      </c>
      <c r="K114" s="18">
        <v>46.85</v>
      </c>
      <c r="L114" s="18">
        <v>64.98</v>
      </c>
      <c r="M114" s="18"/>
      <c r="N114" s="18">
        <v>63.613155884999998</v>
      </c>
      <c r="O114" s="18">
        <v>13.568730240000001</v>
      </c>
      <c r="P114" s="19" t="s">
        <v>17</v>
      </c>
      <c r="Q114" s="14" t="s">
        <v>618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94</v>
      </c>
      <c r="D115" s="20" t="s">
        <v>307</v>
      </c>
      <c r="E115" s="16"/>
      <c r="F115" s="17">
        <v>11.01</v>
      </c>
      <c r="G115" s="17">
        <v>9.24</v>
      </c>
      <c r="H115" s="17">
        <v>7.48</v>
      </c>
      <c r="I115" s="17"/>
      <c r="J115" s="17">
        <v>11.36</v>
      </c>
      <c r="K115" s="17">
        <v>14.88</v>
      </c>
      <c r="L115" s="17">
        <v>20.59</v>
      </c>
      <c r="M115" s="17"/>
      <c r="N115" s="17">
        <v>29.153546257999999</v>
      </c>
      <c r="O115" s="36">
        <v>24.435045273</v>
      </c>
      <c r="P115" s="20" t="s">
        <v>15</v>
      </c>
      <c r="Q115" s="15" t="s">
        <v>619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95</v>
      </c>
      <c r="D116" s="19" t="s">
        <v>308</v>
      </c>
      <c r="E116" s="16"/>
      <c r="F116" s="18">
        <v>47.74</v>
      </c>
      <c r="G116" s="18">
        <v>43.19</v>
      </c>
      <c r="H116" s="18">
        <v>38.64</v>
      </c>
      <c r="I116" s="17"/>
      <c r="J116" s="18">
        <v>50.15</v>
      </c>
      <c r="K116" s="18">
        <v>59.24</v>
      </c>
      <c r="L116" s="18">
        <v>73.959999999999994</v>
      </c>
      <c r="M116" s="18"/>
      <c r="N116" s="18">
        <v>60.957717727999999</v>
      </c>
      <c r="O116" s="18">
        <v>71.911842100000001</v>
      </c>
      <c r="P116" s="19" t="s">
        <v>17</v>
      </c>
      <c r="Q116" s="14" t="s">
        <v>620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96</v>
      </c>
      <c r="D117" s="20" t="s">
        <v>309</v>
      </c>
      <c r="E117" s="16"/>
      <c r="F117" s="17">
        <v>10.5</v>
      </c>
      <c r="G117" s="17">
        <v>9.33</v>
      </c>
      <c r="H117" s="17">
        <v>8.16</v>
      </c>
      <c r="I117" s="17"/>
      <c r="J117" s="17">
        <v>10.93</v>
      </c>
      <c r="K117" s="17">
        <v>13.26</v>
      </c>
      <c r="L117" s="17">
        <v>17.03</v>
      </c>
      <c r="M117" s="17"/>
      <c r="N117" s="17">
        <v>34.208392072999999</v>
      </c>
      <c r="O117" s="36">
        <v>19.357016636000001</v>
      </c>
      <c r="P117" s="20" t="s">
        <v>15</v>
      </c>
      <c r="Q117" s="15" t="s">
        <v>621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97</v>
      </c>
      <c r="D118" s="19" t="s">
        <v>310</v>
      </c>
      <c r="E118" s="16"/>
      <c r="F118" s="18">
        <v>8.61</v>
      </c>
      <c r="G118" s="18">
        <v>7.98</v>
      </c>
      <c r="H118" s="18">
        <v>7.36</v>
      </c>
      <c r="I118" s="17"/>
      <c r="J118" s="18">
        <v>8.98</v>
      </c>
      <c r="K118" s="18">
        <v>10.220000000000001</v>
      </c>
      <c r="L118" s="18">
        <v>12.24</v>
      </c>
      <c r="M118" s="18"/>
      <c r="N118" s="18">
        <v>48.645100100000001</v>
      </c>
      <c r="O118" s="18">
        <v>6.5104973182000005</v>
      </c>
      <c r="P118" s="19" t="s">
        <v>17</v>
      </c>
      <c r="Q118" s="14" t="s">
        <v>622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98</v>
      </c>
      <c r="D119" s="20" t="s">
        <v>311</v>
      </c>
      <c r="E119" s="16"/>
      <c r="F119" s="17">
        <v>45.9</v>
      </c>
      <c r="G119" s="17">
        <v>43.6</v>
      </c>
      <c r="H119" s="17">
        <v>41.31</v>
      </c>
      <c r="I119" s="17"/>
      <c r="J119" s="17">
        <v>46.63</v>
      </c>
      <c r="K119" s="17">
        <v>51.21</v>
      </c>
      <c r="L119" s="17">
        <v>58.63</v>
      </c>
      <c r="M119" s="17"/>
      <c r="N119" s="17">
        <v>33.841706627000001</v>
      </c>
      <c r="O119" s="36">
        <v>30.708378272999997</v>
      </c>
      <c r="P119" s="20" t="s">
        <v>15</v>
      </c>
      <c r="Q119" s="15" t="s">
        <v>623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99</v>
      </c>
      <c r="D120" s="19" t="s">
        <v>312</v>
      </c>
      <c r="E120" s="16"/>
      <c r="F120" s="18">
        <v>23.96</v>
      </c>
      <c r="G120" s="18">
        <v>22.58</v>
      </c>
      <c r="H120" s="18">
        <v>21.21</v>
      </c>
      <c r="I120" s="17"/>
      <c r="J120" s="18">
        <v>25.43</v>
      </c>
      <c r="K120" s="18">
        <v>28.17</v>
      </c>
      <c r="L120" s="18">
        <v>32.61</v>
      </c>
      <c r="M120" s="18"/>
      <c r="N120" s="18">
        <v>56.803036538999997</v>
      </c>
      <c r="O120" s="18">
        <v>67.794709908999991</v>
      </c>
      <c r="P120" s="19" t="s">
        <v>17</v>
      </c>
      <c r="Q120" s="14" t="s">
        <v>624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100</v>
      </c>
      <c r="D121" s="20" t="s">
        <v>313</v>
      </c>
      <c r="E121" s="16"/>
      <c r="F121" s="17">
        <v>10.88</v>
      </c>
      <c r="G121" s="17">
        <v>10.36</v>
      </c>
      <c r="H121" s="17">
        <v>9.84</v>
      </c>
      <c r="I121" s="17"/>
      <c r="J121" s="17">
        <v>11.05</v>
      </c>
      <c r="K121" s="17">
        <v>12.08</v>
      </c>
      <c r="L121" s="17">
        <v>13.75</v>
      </c>
      <c r="M121" s="17"/>
      <c r="N121" s="17">
        <v>40.881213467000002</v>
      </c>
      <c r="O121" s="36">
        <v>243.47085414</v>
      </c>
      <c r="P121" s="20" t="s">
        <v>15</v>
      </c>
      <c r="Q121" s="15" t="s">
        <v>625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101</v>
      </c>
      <c r="D122" s="19" t="s">
        <v>314</v>
      </c>
      <c r="E122" s="16"/>
      <c r="F122" s="18">
        <v>32.5</v>
      </c>
      <c r="G122" s="18">
        <v>31</v>
      </c>
      <c r="H122" s="18">
        <v>29.5</v>
      </c>
      <c r="I122" s="17"/>
      <c r="J122" s="18">
        <v>33.35</v>
      </c>
      <c r="K122" s="18">
        <v>36.340000000000003</v>
      </c>
      <c r="L122" s="18">
        <v>41.19</v>
      </c>
      <c r="M122" s="18"/>
      <c r="N122" s="18">
        <v>45.064596706000003</v>
      </c>
      <c r="O122" s="18">
        <v>19.777871591</v>
      </c>
      <c r="P122" s="19" t="s">
        <v>15</v>
      </c>
      <c r="Q122" s="14" t="s">
        <v>626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101</v>
      </c>
      <c r="D123" s="20" t="s">
        <v>315</v>
      </c>
      <c r="E123" s="16"/>
      <c r="F123" s="17">
        <v>37.01</v>
      </c>
      <c r="G123" s="17">
        <v>35.24</v>
      </c>
      <c r="H123" s="17">
        <v>33.479999999999997</v>
      </c>
      <c r="I123" s="17"/>
      <c r="J123" s="17">
        <v>37.619999999999997</v>
      </c>
      <c r="K123" s="17">
        <v>41.14</v>
      </c>
      <c r="L123" s="17">
        <v>46.85</v>
      </c>
      <c r="M123" s="17"/>
      <c r="N123" s="17">
        <v>44.474365341000002</v>
      </c>
      <c r="O123" s="36">
        <v>693.91957832000003</v>
      </c>
      <c r="P123" s="20" t="s">
        <v>15</v>
      </c>
      <c r="Q123" s="15" t="s">
        <v>627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102</v>
      </c>
      <c r="D124" s="19" t="s">
        <v>316</v>
      </c>
      <c r="E124" s="16"/>
      <c r="F124" s="18">
        <v>2.57</v>
      </c>
      <c r="G124" s="18">
        <v>2.0499999999999998</v>
      </c>
      <c r="H124" s="18">
        <v>1.53</v>
      </c>
      <c r="I124" s="17"/>
      <c r="J124" s="18">
        <v>2.65</v>
      </c>
      <c r="K124" s="18">
        <v>3.68</v>
      </c>
      <c r="L124" s="18">
        <v>5.35</v>
      </c>
      <c r="M124" s="18"/>
      <c r="N124" s="18">
        <v>37.667365322999999</v>
      </c>
      <c r="O124" s="18">
        <v>3.3992694544999997</v>
      </c>
      <c r="P124" s="19" t="s">
        <v>15</v>
      </c>
      <c r="Q124" s="14" t="s">
        <v>628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189</v>
      </c>
      <c r="D125" s="20" t="s">
        <v>317</v>
      </c>
      <c r="E125" s="16"/>
      <c r="F125" s="17">
        <v>68.650000000000006</v>
      </c>
      <c r="G125" s="17">
        <v>61.42</v>
      </c>
      <c r="H125" s="17">
        <v>54.2</v>
      </c>
      <c r="I125" s="17"/>
      <c r="J125" s="17">
        <v>70.599999999999994</v>
      </c>
      <c r="K125" s="17">
        <v>85.04</v>
      </c>
      <c r="L125" s="17">
        <v>108.41</v>
      </c>
      <c r="M125" s="17"/>
      <c r="N125" s="17">
        <v>37.886579642000001</v>
      </c>
      <c r="O125" s="36">
        <v>129.78522925999999</v>
      </c>
      <c r="P125" s="20" t="s">
        <v>15</v>
      </c>
      <c r="Q125" s="15" t="s">
        <v>629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103</v>
      </c>
      <c r="D126" s="19" t="s">
        <v>318</v>
      </c>
      <c r="E126" s="16"/>
      <c r="F126" s="18">
        <v>5.91</v>
      </c>
      <c r="G126" s="18">
        <v>5.37</v>
      </c>
      <c r="H126" s="18">
        <v>4.84</v>
      </c>
      <c r="I126" s="17"/>
      <c r="J126" s="18">
        <v>6.01</v>
      </c>
      <c r="K126" s="18">
        <v>7.07</v>
      </c>
      <c r="L126" s="18">
        <v>8.7899999999999991</v>
      </c>
      <c r="M126" s="18"/>
      <c r="N126" s="18">
        <v>45.850693382999999</v>
      </c>
      <c r="O126" s="18">
        <v>28.462219591</v>
      </c>
      <c r="P126" s="19" t="s">
        <v>15</v>
      </c>
      <c r="Q126" s="14" t="s">
        <v>630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468</v>
      </c>
      <c r="D127" s="20" t="s">
        <v>469</v>
      </c>
      <c r="E127" s="16"/>
      <c r="F127" s="17">
        <v>159.55000000000001</v>
      </c>
      <c r="G127" s="17">
        <v>152.11000000000001</v>
      </c>
      <c r="H127" s="17">
        <v>144.66999999999999</v>
      </c>
      <c r="I127" s="17"/>
      <c r="J127" s="17">
        <v>163.80000000000001</v>
      </c>
      <c r="K127" s="17">
        <v>178.67</v>
      </c>
      <c r="L127" s="17">
        <v>202.75</v>
      </c>
      <c r="M127" s="17"/>
      <c r="N127" s="17">
        <v>38.199162498</v>
      </c>
      <c r="O127" s="36">
        <v>4.9130914927000005</v>
      </c>
      <c r="P127" s="20" t="s">
        <v>15</v>
      </c>
      <c r="Q127" s="15" t="s">
        <v>631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202</v>
      </c>
      <c r="D128" s="19" t="s">
        <v>319</v>
      </c>
      <c r="E128" s="16"/>
      <c r="F128" s="18">
        <v>5.21</v>
      </c>
      <c r="G128" s="18">
        <v>4.6500000000000004</v>
      </c>
      <c r="H128" s="18">
        <v>4.0999999999999996</v>
      </c>
      <c r="I128" s="17"/>
      <c r="J128" s="18">
        <v>5.51</v>
      </c>
      <c r="K128" s="18">
        <v>6.61</v>
      </c>
      <c r="L128" s="18">
        <v>8.4</v>
      </c>
      <c r="M128" s="18"/>
      <c r="N128" s="18">
        <v>25.128026358</v>
      </c>
      <c r="O128" s="18">
        <v>4.1626301363999998</v>
      </c>
      <c r="P128" s="19" t="s">
        <v>15</v>
      </c>
      <c r="Q128" s="14" t="s">
        <v>632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104</v>
      </c>
      <c r="D129" s="20" t="s">
        <v>320</v>
      </c>
      <c r="E129" s="16"/>
      <c r="F129" s="17">
        <v>7.09</v>
      </c>
      <c r="G129" s="17">
        <v>6.6</v>
      </c>
      <c r="H129" s="17">
        <v>6.12</v>
      </c>
      <c r="I129" s="17"/>
      <c r="J129" s="17">
        <v>7.21</v>
      </c>
      <c r="K129" s="17">
        <v>8.17</v>
      </c>
      <c r="L129" s="17">
        <v>9.73</v>
      </c>
      <c r="M129" s="17"/>
      <c r="N129" s="17">
        <v>35.865059731000002</v>
      </c>
      <c r="O129" s="36">
        <v>7.6315609999999996</v>
      </c>
      <c r="P129" s="20" t="s">
        <v>15</v>
      </c>
      <c r="Q129" s="15" t="s">
        <v>633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105</v>
      </c>
      <c r="D130" s="19" t="s">
        <v>321</v>
      </c>
      <c r="E130" s="16"/>
      <c r="F130" s="18">
        <v>3.49</v>
      </c>
      <c r="G130" s="18">
        <v>3.33</v>
      </c>
      <c r="H130" s="18">
        <v>3.18</v>
      </c>
      <c r="I130" s="17"/>
      <c r="J130" s="18">
        <v>3.57</v>
      </c>
      <c r="K130" s="18">
        <v>3.87</v>
      </c>
      <c r="L130" s="18">
        <v>4.3499999999999996</v>
      </c>
      <c r="M130" s="18"/>
      <c r="N130" s="18">
        <v>32.550509048999999</v>
      </c>
      <c r="O130" s="18">
        <v>2.7125604091</v>
      </c>
      <c r="P130" s="19" t="s">
        <v>15</v>
      </c>
      <c r="Q130" s="14" t="s">
        <v>634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105</v>
      </c>
      <c r="D131" s="20" t="s">
        <v>322</v>
      </c>
      <c r="E131" s="16"/>
      <c r="F131" s="17">
        <v>3.47</v>
      </c>
      <c r="G131" s="17">
        <v>3.32</v>
      </c>
      <c r="H131" s="17">
        <v>3.18</v>
      </c>
      <c r="I131" s="17"/>
      <c r="J131" s="17">
        <v>3.55</v>
      </c>
      <c r="K131" s="17">
        <v>3.83</v>
      </c>
      <c r="L131" s="17">
        <v>4.28</v>
      </c>
      <c r="M131" s="17"/>
      <c r="N131" s="17">
        <v>32.032720736000002</v>
      </c>
      <c r="O131" s="36">
        <v>13.312170136000001</v>
      </c>
      <c r="P131" s="20" t="s">
        <v>15</v>
      </c>
      <c r="Q131" s="15" t="s">
        <v>635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105</v>
      </c>
      <c r="D132" s="19" t="s">
        <v>323</v>
      </c>
      <c r="E132" s="16"/>
      <c r="F132" s="18">
        <v>17.3</v>
      </c>
      <c r="G132" s="18">
        <v>16.579999999999998</v>
      </c>
      <c r="H132" s="18">
        <v>15.87</v>
      </c>
      <c r="I132" s="17"/>
      <c r="J132" s="18">
        <v>17.75</v>
      </c>
      <c r="K132" s="18">
        <v>19.170000000000002</v>
      </c>
      <c r="L132" s="18">
        <v>21.48</v>
      </c>
      <c r="M132" s="18"/>
      <c r="N132" s="18">
        <v>33.204420253999999</v>
      </c>
      <c r="O132" s="18">
        <v>102.53031418</v>
      </c>
      <c r="P132" s="19" t="s">
        <v>15</v>
      </c>
      <c r="Q132" s="14" t="s">
        <v>636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106</v>
      </c>
      <c r="D133" s="20" t="s">
        <v>324</v>
      </c>
      <c r="E133" s="16"/>
      <c r="F133" s="17">
        <v>13.41</v>
      </c>
      <c r="G133" s="17">
        <v>12.13</v>
      </c>
      <c r="H133" s="17">
        <v>10.86</v>
      </c>
      <c r="I133" s="17"/>
      <c r="J133" s="17">
        <v>13.63</v>
      </c>
      <c r="K133" s="17">
        <v>16.170000000000002</v>
      </c>
      <c r="L133" s="17">
        <v>20.28</v>
      </c>
      <c r="M133" s="17"/>
      <c r="N133" s="17">
        <v>37.292565627999998</v>
      </c>
      <c r="O133" s="36">
        <v>8.7043884090999999</v>
      </c>
      <c r="P133" s="20" t="s">
        <v>15</v>
      </c>
      <c r="Q133" s="15" t="s">
        <v>637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107</v>
      </c>
      <c r="D134" s="19" t="s">
        <v>325</v>
      </c>
      <c r="E134" s="16"/>
      <c r="F134" s="18">
        <v>4.96</v>
      </c>
      <c r="G134" s="18">
        <v>4.1399999999999997</v>
      </c>
      <c r="H134" s="18">
        <v>3.32</v>
      </c>
      <c r="I134" s="17"/>
      <c r="J134" s="18">
        <v>5.19</v>
      </c>
      <c r="K134" s="18">
        <v>6.82</v>
      </c>
      <c r="L134" s="18">
        <v>9.4600000000000009</v>
      </c>
      <c r="M134" s="18"/>
      <c r="N134" s="18">
        <v>37.52438523</v>
      </c>
      <c r="O134" s="18">
        <v>5.7918360909000004</v>
      </c>
      <c r="P134" s="19" t="s">
        <v>15</v>
      </c>
      <c r="Q134" s="14" t="s">
        <v>638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108</v>
      </c>
      <c r="D135" s="20" t="s">
        <v>326</v>
      </c>
      <c r="E135" s="16"/>
      <c r="F135" s="17">
        <v>35.700000000000003</v>
      </c>
      <c r="G135" s="17">
        <v>31.89</v>
      </c>
      <c r="H135" s="17">
        <v>28.08</v>
      </c>
      <c r="I135" s="17"/>
      <c r="J135" s="17">
        <v>36.79</v>
      </c>
      <c r="K135" s="17">
        <v>44.4</v>
      </c>
      <c r="L135" s="17">
        <v>56.72</v>
      </c>
      <c r="M135" s="17"/>
      <c r="N135" s="17">
        <v>43.176725752000003</v>
      </c>
      <c r="O135" s="36">
        <v>309.70787350000001</v>
      </c>
      <c r="P135" s="20" t="s">
        <v>15</v>
      </c>
      <c r="Q135" s="15" t="s">
        <v>639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109</v>
      </c>
      <c r="D136" s="19" t="s">
        <v>327</v>
      </c>
      <c r="E136" s="16"/>
      <c r="F136" s="18">
        <v>21.51</v>
      </c>
      <c r="G136" s="18">
        <v>19.98</v>
      </c>
      <c r="H136" s="18">
        <v>18.45</v>
      </c>
      <c r="I136" s="17"/>
      <c r="J136" s="18">
        <v>22.27</v>
      </c>
      <c r="K136" s="18">
        <v>25.32</v>
      </c>
      <c r="L136" s="18">
        <v>30.27</v>
      </c>
      <c r="M136" s="18"/>
      <c r="N136" s="18">
        <v>50.949682895999999</v>
      </c>
      <c r="O136" s="18">
        <v>6.2868036818000004</v>
      </c>
      <c r="P136" s="19" t="s">
        <v>15</v>
      </c>
      <c r="Q136" s="14" t="s">
        <v>640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110</v>
      </c>
      <c r="D137" s="20" t="s">
        <v>328</v>
      </c>
      <c r="E137" s="16"/>
      <c r="F137" s="17">
        <v>14.1</v>
      </c>
      <c r="G137" s="17">
        <v>12.25</v>
      </c>
      <c r="H137" s="17">
        <v>10.4</v>
      </c>
      <c r="I137" s="17"/>
      <c r="J137" s="17">
        <v>14.43</v>
      </c>
      <c r="K137" s="17">
        <v>18.12</v>
      </c>
      <c r="L137" s="17">
        <v>24.11</v>
      </c>
      <c r="M137" s="17"/>
      <c r="N137" s="17">
        <v>38.713491406999999</v>
      </c>
      <c r="O137" s="36">
        <v>229.63749322999999</v>
      </c>
      <c r="P137" s="20" t="s">
        <v>15</v>
      </c>
      <c r="Q137" s="15" t="s">
        <v>641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111</v>
      </c>
      <c r="D138" s="19" t="s">
        <v>329</v>
      </c>
      <c r="E138" s="16"/>
      <c r="F138" s="18">
        <v>3.98</v>
      </c>
      <c r="G138" s="18">
        <v>3.64</v>
      </c>
      <c r="H138" s="18">
        <v>3.3</v>
      </c>
      <c r="I138" s="17"/>
      <c r="J138" s="18">
        <v>4.08</v>
      </c>
      <c r="K138" s="18">
        <v>4.75</v>
      </c>
      <c r="L138" s="18">
        <v>5.85</v>
      </c>
      <c r="M138" s="18"/>
      <c r="N138" s="18">
        <v>37.949040590000003</v>
      </c>
      <c r="O138" s="18">
        <v>14.935258680999999</v>
      </c>
      <c r="P138" s="19" t="s">
        <v>15</v>
      </c>
      <c r="Q138" s="14" t="s">
        <v>642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112</v>
      </c>
      <c r="D139" s="19" t="s">
        <v>330</v>
      </c>
      <c r="E139" s="16"/>
      <c r="F139" s="18">
        <v>28.26</v>
      </c>
      <c r="G139" s="18">
        <v>25.96</v>
      </c>
      <c r="H139" s="18">
        <v>23.67</v>
      </c>
      <c r="I139" s="17"/>
      <c r="J139" s="18">
        <v>30.11</v>
      </c>
      <c r="K139" s="18">
        <v>34.69</v>
      </c>
      <c r="L139" s="18">
        <v>42.12</v>
      </c>
      <c r="M139" s="18"/>
      <c r="N139" s="18">
        <v>68.405499105000004</v>
      </c>
      <c r="O139" s="18">
        <v>18.414692590999998</v>
      </c>
      <c r="P139" s="19" t="s">
        <v>17</v>
      </c>
      <c r="Q139" s="14" t="s">
        <v>643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113</v>
      </c>
      <c r="D140" s="20" t="s">
        <v>331</v>
      </c>
      <c r="E140" s="16"/>
      <c r="F140" s="17">
        <v>7.97</v>
      </c>
      <c r="G140" s="17">
        <v>6.23</v>
      </c>
      <c r="H140" s="17">
        <v>4.5</v>
      </c>
      <c r="I140" s="17"/>
      <c r="J140" s="17">
        <v>8.4499999999999993</v>
      </c>
      <c r="K140" s="17">
        <v>11.91</v>
      </c>
      <c r="L140" s="17">
        <v>17.52</v>
      </c>
      <c r="M140" s="17"/>
      <c r="N140" s="17">
        <v>33.301740850000002</v>
      </c>
      <c r="O140" s="36">
        <v>253.08937700000001</v>
      </c>
      <c r="P140" s="20" t="s">
        <v>15</v>
      </c>
      <c r="Q140" s="15" t="s">
        <v>644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114</v>
      </c>
      <c r="D141" s="19" t="s">
        <v>332</v>
      </c>
      <c r="E141" s="16"/>
      <c r="F141" s="18">
        <v>7.21</v>
      </c>
      <c r="G141" s="18">
        <v>6.43</v>
      </c>
      <c r="H141" s="18">
        <v>5.66</v>
      </c>
      <c r="I141" s="17"/>
      <c r="J141" s="18">
        <v>7.35</v>
      </c>
      <c r="K141" s="18">
        <v>8.89</v>
      </c>
      <c r="L141" s="18">
        <v>11.39</v>
      </c>
      <c r="M141" s="18"/>
      <c r="N141" s="18">
        <v>38.498086860999997</v>
      </c>
      <c r="O141" s="18">
        <v>3.4989381364000001</v>
      </c>
      <c r="P141" s="19" t="s">
        <v>15</v>
      </c>
      <c r="Q141" s="14" t="s">
        <v>645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114</v>
      </c>
      <c r="D142" s="20" t="s">
        <v>333</v>
      </c>
      <c r="E142" s="16"/>
      <c r="F142" s="17">
        <v>8.35</v>
      </c>
      <c r="G142" s="17">
        <v>7.55</v>
      </c>
      <c r="H142" s="17">
        <v>6.75</v>
      </c>
      <c r="I142" s="17"/>
      <c r="J142" s="17">
        <v>8.5</v>
      </c>
      <c r="K142" s="17">
        <v>10.09</v>
      </c>
      <c r="L142" s="17">
        <v>12.66</v>
      </c>
      <c r="M142" s="17"/>
      <c r="N142" s="17">
        <v>36.383788744999997</v>
      </c>
      <c r="O142" s="36">
        <v>93.735718636000001</v>
      </c>
      <c r="P142" s="20" t="s">
        <v>15</v>
      </c>
      <c r="Q142" s="15" t="s">
        <v>646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184</v>
      </c>
      <c r="D143" s="19" t="s">
        <v>448</v>
      </c>
      <c r="E143" s="16"/>
      <c r="F143" s="18">
        <v>15.1</v>
      </c>
      <c r="G143" s="18">
        <v>12.03</v>
      </c>
      <c r="H143" s="18">
        <v>8.9600000000000009</v>
      </c>
      <c r="I143" s="17"/>
      <c r="J143" s="18">
        <v>15.69</v>
      </c>
      <c r="K143" s="18">
        <v>21.82</v>
      </c>
      <c r="L143" s="18">
        <v>31.75</v>
      </c>
      <c r="M143" s="18"/>
      <c r="N143" s="18">
        <v>20.440194994999999</v>
      </c>
      <c r="O143" s="18">
        <v>279.37505605000001</v>
      </c>
      <c r="P143" s="19" t="s">
        <v>15</v>
      </c>
      <c r="Q143" s="14" t="s">
        <v>647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115</v>
      </c>
      <c r="D144" s="20" t="s">
        <v>334</v>
      </c>
      <c r="E144" s="16"/>
      <c r="F144" s="17">
        <v>4.3499999999999996</v>
      </c>
      <c r="G144" s="17">
        <v>3.11</v>
      </c>
      <c r="H144" s="17">
        <v>1.88</v>
      </c>
      <c r="I144" s="17"/>
      <c r="J144" s="17">
        <v>7.87</v>
      </c>
      <c r="K144" s="17">
        <v>10.33</v>
      </c>
      <c r="L144" s="17">
        <v>14.32</v>
      </c>
      <c r="M144" s="17"/>
      <c r="N144" s="17">
        <v>67.590640481999998</v>
      </c>
      <c r="O144" s="36">
        <v>11.960373045000001</v>
      </c>
      <c r="P144" s="20" t="s">
        <v>17</v>
      </c>
      <c r="Q144" s="15" t="s">
        <v>648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212</v>
      </c>
      <c r="D145" s="19" t="s">
        <v>335</v>
      </c>
      <c r="E145" s="16"/>
      <c r="F145" s="18">
        <v>3.76</v>
      </c>
      <c r="G145" s="18">
        <v>3.41</v>
      </c>
      <c r="H145" s="18">
        <v>3.06</v>
      </c>
      <c r="I145" s="17"/>
      <c r="J145" s="18">
        <v>3.82</v>
      </c>
      <c r="K145" s="18">
        <v>4.51</v>
      </c>
      <c r="L145" s="18">
        <v>5.63</v>
      </c>
      <c r="M145" s="18"/>
      <c r="N145" s="18">
        <v>44.354458631999996</v>
      </c>
      <c r="O145" s="18">
        <v>2.7952494545</v>
      </c>
      <c r="P145" s="19" t="s">
        <v>15</v>
      </c>
      <c r="Q145" s="14" t="s">
        <v>649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185</v>
      </c>
      <c r="D146" s="20" t="s">
        <v>336</v>
      </c>
      <c r="E146" s="16"/>
      <c r="F146" s="17">
        <v>91.2</v>
      </c>
      <c r="G146" s="17">
        <v>82.34</v>
      </c>
      <c r="H146" s="17">
        <v>73.48</v>
      </c>
      <c r="I146" s="17"/>
      <c r="J146" s="17">
        <v>93.77</v>
      </c>
      <c r="K146" s="17">
        <v>111.48</v>
      </c>
      <c r="L146" s="17">
        <v>140.15</v>
      </c>
      <c r="M146" s="17"/>
      <c r="N146" s="17">
        <v>29.468243132000001</v>
      </c>
      <c r="O146" s="36">
        <v>50.346783289999998</v>
      </c>
      <c r="P146" s="20" t="s">
        <v>15</v>
      </c>
      <c r="Q146" s="15" t="s">
        <v>650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116</v>
      </c>
      <c r="D147" s="19" t="s">
        <v>337</v>
      </c>
      <c r="E147" s="16"/>
      <c r="F147" s="18">
        <v>135</v>
      </c>
      <c r="G147" s="18">
        <v>126.94</v>
      </c>
      <c r="H147" s="18">
        <v>118.89</v>
      </c>
      <c r="I147" s="17"/>
      <c r="J147" s="18">
        <v>139.03</v>
      </c>
      <c r="K147" s="18">
        <v>155.13</v>
      </c>
      <c r="L147" s="18">
        <v>181.19</v>
      </c>
      <c r="M147" s="18"/>
      <c r="N147" s="18">
        <v>45.113467296000003</v>
      </c>
      <c r="O147" s="18">
        <v>19.287942862000001</v>
      </c>
      <c r="P147" s="19" t="s">
        <v>15</v>
      </c>
      <c r="Q147" s="14" t="s">
        <v>651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117</v>
      </c>
      <c r="D148" s="20" t="s">
        <v>338</v>
      </c>
      <c r="E148" s="16"/>
      <c r="F148" s="17">
        <v>27.08</v>
      </c>
      <c r="G148" s="17">
        <v>25.76</v>
      </c>
      <c r="H148" s="17">
        <v>24.45</v>
      </c>
      <c r="I148" s="17"/>
      <c r="J148" s="17">
        <v>30.64</v>
      </c>
      <c r="K148" s="17">
        <v>33.26</v>
      </c>
      <c r="L148" s="17">
        <v>37.51</v>
      </c>
      <c r="M148" s="17"/>
      <c r="N148" s="17">
        <v>55.710256328</v>
      </c>
      <c r="O148" s="36">
        <v>8.2984737726999995</v>
      </c>
      <c r="P148" s="20" t="s">
        <v>17</v>
      </c>
      <c r="Q148" s="15" t="s">
        <v>652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473</v>
      </c>
      <c r="D149" s="19" t="s">
        <v>474</v>
      </c>
      <c r="E149" s="16"/>
      <c r="F149" s="18">
        <v>177.1</v>
      </c>
      <c r="G149" s="18">
        <v>148.97999999999999</v>
      </c>
      <c r="H149" s="18">
        <v>120.87</v>
      </c>
      <c r="I149" s="17"/>
      <c r="J149" s="18">
        <v>186.77</v>
      </c>
      <c r="K149" s="18">
        <v>242.99</v>
      </c>
      <c r="L149" s="18">
        <v>333.96</v>
      </c>
      <c r="M149" s="18"/>
      <c r="N149" s="18">
        <v>72.005836432999999</v>
      </c>
      <c r="O149" s="18">
        <v>1.9767368336</v>
      </c>
      <c r="P149" s="19" t="s">
        <v>17</v>
      </c>
      <c r="Q149" s="14" t="s">
        <v>653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118</v>
      </c>
      <c r="D150" s="20" t="s">
        <v>339</v>
      </c>
      <c r="E150" s="16"/>
      <c r="F150" s="17">
        <v>115.01</v>
      </c>
      <c r="G150" s="17">
        <v>107.2</v>
      </c>
      <c r="H150" s="17">
        <v>99.39</v>
      </c>
      <c r="I150" s="17"/>
      <c r="J150" s="17">
        <v>116.23</v>
      </c>
      <c r="K150" s="17">
        <v>131.84</v>
      </c>
      <c r="L150" s="17">
        <v>157.1</v>
      </c>
      <c r="M150" s="17"/>
      <c r="N150" s="17">
        <v>43.721274801</v>
      </c>
      <c r="O150" s="36">
        <v>12.804199535</v>
      </c>
      <c r="P150" s="20" t="s">
        <v>15</v>
      </c>
      <c r="Q150" s="15" t="s">
        <v>654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119</v>
      </c>
      <c r="D151" s="19" t="s">
        <v>340</v>
      </c>
      <c r="E151" s="16"/>
      <c r="F151" s="18">
        <v>21.51</v>
      </c>
      <c r="G151" s="18">
        <v>16.920000000000002</v>
      </c>
      <c r="H151" s="18">
        <v>12.33</v>
      </c>
      <c r="I151" s="17"/>
      <c r="J151" s="18">
        <v>22.64</v>
      </c>
      <c r="K151" s="18">
        <v>31.81</v>
      </c>
      <c r="L151" s="18">
        <v>46.66</v>
      </c>
      <c r="M151" s="18"/>
      <c r="N151" s="18">
        <v>36.022858835000001</v>
      </c>
      <c r="O151" s="18">
        <v>25.689724054999999</v>
      </c>
      <c r="P151" s="19" t="s">
        <v>15</v>
      </c>
      <c r="Q151" s="14" t="s">
        <v>655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186</v>
      </c>
      <c r="D152" s="20" t="s">
        <v>341</v>
      </c>
      <c r="E152" s="16"/>
      <c r="F152" s="17">
        <v>11.65</v>
      </c>
      <c r="G152" s="17">
        <v>10.8</v>
      </c>
      <c r="H152" s="17">
        <v>9.9600000000000009</v>
      </c>
      <c r="I152" s="17"/>
      <c r="J152" s="17">
        <v>12.81</v>
      </c>
      <c r="K152" s="17">
        <v>14.49</v>
      </c>
      <c r="L152" s="17">
        <v>17.21</v>
      </c>
      <c r="M152" s="17"/>
      <c r="N152" s="17">
        <v>50.633637083000004</v>
      </c>
      <c r="O152" s="36">
        <v>13.078688680999999</v>
      </c>
      <c r="P152" s="20" t="s">
        <v>17</v>
      </c>
      <c r="Q152" s="15" t="s">
        <v>656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120</v>
      </c>
      <c r="D153" s="19" t="s">
        <v>342</v>
      </c>
      <c r="E153" s="16"/>
      <c r="F153" s="18">
        <v>6.61</v>
      </c>
      <c r="G153" s="18">
        <v>5.88</v>
      </c>
      <c r="H153" s="18">
        <v>5.15</v>
      </c>
      <c r="I153" s="17"/>
      <c r="J153" s="18">
        <v>7.08</v>
      </c>
      <c r="K153" s="18">
        <v>8.5299999999999994</v>
      </c>
      <c r="L153" s="18">
        <v>10.88</v>
      </c>
      <c r="M153" s="18"/>
      <c r="N153" s="18">
        <v>64.733087471999994</v>
      </c>
      <c r="O153" s="18">
        <v>59.726926591000002</v>
      </c>
      <c r="P153" s="19" t="s">
        <v>17</v>
      </c>
      <c r="Q153" s="14" t="s">
        <v>657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449</v>
      </c>
      <c r="D154" s="20" t="s">
        <v>450</v>
      </c>
      <c r="E154" s="16"/>
      <c r="F154" s="17">
        <v>3.46</v>
      </c>
      <c r="G154" s="17">
        <v>3.18</v>
      </c>
      <c r="H154" s="17">
        <v>2.91</v>
      </c>
      <c r="I154" s="17"/>
      <c r="J154" s="17">
        <v>3.5</v>
      </c>
      <c r="K154" s="17">
        <v>4.04</v>
      </c>
      <c r="L154" s="17">
        <v>4.92</v>
      </c>
      <c r="M154" s="17"/>
      <c r="N154" s="17">
        <v>29.142378819000001</v>
      </c>
      <c r="O154" s="36">
        <v>2.0447953636</v>
      </c>
      <c r="P154" s="20" t="s">
        <v>15</v>
      </c>
      <c r="Q154" s="15" t="s">
        <v>658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121</v>
      </c>
      <c r="D155" s="19" t="s">
        <v>343</v>
      </c>
      <c r="E155" s="16"/>
      <c r="F155" s="18">
        <v>14.12</v>
      </c>
      <c r="G155" s="18">
        <v>13.08</v>
      </c>
      <c r="H155" s="18">
        <v>12.05</v>
      </c>
      <c r="I155" s="17"/>
      <c r="J155" s="18">
        <v>14.57</v>
      </c>
      <c r="K155" s="18">
        <v>16.63</v>
      </c>
      <c r="L155" s="18">
        <v>19.97</v>
      </c>
      <c r="M155" s="18"/>
      <c r="N155" s="18">
        <v>55.670093581000003</v>
      </c>
      <c r="O155" s="18">
        <v>117.52563676999999</v>
      </c>
      <c r="P155" s="19" t="s">
        <v>15</v>
      </c>
      <c r="Q155" s="14" t="s">
        <v>659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122</v>
      </c>
      <c r="D156" s="20" t="s">
        <v>344</v>
      </c>
      <c r="E156" s="16"/>
      <c r="F156" s="17">
        <v>26.08</v>
      </c>
      <c r="G156" s="17">
        <v>22.95</v>
      </c>
      <c r="H156" s="17">
        <v>19.829999999999998</v>
      </c>
      <c r="I156" s="17"/>
      <c r="J156" s="17">
        <v>26.75</v>
      </c>
      <c r="K156" s="17">
        <v>32.99</v>
      </c>
      <c r="L156" s="17">
        <v>43.1</v>
      </c>
      <c r="M156" s="17"/>
      <c r="N156" s="17">
        <v>44.182147448000002</v>
      </c>
      <c r="O156" s="36">
        <v>21.187558499999998</v>
      </c>
      <c r="P156" s="20" t="s">
        <v>15</v>
      </c>
      <c r="Q156" s="15" t="s">
        <v>660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123</v>
      </c>
      <c r="D157" s="19" t="s">
        <v>345</v>
      </c>
      <c r="E157" s="16"/>
      <c r="F157" s="18">
        <v>7.37</v>
      </c>
      <c r="G157" s="18">
        <v>6.18</v>
      </c>
      <c r="H157" s="18">
        <v>4.99</v>
      </c>
      <c r="I157" s="17"/>
      <c r="J157" s="18">
        <v>7.71</v>
      </c>
      <c r="K157" s="18">
        <v>10.08</v>
      </c>
      <c r="L157" s="18">
        <v>13.93</v>
      </c>
      <c r="M157" s="18"/>
      <c r="N157" s="18">
        <v>25.659532265999999</v>
      </c>
      <c r="O157" s="18">
        <v>33.485715727000006</v>
      </c>
      <c r="P157" s="19" t="s">
        <v>15</v>
      </c>
      <c r="Q157" s="14" t="s">
        <v>661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124</v>
      </c>
      <c r="D158" s="20" t="s">
        <v>346</v>
      </c>
      <c r="E158" s="16"/>
      <c r="F158" s="17">
        <v>6.33</v>
      </c>
      <c r="G158" s="17">
        <v>5.51</v>
      </c>
      <c r="H158" s="17">
        <v>4.7</v>
      </c>
      <c r="I158" s="17"/>
      <c r="J158" s="17">
        <v>6.46</v>
      </c>
      <c r="K158" s="17">
        <v>8.08</v>
      </c>
      <c r="L158" s="17">
        <v>10.71</v>
      </c>
      <c r="M158" s="17"/>
      <c r="N158" s="17">
        <v>36.640665183999999</v>
      </c>
      <c r="O158" s="36">
        <v>62.197517681999997</v>
      </c>
      <c r="P158" s="20" t="s">
        <v>15</v>
      </c>
      <c r="Q158" s="15" t="s">
        <v>662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464</v>
      </c>
      <c r="D159" s="19" t="s">
        <v>465</v>
      </c>
      <c r="E159" s="16"/>
      <c r="F159" s="18">
        <v>0.83</v>
      </c>
      <c r="G159" s="18">
        <v>0.71</v>
      </c>
      <c r="H159" s="18">
        <v>0.6</v>
      </c>
      <c r="I159" s="17"/>
      <c r="J159" s="18">
        <v>0.92</v>
      </c>
      <c r="K159" s="18">
        <v>1.1399999999999999</v>
      </c>
      <c r="L159" s="18">
        <v>1.5</v>
      </c>
      <c r="M159" s="18"/>
      <c r="N159" s="18">
        <v>23.122856335000002</v>
      </c>
      <c r="O159" s="18">
        <v>1.9498817727</v>
      </c>
      <c r="P159" s="19" t="s">
        <v>15</v>
      </c>
      <c r="Q159" s="14" t="s">
        <v>663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125</v>
      </c>
      <c r="D160" s="20" t="s">
        <v>347</v>
      </c>
      <c r="E160" s="16"/>
      <c r="F160" s="17">
        <v>26.82</v>
      </c>
      <c r="G160" s="17">
        <v>25.32</v>
      </c>
      <c r="H160" s="17">
        <v>23.82</v>
      </c>
      <c r="I160" s="17"/>
      <c r="J160" s="17">
        <v>27.26</v>
      </c>
      <c r="K160" s="17">
        <v>30.25</v>
      </c>
      <c r="L160" s="17">
        <v>35.090000000000003</v>
      </c>
      <c r="M160" s="17"/>
      <c r="N160" s="17">
        <v>39.394133173</v>
      </c>
      <c r="O160" s="36">
        <v>104.28165118</v>
      </c>
      <c r="P160" s="20" t="s">
        <v>15</v>
      </c>
      <c r="Q160" s="15" t="s">
        <v>664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190</v>
      </c>
      <c r="D161" s="19" t="s">
        <v>348</v>
      </c>
      <c r="E161" s="16"/>
      <c r="F161" s="18">
        <v>8.14</v>
      </c>
      <c r="G161" s="18">
        <v>7.13</v>
      </c>
      <c r="H161" s="18">
        <v>6.13</v>
      </c>
      <c r="I161" s="17"/>
      <c r="J161" s="18">
        <v>8.39</v>
      </c>
      <c r="K161" s="18">
        <v>10.39</v>
      </c>
      <c r="L161" s="18">
        <v>13.63</v>
      </c>
      <c r="M161" s="18"/>
      <c r="N161" s="18">
        <v>33.517111747999998</v>
      </c>
      <c r="O161" s="18">
        <v>121.68961204000001</v>
      </c>
      <c r="P161" s="19" t="s">
        <v>15</v>
      </c>
      <c r="Q161" s="14" t="s">
        <v>665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126</v>
      </c>
      <c r="D162" s="20" t="s">
        <v>349</v>
      </c>
      <c r="E162" s="16"/>
      <c r="F162" s="17">
        <v>27.9</v>
      </c>
      <c r="G162" s="17">
        <v>25.89</v>
      </c>
      <c r="H162" s="17">
        <v>23.89</v>
      </c>
      <c r="I162" s="17"/>
      <c r="J162" s="17">
        <v>29.63</v>
      </c>
      <c r="K162" s="17">
        <v>33.630000000000003</v>
      </c>
      <c r="L162" s="17">
        <v>40.11</v>
      </c>
      <c r="M162" s="17"/>
      <c r="N162" s="17">
        <v>69.004529664000003</v>
      </c>
      <c r="O162" s="36">
        <v>48.768253999999999</v>
      </c>
      <c r="P162" s="20" t="s">
        <v>17</v>
      </c>
      <c r="Q162" s="15" t="s">
        <v>666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127</v>
      </c>
      <c r="D163" s="19" t="s">
        <v>350</v>
      </c>
      <c r="E163" s="16"/>
      <c r="F163" s="18">
        <v>128.86000000000001</v>
      </c>
      <c r="G163" s="18">
        <v>121.1</v>
      </c>
      <c r="H163" s="18">
        <v>113.34</v>
      </c>
      <c r="I163" s="17"/>
      <c r="J163" s="18">
        <v>146.16</v>
      </c>
      <c r="K163" s="18">
        <v>161.66999999999999</v>
      </c>
      <c r="L163" s="18">
        <v>186.78</v>
      </c>
      <c r="M163" s="18"/>
      <c r="N163" s="18">
        <v>47.292335561000002</v>
      </c>
      <c r="O163" s="18">
        <v>7.0179343035999997</v>
      </c>
      <c r="P163" s="19" t="s">
        <v>17</v>
      </c>
      <c r="Q163" s="14" t="s">
        <v>667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496</v>
      </c>
      <c r="D164" s="20" t="s">
        <v>497</v>
      </c>
      <c r="E164" s="16"/>
      <c r="F164" s="17">
        <v>36.31</v>
      </c>
      <c r="G164" s="17">
        <v>29.1</v>
      </c>
      <c r="H164" s="17">
        <v>21.9</v>
      </c>
      <c r="I164" s="17"/>
      <c r="J164" s="17">
        <v>37.1</v>
      </c>
      <c r="K164" s="17">
        <v>51.5</v>
      </c>
      <c r="L164" s="17">
        <v>74.819999999999993</v>
      </c>
      <c r="M164" s="17"/>
      <c r="N164" s="17">
        <v>29.875843944</v>
      </c>
      <c r="O164" s="36">
        <v>1.2125527077</v>
      </c>
      <c r="P164" s="20" t="s">
        <v>15</v>
      </c>
      <c r="Q164" s="15" t="s">
        <v>668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128</v>
      </c>
      <c r="D165" s="19" t="s">
        <v>351</v>
      </c>
      <c r="E165" s="16"/>
      <c r="F165" s="18">
        <v>13.27</v>
      </c>
      <c r="G165" s="18">
        <v>12.07</v>
      </c>
      <c r="H165" s="18">
        <v>10.88</v>
      </c>
      <c r="I165" s="17"/>
      <c r="J165" s="18">
        <v>13.62</v>
      </c>
      <c r="K165" s="18">
        <v>16</v>
      </c>
      <c r="L165" s="18">
        <v>19.86</v>
      </c>
      <c r="M165" s="18"/>
      <c r="N165" s="18">
        <v>44.420381648000003</v>
      </c>
      <c r="O165" s="18">
        <v>26.140595098000002</v>
      </c>
      <c r="P165" s="19" t="s">
        <v>15</v>
      </c>
      <c r="Q165" s="14" t="s">
        <v>669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129</v>
      </c>
      <c r="D166" s="20" t="s">
        <v>352</v>
      </c>
      <c r="E166" s="16"/>
      <c r="F166" s="17">
        <v>20.34</v>
      </c>
      <c r="G166" s="17">
        <v>18.52</v>
      </c>
      <c r="H166" s="17">
        <v>16.71</v>
      </c>
      <c r="I166" s="17"/>
      <c r="J166" s="17">
        <v>22.2</v>
      </c>
      <c r="K166" s="17">
        <v>25.82</v>
      </c>
      <c r="L166" s="17">
        <v>31.69</v>
      </c>
      <c r="M166" s="17"/>
      <c r="N166" s="17">
        <v>49.793629111000001</v>
      </c>
      <c r="O166" s="36">
        <v>96.489568134999999</v>
      </c>
      <c r="P166" s="20" t="s">
        <v>17</v>
      </c>
      <c r="Q166" s="15" t="s">
        <v>670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192</v>
      </c>
      <c r="D167" s="19" t="s">
        <v>353</v>
      </c>
      <c r="E167" s="16"/>
      <c r="F167" s="18">
        <v>7.7</v>
      </c>
      <c r="G167" s="18">
        <v>7.04</v>
      </c>
      <c r="H167" s="18">
        <v>6.39</v>
      </c>
      <c r="I167" s="17"/>
      <c r="J167" s="18">
        <v>8.0399999999999991</v>
      </c>
      <c r="K167" s="18">
        <v>9.34</v>
      </c>
      <c r="L167" s="18">
        <v>11.45</v>
      </c>
      <c r="M167" s="18"/>
      <c r="N167" s="18">
        <v>63.962104947999997</v>
      </c>
      <c r="O167" s="18">
        <v>3.7095087272999998</v>
      </c>
      <c r="P167" s="19" t="s">
        <v>17</v>
      </c>
      <c r="Q167" s="14" t="s">
        <v>671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130</v>
      </c>
      <c r="D168" s="20" t="s">
        <v>354</v>
      </c>
      <c r="E168" s="16"/>
      <c r="F168" s="17">
        <v>13.13</v>
      </c>
      <c r="G168" s="17">
        <v>12.13</v>
      </c>
      <c r="H168" s="17">
        <v>11.14</v>
      </c>
      <c r="I168" s="17"/>
      <c r="J168" s="17">
        <v>13.77</v>
      </c>
      <c r="K168" s="17">
        <v>15.75</v>
      </c>
      <c r="L168" s="17">
        <v>18.96</v>
      </c>
      <c r="M168" s="17"/>
      <c r="N168" s="17">
        <v>51.375106414999998</v>
      </c>
      <c r="O168" s="36">
        <v>19.241063226999998</v>
      </c>
      <c r="P168" s="20" t="s">
        <v>17</v>
      </c>
      <c r="Q168" s="15" t="s">
        <v>672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131</v>
      </c>
      <c r="D169" s="19" t="s">
        <v>355</v>
      </c>
      <c r="E169" s="16"/>
      <c r="F169" s="18" t="s">
        <v>34</v>
      </c>
      <c r="G169" s="18" t="s">
        <v>34</v>
      </c>
      <c r="H169" s="18" t="s">
        <v>34</v>
      </c>
      <c r="I169" s="17"/>
      <c r="J169" s="18" t="s">
        <v>34</v>
      </c>
      <c r="K169" s="18" t="s">
        <v>34</v>
      </c>
      <c r="L169" s="18" t="s">
        <v>34</v>
      </c>
      <c r="M169" s="18"/>
      <c r="N169" s="18" t="s">
        <v>34</v>
      </c>
      <c r="O169" s="18" t="s">
        <v>34</v>
      </c>
      <c r="P169" s="19" t="s">
        <v>34</v>
      </c>
      <c r="Q169" s="14" t="s">
        <v>229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216</v>
      </c>
      <c r="D170" s="20" t="s">
        <v>356</v>
      </c>
      <c r="E170" s="16"/>
      <c r="F170" s="17">
        <v>259.98</v>
      </c>
      <c r="G170" s="17">
        <v>221.31</v>
      </c>
      <c r="H170" s="17">
        <v>182.65</v>
      </c>
      <c r="I170" s="17"/>
      <c r="J170" s="17">
        <v>278.05</v>
      </c>
      <c r="K170" s="17">
        <v>355.37</v>
      </c>
      <c r="L170" s="17">
        <v>480.5</v>
      </c>
      <c r="M170" s="17"/>
      <c r="N170" s="17">
        <v>46.501921678000002</v>
      </c>
      <c r="O170" s="36">
        <v>9.0132436677000012</v>
      </c>
      <c r="P170" s="20" t="s">
        <v>15</v>
      </c>
      <c r="Q170" s="15" t="s">
        <v>673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132</v>
      </c>
      <c r="D171" s="19" t="s">
        <v>357</v>
      </c>
      <c r="E171" s="16"/>
      <c r="F171" s="18">
        <v>53.47</v>
      </c>
      <c r="G171" s="18">
        <v>49.95</v>
      </c>
      <c r="H171" s="18">
        <v>46.44</v>
      </c>
      <c r="I171" s="17"/>
      <c r="J171" s="18">
        <v>54.38</v>
      </c>
      <c r="K171" s="18">
        <v>61.4</v>
      </c>
      <c r="L171" s="18">
        <v>72.77</v>
      </c>
      <c r="M171" s="18"/>
      <c r="N171" s="18">
        <v>50.117076134999998</v>
      </c>
      <c r="O171" s="18">
        <v>24.443131955000002</v>
      </c>
      <c r="P171" s="19" t="s">
        <v>15</v>
      </c>
      <c r="Q171" s="14" t="s">
        <v>674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133</v>
      </c>
      <c r="D172" s="20" t="s">
        <v>358</v>
      </c>
      <c r="E172" s="16"/>
      <c r="F172" s="17">
        <v>3.67</v>
      </c>
      <c r="G172" s="17">
        <v>3.05</v>
      </c>
      <c r="H172" s="17">
        <v>2.44</v>
      </c>
      <c r="I172" s="17"/>
      <c r="J172" s="17">
        <v>3.78</v>
      </c>
      <c r="K172" s="17">
        <v>5</v>
      </c>
      <c r="L172" s="17">
        <v>6.99</v>
      </c>
      <c r="M172" s="17"/>
      <c r="N172" s="17">
        <v>35.120314264999998</v>
      </c>
      <c r="O172" s="36">
        <v>50.781588135999996</v>
      </c>
      <c r="P172" s="20" t="s">
        <v>15</v>
      </c>
      <c r="Q172" s="15" t="s">
        <v>675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134</v>
      </c>
      <c r="D173" s="19" t="s">
        <v>359</v>
      </c>
      <c r="E173" s="16"/>
      <c r="F173" s="18">
        <v>3.68</v>
      </c>
      <c r="G173" s="18">
        <v>3.41</v>
      </c>
      <c r="H173" s="18">
        <v>3.14</v>
      </c>
      <c r="I173" s="17"/>
      <c r="J173" s="18">
        <v>4.0999999999999996</v>
      </c>
      <c r="K173" s="18">
        <v>4.63</v>
      </c>
      <c r="L173" s="18">
        <v>5.49</v>
      </c>
      <c r="M173" s="18"/>
      <c r="N173" s="18">
        <v>67.517342435000003</v>
      </c>
      <c r="O173" s="18">
        <v>10.715314681000001</v>
      </c>
      <c r="P173" s="19" t="s">
        <v>17</v>
      </c>
      <c r="Q173" s="14" t="s">
        <v>676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135</v>
      </c>
      <c r="D174" s="20" t="s">
        <v>360</v>
      </c>
      <c r="E174" s="16"/>
      <c r="F174" s="17">
        <v>315.07</v>
      </c>
      <c r="G174" s="17">
        <v>282.2</v>
      </c>
      <c r="H174" s="17">
        <v>249.33</v>
      </c>
      <c r="I174" s="17"/>
      <c r="J174" s="17">
        <v>328.9</v>
      </c>
      <c r="K174" s="17">
        <v>394.63</v>
      </c>
      <c r="L174" s="17">
        <v>501</v>
      </c>
      <c r="M174" s="17"/>
      <c r="N174" s="17">
        <v>48.056967733999997</v>
      </c>
      <c r="O174" s="36">
        <v>10.563102575999999</v>
      </c>
      <c r="P174" s="20" t="s">
        <v>15</v>
      </c>
      <c r="Q174" s="15" t="s">
        <v>677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136</v>
      </c>
      <c r="D175" s="19" t="s">
        <v>361</v>
      </c>
      <c r="E175" s="16"/>
      <c r="F175" s="18">
        <v>31.34</v>
      </c>
      <c r="G175" s="18">
        <v>29.89</v>
      </c>
      <c r="H175" s="18">
        <v>28.44</v>
      </c>
      <c r="I175" s="17"/>
      <c r="J175" s="18">
        <v>31.88</v>
      </c>
      <c r="K175" s="18">
        <v>34.770000000000003</v>
      </c>
      <c r="L175" s="18">
        <v>39.450000000000003</v>
      </c>
      <c r="M175" s="18"/>
      <c r="N175" s="18">
        <v>29.096097019999998</v>
      </c>
      <c r="O175" s="18">
        <v>369.32826845</v>
      </c>
      <c r="P175" s="19" t="s">
        <v>15</v>
      </c>
      <c r="Q175" s="14" t="s">
        <v>678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136</v>
      </c>
      <c r="D176" s="20" t="s">
        <v>362</v>
      </c>
      <c r="E176" s="16"/>
      <c r="F176" s="17">
        <v>29.31</v>
      </c>
      <c r="G176" s="17">
        <v>28.16</v>
      </c>
      <c r="H176" s="17">
        <v>27.01</v>
      </c>
      <c r="I176" s="17"/>
      <c r="J176" s="17">
        <v>29.95</v>
      </c>
      <c r="K176" s="17">
        <v>32.24</v>
      </c>
      <c r="L176" s="17">
        <v>35.96</v>
      </c>
      <c r="M176" s="17"/>
      <c r="N176" s="17">
        <v>33.216006360999998</v>
      </c>
      <c r="O176" s="36">
        <v>943.96735322999996</v>
      </c>
      <c r="P176" s="20" t="s">
        <v>15</v>
      </c>
      <c r="Q176" s="15" t="s">
        <v>679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137</v>
      </c>
      <c r="D177" s="19" t="s">
        <v>363</v>
      </c>
      <c r="E177" s="16"/>
      <c r="F177" s="18">
        <v>12.11</v>
      </c>
      <c r="G177" s="18">
        <v>10.74</v>
      </c>
      <c r="H177" s="18">
        <v>9.3699999999999992</v>
      </c>
      <c r="I177" s="17"/>
      <c r="J177" s="18">
        <v>12.53</v>
      </c>
      <c r="K177" s="18">
        <v>15.26</v>
      </c>
      <c r="L177" s="18">
        <v>19.690000000000001</v>
      </c>
      <c r="M177" s="18"/>
      <c r="N177" s="18">
        <v>47.983127025999998</v>
      </c>
      <c r="O177" s="18">
        <v>28.585121408999999</v>
      </c>
      <c r="P177" s="19" t="s">
        <v>15</v>
      </c>
      <c r="Q177" s="14" t="s">
        <v>680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138</v>
      </c>
      <c r="D178" s="20" t="s">
        <v>364</v>
      </c>
      <c r="E178" s="16"/>
      <c r="F178" s="17">
        <v>34.56</v>
      </c>
      <c r="G178" s="17">
        <v>31.38</v>
      </c>
      <c r="H178" s="17">
        <v>28.21</v>
      </c>
      <c r="I178" s="17"/>
      <c r="J178" s="17">
        <v>36.380000000000003</v>
      </c>
      <c r="K178" s="17">
        <v>42.72</v>
      </c>
      <c r="L178" s="17">
        <v>52.98</v>
      </c>
      <c r="M178" s="17"/>
      <c r="N178" s="17">
        <v>44.221387673999999</v>
      </c>
      <c r="O178" s="36">
        <v>286.67716614</v>
      </c>
      <c r="P178" s="20" t="s">
        <v>15</v>
      </c>
      <c r="Q178" s="15" t="s">
        <v>681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139</v>
      </c>
      <c r="D179" s="19" t="s">
        <v>365</v>
      </c>
      <c r="E179" s="16"/>
      <c r="F179" s="18">
        <v>3.67</v>
      </c>
      <c r="G179" s="18">
        <v>3.36</v>
      </c>
      <c r="H179" s="18">
        <v>3.06</v>
      </c>
      <c r="I179" s="17"/>
      <c r="J179" s="18">
        <v>3.75</v>
      </c>
      <c r="K179" s="18">
        <v>4.3499999999999996</v>
      </c>
      <c r="L179" s="18">
        <v>5.33</v>
      </c>
      <c r="M179" s="18"/>
      <c r="N179" s="18">
        <v>37.148627566999998</v>
      </c>
      <c r="O179" s="18">
        <v>15.257682954</v>
      </c>
      <c r="P179" s="19" t="s">
        <v>15</v>
      </c>
      <c r="Q179" s="14" t="s">
        <v>682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214</v>
      </c>
      <c r="D180" s="20" t="s">
        <v>366</v>
      </c>
      <c r="E180" s="16"/>
      <c r="F180" s="17">
        <v>8.25</v>
      </c>
      <c r="G180" s="17">
        <v>7.21</v>
      </c>
      <c r="H180" s="17">
        <v>6.18</v>
      </c>
      <c r="I180" s="17"/>
      <c r="J180" s="17">
        <v>8.65</v>
      </c>
      <c r="K180" s="17">
        <v>10.71</v>
      </c>
      <c r="L180" s="17">
        <v>14.05</v>
      </c>
      <c r="M180" s="17"/>
      <c r="N180" s="17">
        <v>64.920317245000007</v>
      </c>
      <c r="O180" s="36">
        <v>3.0656469090999998</v>
      </c>
      <c r="P180" s="20" t="s">
        <v>17</v>
      </c>
      <c r="Q180" s="15" t="s">
        <v>683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140</v>
      </c>
      <c r="D181" s="19" t="s">
        <v>367</v>
      </c>
      <c r="E181" s="16"/>
      <c r="F181" s="18">
        <v>14.18</v>
      </c>
      <c r="G181" s="18">
        <v>12.45</v>
      </c>
      <c r="H181" s="18">
        <v>10.73</v>
      </c>
      <c r="I181" s="17"/>
      <c r="J181" s="18">
        <v>14.75</v>
      </c>
      <c r="K181" s="18">
        <v>18.190000000000001</v>
      </c>
      <c r="L181" s="18">
        <v>23.77</v>
      </c>
      <c r="M181" s="18"/>
      <c r="N181" s="18">
        <v>34.432407179000002</v>
      </c>
      <c r="O181" s="18">
        <v>14.379880499999999</v>
      </c>
      <c r="P181" s="19" t="s">
        <v>15</v>
      </c>
      <c r="Q181" s="14" t="s">
        <v>684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141</v>
      </c>
      <c r="D182" s="20" t="s">
        <v>368</v>
      </c>
      <c r="E182" s="16"/>
      <c r="F182" s="17">
        <v>46.01</v>
      </c>
      <c r="G182" s="17">
        <v>42.5</v>
      </c>
      <c r="H182" s="17">
        <v>38.99</v>
      </c>
      <c r="I182" s="17"/>
      <c r="J182" s="17">
        <v>46.55</v>
      </c>
      <c r="K182" s="17">
        <v>53.56</v>
      </c>
      <c r="L182" s="17">
        <v>64.91</v>
      </c>
      <c r="M182" s="17"/>
      <c r="N182" s="17">
        <v>31.787814567000002</v>
      </c>
      <c r="O182" s="36">
        <v>96.966674090999987</v>
      </c>
      <c r="P182" s="20" t="s">
        <v>15</v>
      </c>
      <c r="Q182" s="15" t="s">
        <v>685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142</v>
      </c>
      <c r="D183" s="19" t="s">
        <v>369</v>
      </c>
      <c r="E183" s="16"/>
      <c r="F183" s="18">
        <v>3.89</v>
      </c>
      <c r="G183" s="18">
        <v>3.54</v>
      </c>
      <c r="H183" s="18">
        <v>3.19</v>
      </c>
      <c r="I183" s="17"/>
      <c r="J183" s="18">
        <v>4</v>
      </c>
      <c r="K183" s="18">
        <v>4.6900000000000004</v>
      </c>
      <c r="L183" s="18">
        <v>5.82</v>
      </c>
      <c r="M183" s="18"/>
      <c r="N183" s="18">
        <v>32.672635753999998</v>
      </c>
      <c r="O183" s="18">
        <v>3.3706409545000002</v>
      </c>
      <c r="P183" s="19" t="s">
        <v>15</v>
      </c>
      <c r="Q183" s="14" t="s">
        <v>686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143</v>
      </c>
      <c r="D184" s="20" t="s">
        <v>370</v>
      </c>
      <c r="E184" s="16"/>
      <c r="F184" s="17">
        <v>14.43</v>
      </c>
      <c r="G184" s="17">
        <v>13.29</v>
      </c>
      <c r="H184" s="17">
        <v>12.16</v>
      </c>
      <c r="I184" s="17"/>
      <c r="J184" s="17">
        <v>14.91</v>
      </c>
      <c r="K184" s="17">
        <v>17.170000000000002</v>
      </c>
      <c r="L184" s="17">
        <v>20.84</v>
      </c>
      <c r="M184" s="17"/>
      <c r="N184" s="17">
        <v>30.072772115999999</v>
      </c>
      <c r="O184" s="36">
        <v>8.1760739999999998</v>
      </c>
      <c r="P184" s="20" t="s">
        <v>15</v>
      </c>
      <c r="Q184" s="15" t="s">
        <v>687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208</v>
      </c>
      <c r="D185" s="19" t="s">
        <v>371</v>
      </c>
      <c r="E185" s="16"/>
      <c r="F185" s="18">
        <v>2.35</v>
      </c>
      <c r="G185" s="18">
        <v>2.04</v>
      </c>
      <c r="H185" s="18">
        <v>1.73</v>
      </c>
      <c r="I185" s="17"/>
      <c r="J185" s="18">
        <v>2.58</v>
      </c>
      <c r="K185" s="18">
        <v>3.19</v>
      </c>
      <c r="L185" s="18">
        <v>4.1900000000000004</v>
      </c>
      <c r="M185" s="18"/>
      <c r="N185" s="18">
        <v>69.028807709999995</v>
      </c>
      <c r="O185" s="18">
        <v>6.4704846817999995</v>
      </c>
      <c r="P185" s="19" t="s">
        <v>17</v>
      </c>
      <c r="Q185" s="14" t="s">
        <v>498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459</v>
      </c>
      <c r="D186" s="20" t="s">
        <v>460</v>
      </c>
      <c r="E186" s="16"/>
      <c r="F186" s="17">
        <v>97.67</v>
      </c>
      <c r="G186" s="17">
        <v>79.12</v>
      </c>
      <c r="H186" s="17">
        <v>60.57</v>
      </c>
      <c r="I186" s="17"/>
      <c r="J186" s="17">
        <v>104.89</v>
      </c>
      <c r="K186" s="17">
        <v>141.97999999999999</v>
      </c>
      <c r="L186" s="17">
        <v>202</v>
      </c>
      <c r="M186" s="17"/>
      <c r="N186" s="17">
        <v>41.075323048999998</v>
      </c>
      <c r="O186" s="36">
        <v>1.7972969164000001</v>
      </c>
      <c r="P186" s="20" t="s">
        <v>15</v>
      </c>
      <c r="Q186" s="15" t="s">
        <v>688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144</v>
      </c>
      <c r="D187" s="19" t="s">
        <v>372</v>
      </c>
      <c r="E187" s="16"/>
      <c r="F187" s="18">
        <v>2.09</v>
      </c>
      <c r="G187" s="18">
        <v>1.83</v>
      </c>
      <c r="H187" s="18">
        <v>1.58</v>
      </c>
      <c r="I187" s="17"/>
      <c r="J187" s="18">
        <v>2.14</v>
      </c>
      <c r="K187" s="18">
        <v>2.64</v>
      </c>
      <c r="L187" s="18">
        <v>3.46</v>
      </c>
      <c r="M187" s="18"/>
      <c r="N187" s="18">
        <v>34.220875866</v>
      </c>
      <c r="O187" s="18">
        <v>6.4016337727000003</v>
      </c>
      <c r="P187" s="19" t="s">
        <v>15</v>
      </c>
      <c r="Q187" s="14" t="s">
        <v>689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206</v>
      </c>
      <c r="D188" s="20" t="s">
        <v>373</v>
      </c>
      <c r="E188" s="16"/>
      <c r="F188" s="17">
        <v>19.190000000000001</v>
      </c>
      <c r="G188" s="17">
        <v>17.059999999999999</v>
      </c>
      <c r="H188" s="17">
        <v>14.94</v>
      </c>
      <c r="I188" s="17"/>
      <c r="J188" s="17">
        <v>19.88</v>
      </c>
      <c r="K188" s="17">
        <v>24.12</v>
      </c>
      <c r="L188" s="17">
        <v>30.99</v>
      </c>
      <c r="M188" s="17"/>
      <c r="N188" s="17">
        <v>69.343852033000005</v>
      </c>
      <c r="O188" s="36">
        <v>187.72924527000001</v>
      </c>
      <c r="P188" s="20" t="s">
        <v>17</v>
      </c>
      <c r="Q188" s="15" t="s">
        <v>690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194</v>
      </c>
      <c r="D189" s="19" t="s">
        <v>374</v>
      </c>
      <c r="E189" s="16"/>
      <c r="F189" s="18">
        <v>0.84</v>
      </c>
      <c r="G189" s="18">
        <v>0.5</v>
      </c>
      <c r="H189" s="18">
        <v>0.16</v>
      </c>
      <c r="I189" s="17"/>
      <c r="J189" s="18">
        <v>0.98</v>
      </c>
      <c r="K189" s="18">
        <v>1.65</v>
      </c>
      <c r="L189" s="18">
        <v>2.74</v>
      </c>
      <c r="M189" s="18"/>
      <c r="N189" s="18">
        <v>44.578596707999999</v>
      </c>
      <c r="O189" s="18">
        <v>31.559737181999999</v>
      </c>
      <c r="P189" s="19" t="s">
        <v>15</v>
      </c>
      <c r="Q189" s="14" t="s">
        <v>691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145</v>
      </c>
      <c r="D190" s="20" t="s">
        <v>375</v>
      </c>
      <c r="E190" s="16"/>
      <c r="F190" s="17">
        <v>5.43</v>
      </c>
      <c r="G190" s="17">
        <v>4.1399999999999997</v>
      </c>
      <c r="H190" s="17">
        <v>2.85</v>
      </c>
      <c r="I190" s="17"/>
      <c r="J190" s="17">
        <v>5.86</v>
      </c>
      <c r="K190" s="17">
        <v>8.43</v>
      </c>
      <c r="L190" s="17">
        <v>12.6</v>
      </c>
      <c r="M190" s="17"/>
      <c r="N190" s="17">
        <v>54.269372091999998</v>
      </c>
      <c r="O190" s="36">
        <v>21.064449317999998</v>
      </c>
      <c r="P190" s="20" t="s">
        <v>15</v>
      </c>
      <c r="Q190" s="15" t="s">
        <v>692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499</v>
      </c>
      <c r="D191" s="19" t="s">
        <v>500</v>
      </c>
      <c r="E191" s="16"/>
      <c r="F191" s="18">
        <v>1.24</v>
      </c>
      <c r="G191" s="18">
        <v>1.0900000000000001</v>
      </c>
      <c r="H191" s="18">
        <v>0.95</v>
      </c>
      <c r="I191" s="17"/>
      <c r="J191" s="18">
        <v>1.37</v>
      </c>
      <c r="K191" s="18">
        <v>1.65</v>
      </c>
      <c r="L191" s="18">
        <v>2.11</v>
      </c>
      <c r="M191" s="18"/>
      <c r="N191" s="18">
        <v>78.448567159999996</v>
      </c>
      <c r="O191" s="18">
        <v>2.0003422273</v>
      </c>
      <c r="P191" s="19" t="s">
        <v>17</v>
      </c>
      <c r="Q191" s="14" t="s">
        <v>693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694</v>
      </c>
      <c r="D192" s="20" t="s">
        <v>376</v>
      </c>
      <c r="E192" s="16"/>
      <c r="F192" s="17">
        <v>40.119999999999997</v>
      </c>
      <c r="G192" s="17">
        <v>36.6</v>
      </c>
      <c r="H192" s="17">
        <v>33.090000000000003</v>
      </c>
      <c r="I192" s="17"/>
      <c r="J192" s="17">
        <v>40.98</v>
      </c>
      <c r="K192" s="17">
        <v>48</v>
      </c>
      <c r="L192" s="17">
        <v>59.37</v>
      </c>
      <c r="M192" s="17"/>
      <c r="N192" s="17">
        <v>53.343049944999997</v>
      </c>
      <c r="O192" s="36">
        <v>200.23039840999999</v>
      </c>
      <c r="P192" s="20" t="s">
        <v>15</v>
      </c>
      <c r="Q192" s="15" t="s">
        <v>695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491</v>
      </c>
      <c r="D193" s="19" t="s">
        <v>461</v>
      </c>
      <c r="E193" s="16"/>
      <c r="F193" s="18">
        <v>238</v>
      </c>
      <c r="G193" s="18">
        <v>158.28</v>
      </c>
      <c r="H193" s="18">
        <v>78.56</v>
      </c>
      <c r="I193" s="17"/>
      <c r="J193" s="18">
        <v>319</v>
      </c>
      <c r="K193" s="18">
        <v>478.43</v>
      </c>
      <c r="L193" s="18">
        <v>736.42</v>
      </c>
      <c r="M193" s="18"/>
      <c r="N193" s="18">
        <v>58.397915603000001</v>
      </c>
      <c r="O193" s="18">
        <v>6.6670938958999999</v>
      </c>
      <c r="P193" s="19" t="s">
        <v>17</v>
      </c>
      <c r="Q193" s="14" t="s">
        <v>696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452</v>
      </c>
      <c r="D194" s="20" t="s">
        <v>377</v>
      </c>
      <c r="E194" s="16"/>
      <c r="F194" s="17">
        <v>15.01</v>
      </c>
      <c r="G194" s="17">
        <v>13.47</v>
      </c>
      <c r="H194" s="17">
        <v>11.93</v>
      </c>
      <c r="I194" s="17"/>
      <c r="J194" s="17">
        <v>19</v>
      </c>
      <c r="K194" s="17">
        <v>22.07</v>
      </c>
      <c r="L194" s="17">
        <v>27.05</v>
      </c>
      <c r="M194" s="17"/>
      <c r="N194" s="17">
        <v>50.689580913999997</v>
      </c>
      <c r="O194" s="36">
        <v>262.49073322999999</v>
      </c>
      <c r="P194" s="20" t="s">
        <v>17</v>
      </c>
      <c r="Q194" s="15" t="s">
        <v>697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451</v>
      </c>
      <c r="D195" s="19" t="s">
        <v>378</v>
      </c>
      <c r="E195" s="16"/>
      <c r="F195" s="18">
        <v>128.36000000000001</v>
      </c>
      <c r="G195" s="18">
        <v>119.89</v>
      </c>
      <c r="H195" s="18">
        <v>111.42</v>
      </c>
      <c r="I195" s="17"/>
      <c r="J195" s="18">
        <v>133.19999999999999</v>
      </c>
      <c r="K195" s="18">
        <v>150.13</v>
      </c>
      <c r="L195" s="18">
        <v>177.53</v>
      </c>
      <c r="M195" s="18"/>
      <c r="N195" s="18">
        <v>60.363382264999998</v>
      </c>
      <c r="O195" s="18">
        <v>429.34542826999996</v>
      </c>
      <c r="P195" s="19" t="s">
        <v>17</v>
      </c>
      <c r="Q195" s="14" t="s">
        <v>698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501</v>
      </c>
      <c r="D196" s="20" t="s">
        <v>502</v>
      </c>
      <c r="E196" s="16"/>
      <c r="F196" s="17">
        <v>59.63</v>
      </c>
      <c r="G196" s="17">
        <v>55.38</v>
      </c>
      <c r="H196" s="17">
        <v>51.14</v>
      </c>
      <c r="I196" s="17"/>
      <c r="J196" s="17">
        <v>69.5</v>
      </c>
      <c r="K196" s="17">
        <v>77.98</v>
      </c>
      <c r="L196" s="17">
        <v>91.71</v>
      </c>
      <c r="M196" s="17"/>
      <c r="N196" s="17">
        <v>52.099596112</v>
      </c>
      <c r="O196" s="36">
        <v>1.9929179632</v>
      </c>
      <c r="P196" s="20" t="s">
        <v>17</v>
      </c>
      <c r="Q196" s="15" t="s">
        <v>699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146</v>
      </c>
      <c r="D197" s="19" t="s">
        <v>475</v>
      </c>
      <c r="E197" s="16"/>
      <c r="F197" s="18">
        <v>7.65</v>
      </c>
      <c r="G197" s="18">
        <v>7.24</v>
      </c>
      <c r="H197" s="18">
        <v>6.84</v>
      </c>
      <c r="I197" s="17"/>
      <c r="J197" s="18">
        <v>7.85</v>
      </c>
      <c r="K197" s="18">
        <v>8.65</v>
      </c>
      <c r="L197" s="18">
        <v>9.9600000000000009</v>
      </c>
      <c r="M197" s="18"/>
      <c r="N197" s="18">
        <v>47.973002174000001</v>
      </c>
      <c r="O197" s="18">
        <v>1.2285408635999999</v>
      </c>
      <c r="P197" s="19" t="s">
        <v>15</v>
      </c>
      <c r="Q197" s="14" t="s">
        <v>700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146</v>
      </c>
      <c r="D198" s="20" t="s">
        <v>379</v>
      </c>
      <c r="E198" s="16"/>
      <c r="F198" s="17">
        <v>6.96</v>
      </c>
      <c r="G198" s="17">
        <v>6.55</v>
      </c>
      <c r="H198" s="17">
        <v>6.15</v>
      </c>
      <c r="I198" s="17"/>
      <c r="J198" s="17">
        <v>7.07</v>
      </c>
      <c r="K198" s="17">
        <v>7.87</v>
      </c>
      <c r="L198" s="17">
        <v>9.18</v>
      </c>
      <c r="M198" s="17"/>
      <c r="N198" s="17">
        <v>51.573225825999998</v>
      </c>
      <c r="O198" s="36">
        <v>6.9805530454999998</v>
      </c>
      <c r="P198" s="20" t="s">
        <v>15</v>
      </c>
      <c r="Q198" s="15" t="s">
        <v>701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146</v>
      </c>
      <c r="D199" s="19" t="s">
        <v>380</v>
      </c>
      <c r="E199" s="16"/>
      <c r="F199" s="18">
        <v>35.6</v>
      </c>
      <c r="G199" s="18">
        <v>33.770000000000003</v>
      </c>
      <c r="H199" s="18">
        <v>31.94</v>
      </c>
      <c r="I199" s="17"/>
      <c r="J199" s="18">
        <v>36.119999999999997</v>
      </c>
      <c r="K199" s="18">
        <v>39.770000000000003</v>
      </c>
      <c r="L199" s="18">
        <v>45.68</v>
      </c>
      <c r="M199" s="18"/>
      <c r="N199" s="18">
        <v>48.608590341999999</v>
      </c>
      <c r="O199" s="18">
        <v>44.241517408999997</v>
      </c>
      <c r="P199" s="19" t="s">
        <v>15</v>
      </c>
      <c r="Q199" s="14" t="s">
        <v>702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209</v>
      </c>
      <c r="D200" s="20" t="s">
        <v>381</v>
      </c>
      <c r="E200" s="16"/>
      <c r="F200" s="17">
        <v>27.68</v>
      </c>
      <c r="G200" s="17">
        <v>26.28</v>
      </c>
      <c r="H200" s="17">
        <v>24.89</v>
      </c>
      <c r="I200" s="17"/>
      <c r="J200" s="17">
        <v>28.28</v>
      </c>
      <c r="K200" s="17">
        <v>31.06</v>
      </c>
      <c r="L200" s="17">
        <v>35.57</v>
      </c>
      <c r="M200" s="17"/>
      <c r="N200" s="17">
        <v>48.827472475</v>
      </c>
      <c r="O200" s="36">
        <v>83.098688773000006</v>
      </c>
      <c r="P200" s="20" t="s">
        <v>15</v>
      </c>
      <c r="Q200" s="15" t="s">
        <v>703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213</v>
      </c>
      <c r="D201" s="20" t="s">
        <v>382</v>
      </c>
      <c r="E201" s="16"/>
      <c r="F201" s="17">
        <v>15.18</v>
      </c>
      <c r="G201" s="17">
        <v>13.71</v>
      </c>
      <c r="H201" s="17">
        <v>12.24</v>
      </c>
      <c r="I201" s="17"/>
      <c r="J201" s="17">
        <v>15.59</v>
      </c>
      <c r="K201" s="17">
        <v>18.52</v>
      </c>
      <c r="L201" s="17">
        <v>23.28</v>
      </c>
      <c r="M201" s="17"/>
      <c r="N201" s="17">
        <v>13.435273305000001</v>
      </c>
      <c r="O201" s="36">
        <v>32.894303955000005</v>
      </c>
      <c r="P201" s="20" t="s">
        <v>15</v>
      </c>
      <c r="Q201" s="15" t="s">
        <v>704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193</v>
      </c>
      <c r="D202" s="19" t="s">
        <v>383</v>
      </c>
      <c r="E202" s="16"/>
      <c r="F202" s="18">
        <v>4.42</v>
      </c>
      <c r="G202" s="18">
        <v>4.1399999999999997</v>
      </c>
      <c r="H202" s="18">
        <v>3.87</v>
      </c>
      <c r="I202" s="17"/>
      <c r="J202" s="18">
        <v>4.5599999999999996</v>
      </c>
      <c r="K202" s="18">
        <v>5.0999999999999996</v>
      </c>
      <c r="L202" s="18">
        <v>5.97</v>
      </c>
      <c r="M202" s="18"/>
      <c r="N202" s="18">
        <v>42.477222806</v>
      </c>
      <c r="O202" s="18">
        <v>3.5019718182000004</v>
      </c>
      <c r="P202" s="19" t="s">
        <v>15</v>
      </c>
      <c r="Q202" s="14" t="s">
        <v>705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147</v>
      </c>
      <c r="D203" s="20" t="s">
        <v>384</v>
      </c>
      <c r="E203" s="16"/>
      <c r="F203" s="17">
        <v>10.23</v>
      </c>
      <c r="G203" s="17">
        <v>9.06</v>
      </c>
      <c r="H203" s="17">
        <v>7.9</v>
      </c>
      <c r="I203" s="17"/>
      <c r="J203" s="17">
        <v>10.66</v>
      </c>
      <c r="K203" s="17">
        <v>12.98</v>
      </c>
      <c r="L203" s="17">
        <v>16.739999999999998</v>
      </c>
      <c r="M203" s="17"/>
      <c r="N203" s="17">
        <v>49.244659386000002</v>
      </c>
      <c r="O203" s="36">
        <v>6.3954101818</v>
      </c>
      <c r="P203" s="20" t="s">
        <v>15</v>
      </c>
      <c r="Q203" s="15" t="s">
        <v>706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196</v>
      </c>
      <c r="D204" s="19" t="s">
        <v>385</v>
      </c>
      <c r="E204" s="16"/>
      <c r="F204" s="18">
        <v>12.46</v>
      </c>
      <c r="G204" s="18">
        <v>12.18</v>
      </c>
      <c r="H204" s="18">
        <v>11.9</v>
      </c>
      <c r="I204" s="17"/>
      <c r="J204" s="18">
        <v>12.48</v>
      </c>
      <c r="K204" s="18">
        <v>13.03</v>
      </c>
      <c r="L204" s="18">
        <v>13.93</v>
      </c>
      <c r="M204" s="18"/>
      <c r="N204" s="18">
        <v>88.140500863</v>
      </c>
      <c r="O204" s="18">
        <v>54.773516499999999</v>
      </c>
      <c r="P204" s="19" t="s">
        <v>17</v>
      </c>
      <c r="Q204" s="14" t="s">
        <v>707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148</v>
      </c>
      <c r="D205" s="20" t="s">
        <v>386</v>
      </c>
      <c r="E205" s="16"/>
      <c r="F205" s="17">
        <v>8.1300000000000008</v>
      </c>
      <c r="G205" s="17">
        <v>7.48</v>
      </c>
      <c r="H205" s="17">
        <v>6.84</v>
      </c>
      <c r="I205" s="17"/>
      <c r="J205" s="17">
        <v>8.8000000000000007</v>
      </c>
      <c r="K205" s="17">
        <v>10.08</v>
      </c>
      <c r="L205" s="17">
        <v>12.16</v>
      </c>
      <c r="M205" s="17"/>
      <c r="N205" s="17">
        <v>53.193014816000002</v>
      </c>
      <c r="O205" s="36">
        <v>64.309145000000001</v>
      </c>
      <c r="P205" s="20" t="s">
        <v>17</v>
      </c>
      <c r="Q205" s="15" t="s">
        <v>708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484</v>
      </c>
      <c r="D206" s="19" t="s">
        <v>485</v>
      </c>
      <c r="E206" s="16"/>
      <c r="F206" s="18">
        <v>11.2</v>
      </c>
      <c r="G206" s="18">
        <v>9.2200000000000006</v>
      </c>
      <c r="H206" s="18">
        <v>7.25</v>
      </c>
      <c r="I206" s="17"/>
      <c r="J206" s="18">
        <v>12.3</v>
      </c>
      <c r="K206" s="18">
        <v>16.239999999999998</v>
      </c>
      <c r="L206" s="18">
        <v>22.63</v>
      </c>
      <c r="M206" s="18"/>
      <c r="N206" s="18">
        <v>42.215085379000001</v>
      </c>
      <c r="O206" s="18">
        <v>1.1013766390999999</v>
      </c>
      <c r="P206" s="19" t="s">
        <v>15</v>
      </c>
      <c r="Q206" s="14" t="s">
        <v>709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207</v>
      </c>
      <c r="D207" s="20" t="s">
        <v>387</v>
      </c>
      <c r="E207" s="16"/>
      <c r="F207" s="17">
        <v>4.09</v>
      </c>
      <c r="G207" s="17">
        <v>3.43</v>
      </c>
      <c r="H207" s="17">
        <v>2.77</v>
      </c>
      <c r="I207" s="17"/>
      <c r="J207" s="17">
        <v>4.24</v>
      </c>
      <c r="K207" s="17">
        <v>5.55</v>
      </c>
      <c r="L207" s="17">
        <v>7.68</v>
      </c>
      <c r="M207" s="17"/>
      <c r="N207" s="17">
        <v>19.941552836</v>
      </c>
      <c r="O207" s="36">
        <v>25.606169455</v>
      </c>
      <c r="P207" s="20" t="s">
        <v>15</v>
      </c>
      <c r="Q207" s="15" t="s">
        <v>710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149</v>
      </c>
      <c r="D208" s="19" t="s">
        <v>388</v>
      </c>
      <c r="E208" s="16"/>
      <c r="F208" s="18">
        <v>15.63</v>
      </c>
      <c r="G208" s="18">
        <v>14.55</v>
      </c>
      <c r="H208" s="18">
        <v>13.48</v>
      </c>
      <c r="I208" s="17"/>
      <c r="J208" s="18">
        <v>15.78</v>
      </c>
      <c r="K208" s="18">
        <v>17.920000000000002</v>
      </c>
      <c r="L208" s="18">
        <v>21.39</v>
      </c>
      <c r="M208" s="18"/>
      <c r="N208" s="18">
        <v>32.020243751999999</v>
      </c>
      <c r="O208" s="18">
        <v>30.067169999999997</v>
      </c>
      <c r="P208" s="19" t="s">
        <v>15</v>
      </c>
      <c r="Q208" s="14" t="s">
        <v>711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150</v>
      </c>
      <c r="D209" s="20" t="s">
        <v>389</v>
      </c>
      <c r="E209" s="16"/>
      <c r="F209" s="17">
        <v>24.56</v>
      </c>
      <c r="G209" s="17">
        <v>22.36</v>
      </c>
      <c r="H209" s="17">
        <v>20.170000000000002</v>
      </c>
      <c r="I209" s="17"/>
      <c r="J209" s="17">
        <v>25.06</v>
      </c>
      <c r="K209" s="17">
        <v>29.44</v>
      </c>
      <c r="L209" s="17">
        <v>36.53</v>
      </c>
      <c r="M209" s="17"/>
      <c r="N209" s="17">
        <v>48.288250883000003</v>
      </c>
      <c r="O209" s="36">
        <v>92.790483500000008</v>
      </c>
      <c r="P209" s="20" t="s">
        <v>15</v>
      </c>
      <c r="Q209" s="15" t="s">
        <v>712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195</v>
      </c>
      <c r="D210" s="19" t="s">
        <v>390</v>
      </c>
      <c r="E210" s="16"/>
      <c r="F210" s="18">
        <v>94.6</v>
      </c>
      <c r="G210" s="18">
        <v>83.23</v>
      </c>
      <c r="H210" s="18">
        <v>71.86</v>
      </c>
      <c r="I210" s="17"/>
      <c r="J210" s="18">
        <v>97.56</v>
      </c>
      <c r="K210" s="18">
        <v>120.29</v>
      </c>
      <c r="L210" s="18">
        <v>157.08000000000001</v>
      </c>
      <c r="M210" s="18"/>
      <c r="N210" s="18">
        <v>53.283829933</v>
      </c>
      <c r="O210" s="18">
        <v>6.7016862490999998</v>
      </c>
      <c r="P210" s="19" t="s">
        <v>15</v>
      </c>
      <c r="Q210" s="14" t="s">
        <v>713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151</v>
      </c>
      <c r="D211" s="20" t="s">
        <v>391</v>
      </c>
      <c r="E211" s="16"/>
      <c r="F211" s="17">
        <v>47.5</v>
      </c>
      <c r="G211" s="17">
        <v>45.01</v>
      </c>
      <c r="H211" s="17">
        <v>42.52</v>
      </c>
      <c r="I211" s="17"/>
      <c r="J211" s="17">
        <v>48.06</v>
      </c>
      <c r="K211" s="17">
        <v>53.03</v>
      </c>
      <c r="L211" s="17">
        <v>61.08</v>
      </c>
      <c r="M211" s="17"/>
      <c r="N211" s="17">
        <v>30.856295496000001</v>
      </c>
      <c r="O211" s="36">
        <v>263.77668563999998</v>
      </c>
      <c r="P211" s="20" t="s">
        <v>15</v>
      </c>
      <c r="Q211" s="15" t="s">
        <v>714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152</v>
      </c>
      <c r="D212" s="19" t="s">
        <v>392</v>
      </c>
      <c r="E212" s="16"/>
      <c r="F212" s="18">
        <v>4.8499999999999996</v>
      </c>
      <c r="G212" s="18">
        <v>4.37</v>
      </c>
      <c r="H212" s="18">
        <v>3.9</v>
      </c>
      <c r="I212" s="17"/>
      <c r="J212" s="18">
        <v>4.96</v>
      </c>
      <c r="K212" s="18">
        <v>5.9</v>
      </c>
      <c r="L212" s="18">
        <v>7.42</v>
      </c>
      <c r="M212" s="18"/>
      <c r="N212" s="18">
        <v>45.740999317000004</v>
      </c>
      <c r="O212" s="18">
        <v>6.2896198182000003</v>
      </c>
      <c r="P212" s="19" t="s">
        <v>15</v>
      </c>
      <c r="Q212" s="14" t="s">
        <v>715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153</v>
      </c>
      <c r="D213" s="20" t="s">
        <v>716</v>
      </c>
      <c r="E213" s="16"/>
      <c r="F213" s="17">
        <v>12.1</v>
      </c>
      <c r="G213" s="17">
        <v>11.59</v>
      </c>
      <c r="H213" s="17">
        <v>11.08</v>
      </c>
      <c r="I213" s="17"/>
      <c r="J213" s="17">
        <v>12.39</v>
      </c>
      <c r="K213" s="17">
        <v>13.4</v>
      </c>
      <c r="L213" s="17">
        <v>15.05</v>
      </c>
      <c r="M213" s="17"/>
      <c r="N213" s="17">
        <v>68.014800378000004</v>
      </c>
      <c r="O213" s="36">
        <v>1.4973825455000001</v>
      </c>
      <c r="P213" s="20" t="s">
        <v>17</v>
      </c>
      <c r="Q213" s="15" t="s">
        <v>717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153</v>
      </c>
      <c r="D214" s="20" t="s">
        <v>393</v>
      </c>
      <c r="E214" s="16"/>
      <c r="F214" s="17">
        <v>36.19</v>
      </c>
      <c r="G214" s="17">
        <v>34.659999999999997</v>
      </c>
      <c r="H214" s="17">
        <v>33.14</v>
      </c>
      <c r="I214" s="17"/>
      <c r="J214" s="17">
        <v>37.19</v>
      </c>
      <c r="K214" s="17">
        <v>40.229999999999997</v>
      </c>
      <c r="L214" s="17">
        <v>45.16</v>
      </c>
      <c r="M214" s="17"/>
      <c r="N214" s="17">
        <v>63.739575320999997</v>
      </c>
      <c r="O214" s="36">
        <v>62.312561000000002</v>
      </c>
      <c r="P214" s="20" t="s">
        <v>17</v>
      </c>
      <c r="Q214" s="15" t="s">
        <v>718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154</v>
      </c>
      <c r="D215" s="19" t="s">
        <v>394</v>
      </c>
      <c r="E215" s="16"/>
      <c r="F215" s="18">
        <v>199.65</v>
      </c>
      <c r="G215" s="18">
        <v>177.71</v>
      </c>
      <c r="H215" s="18">
        <v>155.77000000000001</v>
      </c>
      <c r="I215" s="17"/>
      <c r="J215" s="18">
        <v>212.68</v>
      </c>
      <c r="K215" s="18">
        <v>256.55</v>
      </c>
      <c r="L215" s="18">
        <v>327.52999999999997</v>
      </c>
      <c r="M215" s="18"/>
      <c r="N215" s="18">
        <v>54.273605539999998</v>
      </c>
      <c r="O215" s="18">
        <v>16.774031682</v>
      </c>
      <c r="P215" s="19" t="s">
        <v>17</v>
      </c>
      <c r="Q215" s="14" t="s">
        <v>719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187</v>
      </c>
      <c r="D216" s="19" t="s">
        <v>395</v>
      </c>
      <c r="E216" s="16"/>
      <c r="F216" s="18">
        <v>33.950000000000003</v>
      </c>
      <c r="G216" s="18">
        <v>32.090000000000003</v>
      </c>
      <c r="H216" s="18">
        <v>30.24</v>
      </c>
      <c r="I216" s="17"/>
      <c r="J216" s="18">
        <v>34.47</v>
      </c>
      <c r="K216" s="18">
        <v>38.17</v>
      </c>
      <c r="L216" s="18">
        <v>44.16</v>
      </c>
      <c r="M216" s="18"/>
      <c r="N216" s="18">
        <v>46.438228995000003</v>
      </c>
      <c r="O216" s="18">
        <v>7.6010557726999997</v>
      </c>
      <c r="P216" s="19" t="s">
        <v>15</v>
      </c>
      <c r="Q216" s="14" t="s">
        <v>720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155</v>
      </c>
      <c r="D217" s="20" t="s">
        <v>396</v>
      </c>
      <c r="E217" s="16"/>
      <c r="F217" s="17">
        <v>32.299999999999997</v>
      </c>
      <c r="G217" s="17">
        <v>30.58</v>
      </c>
      <c r="H217" s="17">
        <v>28.86</v>
      </c>
      <c r="I217" s="17"/>
      <c r="J217" s="17">
        <v>34.89</v>
      </c>
      <c r="K217" s="17">
        <v>38.32</v>
      </c>
      <c r="L217" s="17">
        <v>43.89</v>
      </c>
      <c r="M217" s="17"/>
      <c r="N217" s="17">
        <v>55.200028488999997</v>
      </c>
      <c r="O217" s="36">
        <v>121.68986622</v>
      </c>
      <c r="P217" s="20" t="s">
        <v>17</v>
      </c>
      <c r="Q217" s="15" t="s">
        <v>721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156</v>
      </c>
      <c r="D218" s="19" t="s">
        <v>397</v>
      </c>
      <c r="E218" s="16"/>
      <c r="F218" s="18">
        <v>23.05</v>
      </c>
      <c r="G218" s="18">
        <v>20.72</v>
      </c>
      <c r="H218" s="18">
        <v>18.39</v>
      </c>
      <c r="I218" s="17"/>
      <c r="J218" s="18">
        <v>23.52</v>
      </c>
      <c r="K218" s="18">
        <v>28.17</v>
      </c>
      <c r="L218" s="18">
        <v>35.71</v>
      </c>
      <c r="M218" s="18"/>
      <c r="N218" s="18">
        <v>35.363466328000001</v>
      </c>
      <c r="O218" s="18">
        <v>43.992881408999999</v>
      </c>
      <c r="P218" s="19" t="s">
        <v>15</v>
      </c>
      <c r="Q218" s="14" t="s">
        <v>722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157</v>
      </c>
      <c r="D219" s="20" t="s">
        <v>398</v>
      </c>
      <c r="E219" s="16"/>
      <c r="F219" s="17">
        <v>72.22</v>
      </c>
      <c r="G219" s="17">
        <v>62.89</v>
      </c>
      <c r="H219" s="17">
        <v>53.56</v>
      </c>
      <c r="I219" s="17"/>
      <c r="J219" s="17">
        <v>79.34</v>
      </c>
      <c r="K219" s="17">
        <v>97.99</v>
      </c>
      <c r="L219" s="17">
        <v>128.16999999999999</v>
      </c>
      <c r="M219" s="17"/>
      <c r="N219" s="17">
        <v>56.029739212000003</v>
      </c>
      <c r="O219" s="36">
        <v>118.48177336000001</v>
      </c>
      <c r="P219" s="20" t="s">
        <v>17</v>
      </c>
      <c r="Q219" s="15" t="s">
        <v>723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158</v>
      </c>
      <c r="D220" s="19" t="s">
        <v>399</v>
      </c>
      <c r="E220" s="16"/>
      <c r="F220" s="18">
        <v>23.19</v>
      </c>
      <c r="G220" s="18">
        <v>21.83</v>
      </c>
      <c r="H220" s="18">
        <v>20.47</v>
      </c>
      <c r="I220" s="17"/>
      <c r="J220" s="18">
        <v>23.78</v>
      </c>
      <c r="K220" s="18">
        <v>26.49</v>
      </c>
      <c r="L220" s="18">
        <v>30.88</v>
      </c>
      <c r="M220" s="18"/>
      <c r="N220" s="18">
        <v>69.170766517999994</v>
      </c>
      <c r="O220" s="18">
        <v>143.84517327</v>
      </c>
      <c r="P220" s="19" t="s">
        <v>17</v>
      </c>
      <c r="Q220" s="14" t="s">
        <v>724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159</v>
      </c>
      <c r="D221" s="20" t="s">
        <v>400</v>
      </c>
      <c r="E221" s="16"/>
      <c r="F221" s="17">
        <v>40.94</v>
      </c>
      <c r="G221" s="17">
        <v>38.94</v>
      </c>
      <c r="H221" s="17">
        <v>36.94</v>
      </c>
      <c r="I221" s="17"/>
      <c r="J221" s="17">
        <v>41.95</v>
      </c>
      <c r="K221" s="17">
        <v>45.94</v>
      </c>
      <c r="L221" s="17">
        <v>52.4</v>
      </c>
      <c r="M221" s="17"/>
      <c r="N221" s="17">
        <v>26.610549236000001</v>
      </c>
      <c r="O221" s="36">
        <v>106.57956722</v>
      </c>
      <c r="P221" s="20" t="s">
        <v>15</v>
      </c>
      <c r="Q221" s="15" t="s">
        <v>725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160</v>
      </c>
      <c r="D222" s="19" t="s">
        <v>401</v>
      </c>
      <c r="E222" s="16"/>
      <c r="F222" s="18">
        <v>17.399999999999999</v>
      </c>
      <c r="G222" s="18">
        <v>16.12</v>
      </c>
      <c r="H222" s="18">
        <v>14.84</v>
      </c>
      <c r="I222" s="17"/>
      <c r="J222" s="18">
        <v>17.86</v>
      </c>
      <c r="K222" s="18">
        <v>20.41</v>
      </c>
      <c r="L222" s="18">
        <v>24.53</v>
      </c>
      <c r="M222" s="18"/>
      <c r="N222" s="18">
        <v>63.991729077999999</v>
      </c>
      <c r="O222" s="18">
        <v>11.512520135999999</v>
      </c>
      <c r="P222" s="19" t="s">
        <v>17</v>
      </c>
      <c r="Q222" s="14" t="s">
        <v>726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492</v>
      </c>
      <c r="D223" s="20" t="s">
        <v>493</v>
      </c>
      <c r="E223" s="16"/>
      <c r="F223" s="17">
        <v>7</v>
      </c>
      <c r="G223" s="17">
        <v>6.41</v>
      </c>
      <c r="H223" s="17">
        <v>5.83</v>
      </c>
      <c r="I223" s="17"/>
      <c r="J223" s="17">
        <v>7.09</v>
      </c>
      <c r="K223" s="17">
        <v>8.25</v>
      </c>
      <c r="L223" s="17">
        <v>10.130000000000001</v>
      </c>
      <c r="M223" s="17"/>
      <c r="N223" s="17">
        <v>49.966789271000003</v>
      </c>
      <c r="O223" s="36">
        <v>3.9849787726999999</v>
      </c>
      <c r="P223" s="20" t="s">
        <v>15</v>
      </c>
      <c r="Q223" s="15" t="s">
        <v>727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161</v>
      </c>
      <c r="D224" s="19" t="s">
        <v>402</v>
      </c>
      <c r="E224" s="16"/>
      <c r="F224" s="18">
        <v>12.27</v>
      </c>
      <c r="G224" s="18">
        <v>10.06</v>
      </c>
      <c r="H224" s="18">
        <v>7.85</v>
      </c>
      <c r="I224" s="17"/>
      <c r="J224" s="18">
        <v>12.49</v>
      </c>
      <c r="K224" s="18">
        <v>16.899999999999999</v>
      </c>
      <c r="L224" s="18">
        <v>24.04</v>
      </c>
      <c r="M224" s="18"/>
      <c r="N224" s="18">
        <v>30.774285021000001</v>
      </c>
      <c r="O224" s="18">
        <v>10.106951090000001</v>
      </c>
      <c r="P224" s="19" t="s">
        <v>15</v>
      </c>
      <c r="Q224" s="14" t="s">
        <v>728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403</v>
      </c>
      <c r="D225" s="20" t="s">
        <v>404</v>
      </c>
      <c r="E225" s="16"/>
      <c r="F225" s="17">
        <v>20.81</v>
      </c>
      <c r="G225" s="17">
        <v>18.670000000000002</v>
      </c>
      <c r="H225" s="17">
        <v>16.54</v>
      </c>
      <c r="I225" s="17"/>
      <c r="J225" s="17">
        <v>21.16</v>
      </c>
      <c r="K225" s="17">
        <v>25.42</v>
      </c>
      <c r="L225" s="17">
        <v>32.32</v>
      </c>
      <c r="M225" s="17"/>
      <c r="N225" s="17">
        <v>48.455381092000003</v>
      </c>
      <c r="O225" s="36">
        <v>171.59832495000001</v>
      </c>
      <c r="P225" s="20" t="s">
        <v>15</v>
      </c>
      <c r="Q225" s="15" t="s">
        <v>729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162</v>
      </c>
      <c r="D226" s="19" t="s">
        <v>405</v>
      </c>
      <c r="E226" s="16"/>
      <c r="F226" s="18">
        <v>71.8</v>
      </c>
      <c r="G226" s="18">
        <v>62.56</v>
      </c>
      <c r="H226" s="18">
        <v>53.32</v>
      </c>
      <c r="I226" s="17"/>
      <c r="J226" s="18">
        <v>73.5</v>
      </c>
      <c r="K226" s="18">
        <v>91.97</v>
      </c>
      <c r="L226" s="18">
        <v>121.87</v>
      </c>
      <c r="M226" s="18"/>
      <c r="N226" s="18">
        <v>45.349129441000002</v>
      </c>
      <c r="O226" s="18">
        <v>16.401080955000001</v>
      </c>
      <c r="P226" s="19" t="s">
        <v>15</v>
      </c>
      <c r="Q226" s="14" t="s">
        <v>730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731</v>
      </c>
      <c r="D227" s="20" t="s">
        <v>732</v>
      </c>
      <c r="E227" s="16"/>
      <c r="F227" s="17">
        <v>27.27</v>
      </c>
      <c r="G227" s="17">
        <v>24.11</v>
      </c>
      <c r="H227" s="17">
        <v>20.96</v>
      </c>
      <c r="I227" s="17"/>
      <c r="J227" s="17">
        <v>28.76</v>
      </c>
      <c r="K227" s="17">
        <v>35.06</v>
      </c>
      <c r="L227" s="17">
        <v>45.26</v>
      </c>
      <c r="M227" s="17"/>
      <c r="N227" s="17">
        <v>53.351828945000001</v>
      </c>
      <c r="O227" s="36">
        <v>1.8398571382</v>
      </c>
      <c r="P227" s="20" t="s">
        <v>17</v>
      </c>
      <c r="Q227" s="15" t="s">
        <v>733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163</v>
      </c>
      <c r="D228" s="19" t="s">
        <v>470</v>
      </c>
      <c r="E228" s="16"/>
      <c r="F228" s="18">
        <v>4.6399999999999997</v>
      </c>
      <c r="G228" s="18">
        <v>4.3499999999999996</v>
      </c>
      <c r="H228" s="18">
        <v>4.0599999999999996</v>
      </c>
      <c r="I228" s="17"/>
      <c r="J228" s="18">
        <v>4.93</v>
      </c>
      <c r="K228" s="18">
        <v>5.5</v>
      </c>
      <c r="L228" s="18">
        <v>6.43</v>
      </c>
      <c r="M228" s="18"/>
      <c r="N228" s="18">
        <v>67.077954661999996</v>
      </c>
      <c r="O228" s="18">
        <v>3.8877074545000001</v>
      </c>
      <c r="P228" s="19" t="s">
        <v>17</v>
      </c>
      <c r="Q228" s="14" t="s">
        <v>734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163</v>
      </c>
      <c r="D229" s="20" t="s">
        <v>406</v>
      </c>
      <c r="E229" s="16"/>
      <c r="F229" s="17">
        <v>4.72</v>
      </c>
      <c r="G229" s="17">
        <v>4.3899999999999997</v>
      </c>
      <c r="H229" s="17">
        <v>4.07</v>
      </c>
      <c r="I229" s="17"/>
      <c r="J229" s="17">
        <v>4.9400000000000004</v>
      </c>
      <c r="K229" s="17">
        <v>5.58</v>
      </c>
      <c r="L229" s="17">
        <v>6.62</v>
      </c>
      <c r="M229" s="17"/>
      <c r="N229" s="17">
        <v>70.939907468000001</v>
      </c>
      <c r="O229" s="36">
        <v>56.180084545</v>
      </c>
      <c r="P229" s="20" t="s">
        <v>17</v>
      </c>
      <c r="Q229" s="15" t="s">
        <v>735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164</v>
      </c>
      <c r="D230" s="19" t="s">
        <v>407</v>
      </c>
      <c r="E230" s="16"/>
      <c r="F230" s="18">
        <v>59.8</v>
      </c>
      <c r="G230" s="18">
        <v>55.79</v>
      </c>
      <c r="H230" s="18">
        <v>51.79</v>
      </c>
      <c r="I230" s="17"/>
      <c r="J230" s="18">
        <v>60.98</v>
      </c>
      <c r="K230" s="18">
        <v>68.98</v>
      </c>
      <c r="L230" s="18">
        <v>81.92</v>
      </c>
      <c r="M230" s="18"/>
      <c r="N230" s="18">
        <v>64.190722545</v>
      </c>
      <c r="O230" s="18">
        <v>1250.695033</v>
      </c>
      <c r="P230" s="19" t="s">
        <v>17</v>
      </c>
      <c r="Q230" s="14" t="s">
        <v>736</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165</v>
      </c>
      <c r="D231" s="20" t="s">
        <v>408</v>
      </c>
      <c r="E231" s="16"/>
      <c r="F231" s="17">
        <v>19.5</v>
      </c>
      <c r="G231" s="17">
        <v>17.48</v>
      </c>
      <c r="H231" s="17">
        <v>15.47</v>
      </c>
      <c r="I231" s="17"/>
      <c r="J231" s="17">
        <v>20.079999999999998</v>
      </c>
      <c r="K231" s="17">
        <v>24.1</v>
      </c>
      <c r="L231" s="17">
        <v>30.61</v>
      </c>
      <c r="M231" s="17"/>
      <c r="N231" s="17">
        <v>41.916059267999998</v>
      </c>
      <c r="O231" s="36">
        <v>4.3152999091000002</v>
      </c>
      <c r="P231" s="20" t="s">
        <v>15</v>
      </c>
      <c r="Q231" s="15" t="s">
        <v>737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166</v>
      </c>
      <c r="D232" s="19" t="s">
        <v>409</v>
      </c>
      <c r="E232" s="16"/>
      <c r="F232" s="18">
        <v>2.87</v>
      </c>
      <c r="G232" s="18">
        <v>2.17</v>
      </c>
      <c r="H232" s="18">
        <v>1.47</v>
      </c>
      <c r="I232" s="17"/>
      <c r="J232" s="18">
        <v>2.99</v>
      </c>
      <c r="K232" s="18">
        <v>4.38</v>
      </c>
      <c r="L232" s="18">
        <v>6.64</v>
      </c>
      <c r="M232" s="18"/>
      <c r="N232" s="18">
        <v>27.159001106000002</v>
      </c>
      <c r="O232" s="18">
        <v>50.787774863999999</v>
      </c>
      <c r="P232" s="19" t="s">
        <v>15</v>
      </c>
      <c r="Q232" s="14" t="s">
        <v>738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167</v>
      </c>
      <c r="D233" s="20" t="s">
        <v>410</v>
      </c>
      <c r="E233" s="16"/>
      <c r="F233" s="17">
        <v>22.98</v>
      </c>
      <c r="G233" s="17">
        <v>21.36</v>
      </c>
      <c r="H233" s="17">
        <v>19.739999999999998</v>
      </c>
      <c r="I233" s="17"/>
      <c r="J233" s="17">
        <v>23.69</v>
      </c>
      <c r="K233" s="17">
        <v>26.92</v>
      </c>
      <c r="L233" s="17">
        <v>32.159999999999997</v>
      </c>
      <c r="M233" s="17"/>
      <c r="N233" s="17">
        <v>45.583919639999998</v>
      </c>
      <c r="O233" s="36">
        <v>297.11412118000004</v>
      </c>
      <c r="P233" s="20" t="s">
        <v>15</v>
      </c>
      <c r="Q233" s="15" t="s">
        <v>739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204</v>
      </c>
      <c r="D234" s="19" t="s">
        <v>411</v>
      </c>
      <c r="E234" s="16"/>
      <c r="F234" s="18">
        <v>10.15</v>
      </c>
      <c r="G234" s="18">
        <v>8.9600000000000009</v>
      </c>
      <c r="H234" s="18">
        <v>7.77</v>
      </c>
      <c r="I234" s="17"/>
      <c r="J234" s="18">
        <v>10.4</v>
      </c>
      <c r="K234" s="18">
        <v>12.77</v>
      </c>
      <c r="L234" s="18">
        <v>16.61</v>
      </c>
      <c r="M234" s="18"/>
      <c r="N234" s="18">
        <v>33.578303894000001</v>
      </c>
      <c r="O234" s="18">
        <v>3.550427</v>
      </c>
      <c r="P234" s="19" t="s">
        <v>15</v>
      </c>
      <c r="Q234" s="14" t="s">
        <v>740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168</v>
      </c>
      <c r="D235" s="20" t="s">
        <v>412</v>
      </c>
      <c r="E235" s="16"/>
      <c r="F235" s="17">
        <v>27.5</v>
      </c>
      <c r="G235" s="17">
        <v>25.59</v>
      </c>
      <c r="H235" s="17">
        <v>23.69</v>
      </c>
      <c r="I235" s="17"/>
      <c r="J235" s="17">
        <v>29.99</v>
      </c>
      <c r="K235" s="17">
        <v>33.79</v>
      </c>
      <c r="L235" s="17">
        <v>39.950000000000003</v>
      </c>
      <c r="M235" s="17"/>
      <c r="N235" s="17">
        <v>61.715612112000002</v>
      </c>
      <c r="O235" s="36">
        <v>78.987861909000003</v>
      </c>
      <c r="P235" s="20" t="s">
        <v>17</v>
      </c>
      <c r="Q235" s="15" t="s">
        <v>741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169</v>
      </c>
      <c r="D236" s="19" t="s">
        <v>413</v>
      </c>
      <c r="E236" s="16"/>
      <c r="F236" s="18">
        <v>19.510000000000002</v>
      </c>
      <c r="G236" s="18">
        <v>18.170000000000002</v>
      </c>
      <c r="H236" s="18">
        <v>16.829999999999998</v>
      </c>
      <c r="I236" s="17"/>
      <c r="J236" s="18">
        <v>21.24</v>
      </c>
      <c r="K236" s="18">
        <v>23.91</v>
      </c>
      <c r="L236" s="18">
        <v>28.25</v>
      </c>
      <c r="M236" s="18"/>
      <c r="N236" s="18">
        <v>69.109607531999998</v>
      </c>
      <c r="O236" s="18">
        <v>17.277920409</v>
      </c>
      <c r="P236" s="19" t="s">
        <v>17</v>
      </c>
      <c r="Q236" s="14" t="s">
        <v>742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503</v>
      </c>
      <c r="D237" s="20" t="s">
        <v>504</v>
      </c>
      <c r="E237" s="16"/>
      <c r="F237" s="17">
        <v>33.61</v>
      </c>
      <c r="G237" s="17">
        <v>31.95</v>
      </c>
      <c r="H237" s="17">
        <v>30.29</v>
      </c>
      <c r="I237" s="17"/>
      <c r="J237" s="17">
        <v>37.299999999999997</v>
      </c>
      <c r="K237" s="17">
        <v>40.61</v>
      </c>
      <c r="L237" s="17">
        <v>45.97</v>
      </c>
      <c r="M237" s="17"/>
      <c r="N237" s="17">
        <v>65.424703359000006</v>
      </c>
      <c r="O237" s="36">
        <v>1.5092941355</v>
      </c>
      <c r="P237" s="20" t="s">
        <v>17</v>
      </c>
      <c r="Q237" s="15" t="s">
        <v>743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170</v>
      </c>
      <c r="D238" s="19" t="s">
        <v>414</v>
      </c>
      <c r="E238" s="16"/>
      <c r="F238" s="18">
        <v>38.229999999999997</v>
      </c>
      <c r="G238" s="18">
        <v>35.71</v>
      </c>
      <c r="H238" s="18">
        <v>33.200000000000003</v>
      </c>
      <c r="I238" s="17"/>
      <c r="J238" s="18">
        <v>43.28</v>
      </c>
      <c r="K238" s="18">
        <v>48.3</v>
      </c>
      <c r="L238" s="18">
        <v>56.44</v>
      </c>
      <c r="M238" s="18"/>
      <c r="N238" s="18">
        <v>76.179262565000002</v>
      </c>
      <c r="O238" s="18">
        <v>362.38442558999998</v>
      </c>
      <c r="P238" s="19" t="s">
        <v>17</v>
      </c>
      <c r="Q238" s="14" t="s">
        <v>744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171</v>
      </c>
      <c r="D239" s="20" t="s">
        <v>415</v>
      </c>
      <c r="E239" s="16"/>
      <c r="F239" s="17">
        <v>18.41</v>
      </c>
      <c r="G239" s="17">
        <v>18.07</v>
      </c>
      <c r="H239" s="17">
        <v>17.73</v>
      </c>
      <c r="I239" s="17"/>
      <c r="J239" s="17">
        <v>18.45</v>
      </c>
      <c r="K239" s="17">
        <v>19.12</v>
      </c>
      <c r="L239" s="17">
        <v>20.22</v>
      </c>
      <c r="M239" s="17"/>
      <c r="N239" s="17">
        <v>83.390392376999998</v>
      </c>
      <c r="O239" s="36">
        <v>30.169760682</v>
      </c>
      <c r="P239" s="20" t="s">
        <v>17</v>
      </c>
      <c r="Q239" s="15" t="s">
        <v>745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416</v>
      </c>
      <c r="D240" s="19" t="s">
        <v>417</v>
      </c>
      <c r="E240" s="16"/>
      <c r="F240" s="18">
        <v>8.26</v>
      </c>
      <c r="G240" s="18">
        <v>7.73</v>
      </c>
      <c r="H240" s="18">
        <v>7.21</v>
      </c>
      <c r="I240" s="17"/>
      <c r="J240" s="18">
        <v>8.77</v>
      </c>
      <c r="K240" s="18">
        <v>9.81</v>
      </c>
      <c r="L240" s="18">
        <v>11.5</v>
      </c>
      <c r="M240" s="18"/>
      <c r="N240" s="18">
        <v>55.017127785</v>
      </c>
      <c r="O240" s="18">
        <v>3.4898130000000003</v>
      </c>
      <c r="P240" s="19" t="s">
        <v>17</v>
      </c>
      <c r="Q240" s="14" t="s">
        <v>746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172</v>
      </c>
      <c r="D241" s="20" t="s">
        <v>418</v>
      </c>
      <c r="E241" s="16"/>
      <c r="F241" s="17" t="s">
        <v>34</v>
      </c>
      <c r="G241" s="17" t="s">
        <v>34</v>
      </c>
      <c r="H241" s="17" t="s">
        <v>34</v>
      </c>
      <c r="I241" s="17"/>
      <c r="J241" s="17" t="s">
        <v>34</v>
      </c>
      <c r="K241" s="17" t="s">
        <v>34</v>
      </c>
      <c r="L241" s="17" t="s">
        <v>34</v>
      </c>
      <c r="M241" s="17"/>
      <c r="N241" s="17" t="s">
        <v>34</v>
      </c>
      <c r="O241" s="36" t="s">
        <v>34</v>
      </c>
      <c r="P241" s="20" t="s">
        <v>34</v>
      </c>
      <c r="Q241" s="15" t="s">
        <v>229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173</v>
      </c>
      <c r="D242" s="19" t="s">
        <v>419</v>
      </c>
      <c r="E242" s="16"/>
      <c r="F242" s="18">
        <v>11.65</v>
      </c>
      <c r="G242" s="18">
        <v>9.7899999999999991</v>
      </c>
      <c r="H242" s="18">
        <v>7.94</v>
      </c>
      <c r="I242" s="17"/>
      <c r="J242" s="18">
        <v>12.05</v>
      </c>
      <c r="K242" s="18">
        <v>15.75</v>
      </c>
      <c r="L242" s="18">
        <v>21.74</v>
      </c>
      <c r="M242" s="18"/>
      <c r="N242" s="18">
        <v>41.815786887000002</v>
      </c>
      <c r="O242" s="18">
        <v>44.134359500000002</v>
      </c>
      <c r="P242" s="19" t="s">
        <v>15</v>
      </c>
      <c r="Q242" s="14" t="s">
        <v>747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505</v>
      </c>
      <c r="D243" s="20" t="s">
        <v>506</v>
      </c>
      <c r="E243" s="16"/>
      <c r="F243" s="17">
        <v>144.19</v>
      </c>
      <c r="G243" s="17">
        <v>139.34</v>
      </c>
      <c r="H243" s="17">
        <v>134.49</v>
      </c>
      <c r="I243" s="17"/>
      <c r="J243" s="17">
        <v>146.46</v>
      </c>
      <c r="K243" s="17">
        <v>156.15</v>
      </c>
      <c r="L243" s="17">
        <v>171.83</v>
      </c>
      <c r="M243" s="17"/>
      <c r="N243" s="17">
        <v>54.436935128000002</v>
      </c>
      <c r="O243" s="36">
        <v>1.6994780314</v>
      </c>
      <c r="P243" s="20" t="s">
        <v>15</v>
      </c>
      <c r="Q243" s="15" t="s">
        <v>748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174</v>
      </c>
      <c r="D244" s="19" t="s">
        <v>420</v>
      </c>
      <c r="E244" s="16"/>
      <c r="F244" s="18">
        <v>79</v>
      </c>
      <c r="G244" s="18">
        <v>74.489999999999995</v>
      </c>
      <c r="H244" s="18">
        <v>69.98</v>
      </c>
      <c r="I244" s="17"/>
      <c r="J244" s="18">
        <v>80.790000000000006</v>
      </c>
      <c r="K244" s="18">
        <v>89.8</v>
      </c>
      <c r="L244" s="18">
        <v>104.39</v>
      </c>
      <c r="M244" s="18"/>
      <c r="N244" s="18">
        <v>26.229998444</v>
      </c>
      <c r="O244" s="18">
        <v>5.4962615314000001</v>
      </c>
      <c r="P244" s="19" t="s">
        <v>15</v>
      </c>
      <c r="Q244" s="14" t="s">
        <v>749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750</v>
      </c>
      <c r="D245" s="20" t="s">
        <v>751</v>
      </c>
      <c r="E245" s="16"/>
      <c r="F245" s="17">
        <v>111.81</v>
      </c>
      <c r="G245" s="17">
        <v>108.7</v>
      </c>
      <c r="H245" s="17">
        <v>105.59</v>
      </c>
      <c r="I245" s="17"/>
      <c r="J245" s="17">
        <v>114.64</v>
      </c>
      <c r="K245" s="17">
        <v>120.85</v>
      </c>
      <c r="L245" s="17">
        <v>130.9</v>
      </c>
      <c r="M245" s="17"/>
      <c r="N245" s="17">
        <v>51.737617688999997</v>
      </c>
      <c r="O245" s="36">
        <v>2.8734962773000001</v>
      </c>
      <c r="P245" s="20" t="s">
        <v>17</v>
      </c>
      <c r="Q245" s="15" t="s">
        <v>752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457</v>
      </c>
      <c r="D246" s="19" t="s">
        <v>458</v>
      </c>
      <c r="E246" s="16"/>
      <c r="F246" s="18">
        <v>154</v>
      </c>
      <c r="G246" s="18">
        <v>143.24</v>
      </c>
      <c r="H246" s="18">
        <v>132.47999999999999</v>
      </c>
      <c r="I246" s="17"/>
      <c r="J246" s="18">
        <v>157.69</v>
      </c>
      <c r="K246" s="18">
        <v>179.2</v>
      </c>
      <c r="L246" s="18">
        <v>214.02</v>
      </c>
      <c r="M246" s="18"/>
      <c r="N246" s="18">
        <v>28.943791337</v>
      </c>
      <c r="O246" s="18">
        <v>3.2882517549999997</v>
      </c>
      <c r="P246" s="19" t="s">
        <v>15</v>
      </c>
      <c r="Q246" s="14" t="s">
        <v>753</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754</v>
      </c>
      <c r="D247" s="20" t="s">
        <v>755</v>
      </c>
      <c r="E247" s="16"/>
      <c r="F247" s="17">
        <v>101.01</v>
      </c>
      <c r="G247" s="17">
        <v>97.42</v>
      </c>
      <c r="H247" s="17">
        <v>93.84</v>
      </c>
      <c r="I247" s="17"/>
      <c r="J247" s="17">
        <v>104.25</v>
      </c>
      <c r="K247" s="17">
        <v>111.41</v>
      </c>
      <c r="L247" s="17">
        <v>123.01</v>
      </c>
      <c r="M247" s="17"/>
      <c r="N247" s="17">
        <v>58.644929021999999</v>
      </c>
      <c r="O247" s="36">
        <v>2.1313798894999998</v>
      </c>
      <c r="P247" s="20" t="s">
        <v>17</v>
      </c>
      <c r="Q247" s="15" t="s">
        <v>756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757</v>
      </c>
      <c r="D248" s="19" t="s">
        <v>758</v>
      </c>
      <c r="E248" s="16"/>
      <c r="F248" s="18">
        <v>93.73</v>
      </c>
      <c r="G248" s="18">
        <v>79.86</v>
      </c>
      <c r="H248" s="18">
        <v>66</v>
      </c>
      <c r="I248" s="17"/>
      <c r="J248" s="18">
        <v>109.99</v>
      </c>
      <c r="K248" s="18">
        <v>137.71</v>
      </c>
      <c r="L248" s="18">
        <v>182.58</v>
      </c>
      <c r="M248" s="18"/>
      <c r="N248" s="18">
        <v>54.133317683999998</v>
      </c>
      <c r="O248" s="18">
        <v>1.116753455</v>
      </c>
      <c r="P248" s="19" t="s">
        <v>17</v>
      </c>
      <c r="Q248" s="14" t="s">
        <v>759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175</v>
      </c>
      <c r="D249" s="20" t="s">
        <v>421</v>
      </c>
      <c r="E249" s="16"/>
      <c r="F249" s="17">
        <v>129.82</v>
      </c>
      <c r="G249" s="17">
        <v>121.56</v>
      </c>
      <c r="H249" s="17">
        <v>113.31</v>
      </c>
      <c r="I249" s="17"/>
      <c r="J249" s="17">
        <v>132.9</v>
      </c>
      <c r="K249" s="17">
        <v>149.4</v>
      </c>
      <c r="L249" s="17">
        <v>176.1</v>
      </c>
      <c r="M249" s="17"/>
      <c r="N249" s="17">
        <v>29.098689814</v>
      </c>
      <c r="O249" s="36">
        <v>14.436625134</v>
      </c>
      <c r="P249" s="20" t="s">
        <v>15</v>
      </c>
      <c r="Q249" s="15" t="s">
        <v>760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422</v>
      </c>
      <c r="D250" s="19" t="s">
        <v>423</v>
      </c>
      <c r="E250" s="16"/>
      <c r="F250" s="18">
        <v>59.01</v>
      </c>
      <c r="G250" s="18">
        <v>46.3</v>
      </c>
      <c r="H250" s="18">
        <v>33.590000000000003</v>
      </c>
      <c r="I250" s="17"/>
      <c r="J250" s="18">
        <v>60.65</v>
      </c>
      <c r="K250" s="18">
        <v>86.06</v>
      </c>
      <c r="L250" s="18">
        <v>127.19</v>
      </c>
      <c r="M250" s="18"/>
      <c r="N250" s="18">
        <v>33.164242381000001</v>
      </c>
      <c r="O250" s="18">
        <v>19.057227295000001</v>
      </c>
      <c r="P250" s="19" t="s">
        <v>15</v>
      </c>
      <c r="Q250" s="14" t="s">
        <v>761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176</v>
      </c>
      <c r="D251" s="20" t="s">
        <v>424</v>
      </c>
      <c r="E251" s="16"/>
      <c r="F251" s="17">
        <v>79.790000000000006</v>
      </c>
      <c r="G251" s="17">
        <v>72.599999999999994</v>
      </c>
      <c r="H251" s="17">
        <v>65.42</v>
      </c>
      <c r="I251" s="17"/>
      <c r="J251" s="17">
        <v>81.61</v>
      </c>
      <c r="K251" s="17">
        <v>95.97</v>
      </c>
      <c r="L251" s="17">
        <v>119.21</v>
      </c>
      <c r="M251" s="17"/>
      <c r="N251" s="17">
        <v>26.394528202</v>
      </c>
      <c r="O251" s="36">
        <v>28.918011869000001</v>
      </c>
      <c r="P251" s="20" t="s">
        <v>15</v>
      </c>
      <c r="Q251" s="15" t="s">
        <v>762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507</v>
      </c>
      <c r="D252" s="19" t="s">
        <v>508</v>
      </c>
      <c r="E252" s="16"/>
      <c r="F252" s="18">
        <v>96.12</v>
      </c>
      <c r="G252" s="18">
        <v>86.44</v>
      </c>
      <c r="H252" s="18">
        <v>76.77</v>
      </c>
      <c r="I252" s="17"/>
      <c r="J252" s="18">
        <v>98.59</v>
      </c>
      <c r="K252" s="18">
        <v>117.93</v>
      </c>
      <c r="L252" s="18">
        <v>149.22999999999999</v>
      </c>
      <c r="M252" s="18"/>
      <c r="N252" s="18">
        <v>28.039115675000001</v>
      </c>
      <c r="O252" s="18">
        <v>1.9845289009</v>
      </c>
      <c r="P252" s="19" t="s">
        <v>15</v>
      </c>
      <c r="Q252" s="14" t="s">
        <v>763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177</v>
      </c>
      <c r="D253" s="20" t="s">
        <v>425</v>
      </c>
      <c r="E253" s="16"/>
      <c r="F253" s="17">
        <v>133.44999999999999</v>
      </c>
      <c r="G253" s="17">
        <v>128.94999999999999</v>
      </c>
      <c r="H253" s="17">
        <v>124.45</v>
      </c>
      <c r="I253" s="17"/>
      <c r="J253" s="17">
        <v>136.63999999999999</v>
      </c>
      <c r="K253" s="17">
        <v>145.63</v>
      </c>
      <c r="L253" s="17">
        <v>160.19</v>
      </c>
      <c r="M253" s="17"/>
      <c r="N253" s="17">
        <v>60.122398844999999</v>
      </c>
      <c r="O253" s="36">
        <v>3.0930483036000003</v>
      </c>
      <c r="P253" s="20" t="s">
        <v>17</v>
      </c>
      <c r="Q253" s="15" t="s">
        <v>764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471</v>
      </c>
      <c r="D254" s="20" t="s">
        <v>472</v>
      </c>
      <c r="E254" s="16"/>
      <c r="F254" s="17">
        <v>107.6</v>
      </c>
      <c r="G254" s="17">
        <v>100.18</v>
      </c>
      <c r="H254" s="17">
        <v>92.76</v>
      </c>
      <c r="I254" s="17"/>
      <c r="J254" s="17">
        <v>110.16</v>
      </c>
      <c r="K254" s="17">
        <v>124.99</v>
      </c>
      <c r="L254" s="17">
        <v>148.99</v>
      </c>
      <c r="M254" s="17"/>
      <c r="N254" s="17">
        <v>27.103559527000002</v>
      </c>
      <c r="O254" s="36">
        <v>2.7935854227000001</v>
      </c>
      <c r="P254" s="20" t="s">
        <v>15</v>
      </c>
      <c r="Q254" s="15" t="s">
        <v>765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426</v>
      </c>
      <c r="D255" s="19" t="s">
        <v>427</v>
      </c>
      <c r="E255" s="16"/>
      <c r="F255" s="18">
        <v>138.31</v>
      </c>
      <c r="G255" s="18">
        <v>133.38</v>
      </c>
      <c r="H255" s="18">
        <v>128.44999999999999</v>
      </c>
      <c r="I255" s="17"/>
      <c r="J255" s="18">
        <v>140.41999999999999</v>
      </c>
      <c r="K255" s="18">
        <v>150.27000000000001</v>
      </c>
      <c r="L255" s="18">
        <v>166.21</v>
      </c>
      <c r="M255" s="18"/>
      <c r="N255" s="18">
        <v>54.061021715999999</v>
      </c>
      <c r="O255" s="18">
        <v>708.73095161999993</v>
      </c>
      <c r="P255" s="19" t="s">
        <v>15</v>
      </c>
      <c r="Q255" s="14" t="s">
        <v>766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509</v>
      </c>
      <c r="D256" s="20" t="s">
        <v>510</v>
      </c>
      <c r="E256" s="16"/>
      <c r="F256" s="17">
        <v>118.44</v>
      </c>
      <c r="G256" s="17">
        <v>113.56</v>
      </c>
      <c r="H256" s="17">
        <v>108.68</v>
      </c>
      <c r="I256" s="17"/>
      <c r="J256" s="17">
        <v>129.87</v>
      </c>
      <c r="K256" s="17">
        <v>139.62</v>
      </c>
      <c r="L256" s="17">
        <v>155.41</v>
      </c>
      <c r="M256" s="17"/>
      <c r="N256" s="17">
        <v>35.491291224999998</v>
      </c>
      <c r="O256" s="36">
        <v>1.3164923181999999</v>
      </c>
      <c r="P256" s="20" t="s">
        <v>17</v>
      </c>
      <c r="Q256" s="15" t="s">
        <v>767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476</v>
      </c>
      <c r="D257" s="19" t="s">
        <v>477</v>
      </c>
      <c r="E257" s="16"/>
      <c r="F257" s="18">
        <v>106.96</v>
      </c>
      <c r="G257" s="18">
        <v>98.51</v>
      </c>
      <c r="H257" s="18">
        <v>90.06</v>
      </c>
      <c r="I257" s="17"/>
      <c r="J257" s="18">
        <v>111.55</v>
      </c>
      <c r="K257" s="18">
        <v>128.44</v>
      </c>
      <c r="L257" s="18">
        <v>155.78</v>
      </c>
      <c r="M257" s="18"/>
      <c r="N257" s="18">
        <v>77.663865186999999</v>
      </c>
      <c r="O257" s="18">
        <v>17.515931179999999</v>
      </c>
      <c r="P257" s="19" t="s">
        <v>17</v>
      </c>
      <c r="Q257" s="14" t="s">
        <v>768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178</v>
      </c>
      <c r="D258" s="20" t="s">
        <v>428</v>
      </c>
      <c r="E258" s="16"/>
      <c r="F258" s="17">
        <v>402.29</v>
      </c>
      <c r="G258" s="17">
        <v>387.19</v>
      </c>
      <c r="H258" s="17">
        <v>372.1</v>
      </c>
      <c r="I258" s="17"/>
      <c r="J258" s="17">
        <v>416.19</v>
      </c>
      <c r="K258" s="17">
        <v>446.37</v>
      </c>
      <c r="L258" s="17">
        <v>495.22</v>
      </c>
      <c r="M258" s="17"/>
      <c r="N258" s="17">
        <v>54.361797148000001</v>
      </c>
      <c r="O258" s="36">
        <v>46.620214597</v>
      </c>
      <c r="P258" s="20" t="s">
        <v>17</v>
      </c>
      <c r="Q258" s="15" t="s">
        <v>769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453</v>
      </c>
      <c r="D259" s="19" t="s">
        <v>454</v>
      </c>
      <c r="E259" s="16"/>
      <c r="F259" s="18">
        <v>82.95</v>
      </c>
      <c r="G259" s="18">
        <v>73.47</v>
      </c>
      <c r="H259" s="18">
        <v>63.99</v>
      </c>
      <c r="I259" s="17"/>
      <c r="J259" s="18">
        <v>89.48</v>
      </c>
      <c r="K259" s="18">
        <v>108.43</v>
      </c>
      <c r="L259" s="18">
        <v>139.1</v>
      </c>
      <c r="M259" s="18"/>
      <c r="N259" s="18">
        <v>64.091398193000003</v>
      </c>
      <c r="O259" s="18">
        <v>2.3915047636</v>
      </c>
      <c r="P259" s="19" t="s">
        <v>17</v>
      </c>
      <c r="Q259" s="14" t="s">
        <v>770</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179</v>
      </c>
      <c r="D260" s="20" t="s">
        <v>429</v>
      </c>
      <c r="E260" s="16"/>
      <c r="F260" s="17">
        <v>103.17</v>
      </c>
      <c r="G260" s="17">
        <v>99.17</v>
      </c>
      <c r="H260" s="17">
        <v>95.17</v>
      </c>
      <c r="I260" s="17"/>
      <c r="J260" s="17">
        <v>105.09</v>
      </c>
      <c r="K260" s="17">
        <v>113.08</v>
      </c>
      <c r="L260" s="17">
        <v>126.02</v>
      </c>
      <c r="M260" s="17"/>
      <c r="N260" s="17">
        <v>45.571776741999997</v>
      </c>
      <c r="O260" s="36">
        <v>214.45569192000002</v>
      </c>
      <c r="P260" s="20" t="s">
        <v>15</v>
      </c>
      <c r="Q260" s="15" t="s">
        <v>771</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772</v>
      </c>
      <c r="D261" s="19" t="s">
        <v>773</v>
      </c>
      <c r="E261" s="16"/>
      <c r="F261" s="18">
        <v>42.94</v>
      </c>
      <c r="G261" s="18">
        <v>41.57</v>
      </c>
      <c r="H261" s="18">
        <v>40.200000000000003</v>
      </c>
      <c r="I261" s="17"/>
      <c r="J261" s="18">
        <v>43.98</v>
      </c>
      <c r="K261" s="18">
        <v>46.71</v>
      </c>
      <c r="L261" s="18">
        <v>51.14</v>
      </c>
      <c r="M261" s="18"/>
      <c r="N261" s="18">
        <v>34.993027361999999</v>
      </c>
      <c r="O261" s="18">
        <v>3.3499426113999999</v>
      </c>
      <c r="P261" s="19" t="s">
        <v>15</v>
      </c>
      <c r="Q261" s="14" t="s">
        <v>774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180</v>
      </c>
      <c r="D262" s="19" t="s">
        <v>430</v>
      </c>
      <c r="E262" s="16"/>
      <c r="F262" s="18">
        <v>145.03</v>
      </c>
      <c r="G262" s="18">
        <v>139.87</v>
      </c>
      <c r="H262" s="18">
        <v>134.72</v>
      </c>
      <c r="I262" s="17"/>
      <c r="J262" s="18">
        <v>147.33000000000001</v>
      </c>
      <c r="K262" s="18">
        <v>157.63</v>
      </c>
      <c r="L262" s="18">
        <v>174.3</v>
      </c>
      <c r="M262" s="18"/>
      <c r="N262" s="18">
        <v>53.502539679000002</v>
      </c>
      <c r="O262" s="18">
        <v>53.193006122</v>
      </c>
      <c r="P262" s="19" t="s">
        <v>15</v>
      </c>
      <c r="Q262" s="14" t="s">
        <v>775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181</v>
      </c>
      <c r="D263" s="20" t="s">
        <v>431</v>
      </c>
      <c r="E263" s="16"/>
      <c r="F263" s="17">
        <v>103.98</v>
      </c>
      <c r="G263" s="17">
        <v>100.79</v>
      </c>
      <c r="H263" s="17">
        <v>97.6</v>
      </c>
      <c r="I263" s="17"/>
      <c r="J263" s="17">
        <v>105.18</v>
      </c>
      <c r="K263" s="17">
        <v>111.55</v>
      </c>
      <c r="L263" s="17">
        <v>121.86</v>
      </c>
      <c r="M263" s="17"/>
      <c r="N263" s="17">
        <v>49.889647842999999</v>
      </c>
      <c r="O263" s="36">
        <v>7.6914076908999993</v>
      </c>
      <c r="P263" s="20" t="s">
        <v>15</v>
      </c>
      <c r="Q263" s="15" t="s">
        <v>776</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182</v>
      </c>
      <c r="D264" s="19" t="s">
        <v>432</v>
      </c>
      <c r="E264" s="16"/>
      <c r="F264" s="18">
        <v>59.74</v>
      </c>
      <c r="G264" s="18">
        <v>56.8</v>
      </c>
      <c r="H264" s="18">
        <v>53.87</v>
      </c>
      <c r="I264" s="17"/>
      <c r="J264" s="18">
        <v>61.5</v>
      </c>
      <c r="K264" s="18">
        <v>67.36</v>
      </c>
      <c r="L264" s="18">
        <v>76.849999999999994</v>
      </c>
      <c r="M264" s="18"/>
      <c r="N264" s="18">
        <v>51.786553966</v>
      </c>
      <c r="O264" s="18">
        <v>14.422806376</v>
      </c>
      <c r="P264" s="19" t="s">
        <v>17</v>
      </c>
      <c r="Q264" s="14" t="s">
        <v>777</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466</v>
      </c>
      <c r="D265" s="20" t="s">
        <v>467</v>
      </c>
      <c r="E265" s="16"/>
      <c r="F265" s="17">
        <v>390.86</v>
      </c>
      <c r="G265" s="17">
        <v>376.39</v>
      </c>
      <c r="H265" s="17">
        <v>361.93</v>
      </c>
      <c r="I265" s="17"/>
      <c r="J265" s="17">
        <v>403.67</v>
      </c>
      <c r="K265" s="17">
        <v>432.59</v>
      </c>
      <c r="L265" s="17">
        <v>479.4</v>
      </c>
      <c r="M265" s="17"/>
      <c r="N265" s="17">
        <v>53.388563187000003</v>
      </c>
      <c r="O265" s="36">
        <v>9.6616107840999987</v>
      </c>
      <c r="P265" s="20" t="s">
        <v>17</v>
      </c>
      <c r="Q265" s="15" t="s">
        <v>778</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217</v>
      </c>
      <c r="D266" s="19" t="s">
        <v>433</v>
      </c>
      <c r="E266" s="16"/>
      <c r="F266" s="18">
        <v>112.19</v>
      </c>
      <c r="G266" s="18">
        <v>106.81</v>
      </c>
      <c r="H266" s="18">
        <v>101.44</v>
      </c>
      <c r="I266" s="17"/>
      <c r="J266" s="18">
        <v>117.46</v>
      </c>
      <c r="K266" s="18">
        <v>128.19999999999999</v>
      </c>
      <c r="L266" s="18">
        <v>145.58000000000001</v>
      </c>
      <c r="M266" s="18"/>
      <c r="N266" s="18">
        <v>51.925808893999999</v>
      </c>
      <c r="O266" s="18">
        <v>8.5779599718000004</v>
      </c>
      <c r="P266" s="19" t="s">
        <v>17</v>
      </c>
      <c r="Q266" s="14" t="s">
        <v>779</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183</v>
      </c>
      <c r="D267" s="20" t="s">
        <v>434</v>
      </c>
      <c r="E267" s="16"/>
      <c r="F267" s="17">
        <v>34.71</v>
      </c>
      <c r="G267" s="17">
        <v>32.53</v>
      </c>
      <c r="H267" s="17">
        <v>30.36</v>
      </c>
      <c r="I267" s="17"/>
      <c r="J267" s="17">
        <v>35.43</v>
      </c>
      <c r="K267" s="17">
        <v>39.770000000000003</v>
      </c>
      <c r="L267" s="17">
        <v>46.8</v>
      </c>
      <c r="M267" s="17"/>
      <c r="N267" s="17">
        <v>29.141420906</v>
      </c>
      <c r="O267" s="36">
        <v>6.6167217141000005</v>
      </c>
      <c r="P267" s="20" t="s">
        <v>15</v>
      </c>
      <c r="Q267" s="15" t="s">
        <v>780</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201</v>
      </c>
      <c r="D268" s="19" t="s">
        <v>435</v>
      </c>
      <c r="E268" s="16"/>
      <c r="F268" s="18">
        <v>11.88</v>
      </c>
      <c r="G268" s="18">
        <v>9.56</v>
      </c>
      <c r="H268" s="18">
        <v>7.25</v>
      </c>
      <c r="I268" s="17"/>
      <c r="J268" s="18">
        <v>12.37</v>
      </c>
      <c r="K268" s="18">
        <v>16.989999999999998</v>
      </c>
      <c r="L268" s="18">
        <v>24.47</v>
      </c>
      <c r="M268" s="18"/>
      <c r="N268" s="18">
        <v>26.333972142</v>
      </c>
      <c r="O268" s="18">
        <v>3.7839461741</v>
      </c>
      <c r="P268" s="19" t="s">
        <v>15</v>
      </c>
      <c r="Q268" s="14" t="s">
        <v>781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188</v>
      </c>
      <c r="D269" s="20" t="s">
        <v>436</v>
      </c>
      <c r="E269" s="16"/>
      <c r="F269" s="17">
        <v>14.45</v>
      </c>
      <c r="G269" s="17">
        <v>11.35</v>
      </c>
      <c r="H269" s="17">
        <v>8.25</v>
      </c>
      <c r="I269" s="17"/>
      <c r="J269" s="17">
        <v>14.91</v>
      </c>
      <c r="K269" s="17">
        <v>21.1</v>
      </c>
      <c r="L269" s="17">
        <v>31.13</v>
      </c>
      <c r="M269" s="17"/>
      <c r="N269" s="17">
        <v>34.002096086999998</v>
      </c>
      <c r="O269" s="36">
        <v>2.5092396986000001</v>
      </c>
      <c r="P269" s="20" t="s">
        <v>15</v>
      </c>
      <c r="Q269" s="15" t="s">
        <v>782</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203</v>
      </c>
      <c r="D270" s="19" t="s">
        <v>437</v>
      </c>
      <c r="E270" s="16"/>
      <c r="F270" s="18">
        <v>26.86</v>
      </c>
      <c r="G270" s="18">
        <v>21.52</v>
      </c>
      <c r="H270" s="18">
        <v>16.190000000000001</v>
      </c>
      <c r="I270" s="17"/>
      <c r="J270" s="18">
        <v>28</v>
      </c>
      <c r="K270" s="18">
        <v>38.659999999999997</v>
      </c>
      <c r="L270" s="18">
        <v>55.92</v>
      </c>
      <c r="M270" s="18"/>
      <c r="N270" s="18">
        <v>26.776559016</v>
      </c>
      <c r="O270" s="18">
        <v>4.1314714768000007</v>
      </c>
      <c r="P270" s="19" t="s">
        <v>15</v>
      </c>
      <c r="Q270" s="14" t="s">
        <v>783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455</v>
      </c>
      <c r="D271" s="20" t="s">
        <v>456</v>
      </c>
      <c r="E271" s="16"/>
      <c r="F271" s="17">
        <v>8.68</v>
      </c>
      <c r="G271" s="17">
        <v>8.15</v>
      </c>
      <c r="H271" s="17">
        <v>7.62</v>
      </c>
      <c r="I271" s="17"/>
      <c r="J271" s="17">
        <v>8.84</v>
      </c>
      <c r="K271" s="17">
        <v>9.89</v>
      </c>
      <c r="L271" s="17">
        <v>11.6</v>
      </c>
      <c r="M271" s="17"/>
      <c r="N271" s="17">
        <v>43.125497543999998</v>
      </c>
      <c r="O271" s="36">
        <v>1.7554765400000001</v>
      </c>
      <c r="P271" s="20" t="s">
        <v>15</v>
      </c>
      <c r="Q271" s="15" t="s">
        <v>784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197</v>
      </c>
      <c r="D272" s="19" t="s">
        <v>438</v>
      </c>
      <c r="E272" s="16"/>
      <c r="F272" s="18" t="s">
        <v>34</v>
      </c>
      <c r="G272" s="18" t="s">
        <v>34</v>
      </c>
      <c r="H272" s="18" t="s">
        <v>34</v>
      </c>
      <c r="I272" s="17"/>
      <c r="J272" s="18" t="s">
        <v>34</v>
      </c>
      <c r="K272" s="18" t="s">
        <v>34</v>
      </c>
      <c r="L272" s="18" t="s">
        <v>34</v>
      </c>
      <c r="M272" s="18"/>
      <c r="N272" s="18" t="s">
        <v>34</v>
      </c>
      <c r="O272" s="18" t="s">
        <v>34</v>
      </c>
      <c r="P272" s="19" t="s">
        <v>34</v>
      </c>
      <c r="Q272" s="14" t="s">
        <v>229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198</v>
      </c>
      <c r="D273" s="20" t="s">
        <v>439</v>
      </c>
      <c r="E273" s="16"/>
      <c r="F273" s="17">
        <v>14.41</v>
      </c>
      <c r="G273" s="17">
        <v>13.89</v>
      </c>
      <c r="H273" s="17">
        <v>13.37</v>
      </c>
      <c r="I273" s="17"/>
      <c r="J273" s="17">
        <v>14.66</v>
      </c>
      <c r="K273" s="17">
        <v>15.69</v>
      </c>
      <c r="L273" s="17">
        <v>17.37</v>
      </c>
      <c r="M273" s="17"/>
      <c r="N273" s="17">
        <v>54.239854811000001</v>
      </c>
      <c r="O273" s="36">
        <v>8.5352004199999989</v>
      </c>
      <c r="P273" s="20" t="s">
        <v>15</v>
      </c>
      <c r="Q273" s="15" t="s">
        <v>785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199</v>
      </c>
      <c r="D274" s="19" t="s">
        <v>440</v>
      </c>
      <c r="E274" s="16"/>
      <c r="F274" s="18">
        <v>18.55</v>
      </c>
      <c r="G274" s="18">
        <v>17.739999999999998</v>
      </c>
      <c r="H274" s="18">
        <v>16.940000000000001</v>
      </c>
      <c r="I274" s="17"/>
      <c r="J274" s="18">
        <v>19.149999999999999</v>
      </c>
      <c r="K274" s="18">
        <v>20.75</v>
      </c>
      <c r="L274" s="18">
        <v>23.34</v>
      </c>
      <c r="M274" s="18"/>
      <c r="N274" s="18">
        <v>56.831299835999999</v>
      </c>
      <c r="O274" s="18">
        <v>10.614133217000001</v>
      </c>
      <c r="P274" s="19" t="s">
        <v>17</v>
      </c>
      <c r="Q274" s="14" t="s">
        <v>786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200</v>
      </c>
      <c r="D275" s="20" t="s">
        <v>441</v>
      </c>
      <c r="E275" s="16"/>
      <c r="F275" s="17">
        <v>23.65</v>
      </c>
      <c r="G275" s="17">
        <v>21.78</v>
      </c>
      <c r="H275" s="17">
        <v>19.920000000000002</v>
      </c>
      <c r="I275" s="17"/>
      <c r="J275" s="17">
        <v>24.66</v>
      </c>
      <c r="K275" s="17">
        <v>28.38</v>
      </c>
      <c r="L275" s="17">
        <v>34.409999999999997</v>
      </c>
      <c r="M275" s="17"/>
      <c r="N275" s="17">
        <v>72.873294305000002</v>
      </c>
      <c r="O275" s="36">
        <v>39.191678892000006</v>
      </c>
      <c r="P275" s="20" t="s">
        <v>17</v>
      </c>
      <c r="Q275" s="15" t="s">
        <v>787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486</v>
      </c>
      <c r="D276" s="19" t="s">
        <v>487</v>
      </c>
      <c r="E276" s="16"/>
      <c r="F276" s="18">
        <v>15.42</v>
      </c>
      <c r="G276" s="18">
        <v>14.84</v>
      </c>
      <c r="H276" s="18">
        <v>14.27</v>
      </c>
      <c r="I276" s="17"/>
      <c r="J276" s="18">
        <v>15.87</v>
      </c>
      <c r="K276" s="18">
        <v>17.010000000000002</v>
      </c>
      <c r="L276" s="18">
        <v>18.87</v>
      </c>
      <c r="M276" s="18"/>
      <c r="N276" s="18">
        <v>53.914900003</v>
      </c>
      <c r="O276" s="18">
        <v>3.0491964582</v>
      </c>
      <c r="P276" s="19" t="s">
        <v>17</v>
      </c>
      <c r="Q276" s="14" t="s">
        <v>788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488</v>
      </c>
      <c r="D277" s="20" t="s">
        <v>489</v>
      </c>
      <c r="E277" s="16"/>
      <c r="F277" s="17">
        <v>23.94</v>
      </c>
      <c r="G277" s="17">
        <v>22.51</v>
      </c>
      <c r="H277" s="17">
        <v>21.08</v>
      </c>
      <c r="I277" s="17"/>
      <c r="J277" s="17">
        <v>25.07</v>
      </c>
      <c r="K277" s="17">
        <v>27.92</v>
      </c>
      <c r="L277" s="17">
        <v>32.54</v>
      </c>
      <c r="M277" s="17"/>
      <c r="N277" s="17">
        <v>54.575355414999997</v>
      </c>
      <c r="O277" s="36">
        <v>1.4454547290999999</v>
      </c>
      <c r="P277" s="20" t="s">
        <v>17</v>
      </c>
      <c r="Q277" s="15" t="s">
        <v>789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790</v>
      </c>
      <c r="D278" s="19" t="s">
        <v>791</v>
      </c>
      <c r="E278" s="16"/>
      <c r="F278" s="18">
        <v>19.22</v>
      </c>
      <c r="G278" s="18">
        <v>14.57</v>
      </c>
      <c r="H278" s="18">
        <v>9.92</v>
      </c>
      <c r="I278" s="17"/>
      <c r="J278" s="18">
        <v>19.829999999999998</v>
      </c>
      <c r="K278" s="18">
        <v>29.12</v>
      </c>
      <c r="L278" s="18">
        <v>44.16</v>
      </c>
      <c r="M278" s="18"/>
      <c r="N278" s="18">
        <v>19.441570262999999</v>
      </c>
      <c r="O278" s="18">
        <v>1.1239483004999999</v>
      </c>
      <c r="P278" s="19" t="s">
        <v>15</v>
      </c>
      <c r="Q278" s="14" t="s">
        <v>792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2025-10-19T15:18:16Z</cp:lastPrinted>
  <dcterms:created xsi:type="dcterms:W3CDTF">2020-05-21T15:06:06Z</dcterms:created>
  <dcterms:modified xsi:type="dcterms:W3CDTF">2025-10-19T15:18:20Z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