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07" documentId="14_{85E118B2-5CDE-4318-98A1-34915AAD3CFE}" xr6:coauthVersionLast="47" xr6:coauthVersionMax="47" xr10:uidLastSave="{B72FA5F8-2943-4EA9-8046-22A65F8089E4}"/>
  <bookViews>
    <workbookView xWindow="1020" yWindow="345" windowWidth="27435" windowHeight="150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<sst xmlns="http://schemas.openxmlformats.org/spreadsheetml/2006/main" count="1111" uniqueCount="799">
  <si>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</si>
  <si>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</si>
  <si>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</si>
  <si>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</si>
  <si>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</si>
  <si>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</si>
  <si>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</si>
  <si>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</si>
  <si>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</si>
  <si>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</si>
  <si>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</si>
  <si>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</si>
  <si>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</si>
  <si>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</si>
  <si>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</si>
  <si>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</si>
  <si>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</si>
  <si>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</si>
  <si>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</si>
  <si>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</si>
  <si>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</si>
  <si>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</si>
  <si>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</si>
  <si>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</si>
  <si>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</si>
  <si>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</si>
  <si>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</si>
  <si>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</si>
  <si>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</si>
  <si>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</si>
  <si>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</si>
  <si>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</si>
  <si>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</si>
  <si>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</si>
  <si>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</si>
  <si>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</si>
  <si>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</si>
  <si>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</si>
  <si>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</si>
  <si>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</si>
  <si>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</si>
  <si>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</si>
  <si>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</si>
  <si>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</si>
  <si>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</si>
  <si>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</si>
  <si>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</si>
  <si>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</si>
  <si>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</si>
  <si>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</si>
  <si>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</si>
  <si>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</si>
  <si>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</si>
  <si>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</si>
  <si>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</si>
  <si>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</si>
  <si>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</si>
  <si>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</si>
  <si>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</si>
  <si>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</si>
  <si>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</si>
  <si>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</si>
  <si>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</si>
  <si>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</si>
  <si>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</si>
  <si>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</si>
  <si>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</si>
  <si>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</si>
  <si>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</si>
  <si>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</si>
  <si>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</si>
  <si>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</si>
  <si>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</si>
  <si>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</si>
  <si>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</si>
  <si>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</si>
  <si>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</si>
  <si>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</si>
  <si>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</si>
  <si>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</si>
  <si>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</si>
  <si>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</si>
  <si>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</si>
  <si>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</si>
  <si>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</si>
  <si>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</si>
  <si>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</si>
  <si>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</si>
  <si>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</si>
  <si>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</si>
  <si>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</si>
  <si>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</si>
  <si>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</si>
  <si>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</si>
  <si>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</si>
  <si>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</si>
  <si>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</si>
  <si>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</si>
  <si>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</si>
  <si>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</si>
  <si>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</si>
  <si>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</si>
  <si>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</si>
  <si>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</si>
  <si>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</si>
  <si>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</si>
  <si>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</si>
  <si>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</si>
  <si>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</si>
  <si>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</si>
  <si>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</si>
  <si>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</si>
  <si>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</si>
  <si>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</si>
  <si>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</si>
  <si>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</si>
  <si>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</si>
  <si>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</si>
  <si>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</si>
  <si>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</si>
  <si>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</si>
  <si>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</si>
  <si>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</si>
  <si>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</si>
  <si>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</si>
  <si>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</si>
  <si>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</si>
  <si>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</si>
  <si>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</si>
  <si>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</si>
  <si>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</si>
  <si>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</si>
  <si>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</si>
  <si>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</si>
  <si>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</si>
  <si>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</si>
  <si>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</si>
  <si>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</si>
  <si>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</si>
  <si>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</si>
  <si>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</si>
  <si>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</si>
  <si>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</si>
  <si>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</si>
  <si>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</si>
  <si>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</si>
  <si>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</si>
  <si>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</si>
  <si>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</si>
  <si>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</si>
  <si>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</si>
  <si>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</si>
  <si>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</si>
  <si>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</si>
  <si>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</si>
  <si>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</si>
  <si>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</si>
  <si>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</si>
  <si>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</si>
  <si>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</si>
  <si>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</si>
  <si>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</si>
  <si>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</si>
  <si>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</si>
  <si>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</si>
  <si>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</si>
  <si>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</si>
  <si>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</si>
  <si>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</si>
  <si>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</si>
  <si>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</si>
  <si>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</si>
  <si>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</si>
  <si>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</si>
  <si>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</si>
  <si>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</si>
  <si>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</si>
  <si>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</si>
  <si>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</si>
  <si>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</si>
  <si>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</si>
  <si>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</si>
  <si>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</si>
  <si>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</si>
  <si>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</si>
  <si>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</si>
  <si>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</si>
  <si>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</si>
  <si>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</si>
  <si>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</si>
  <si>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</si>
  <si>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</si>
  <si>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</si>
  <si>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</si>
  <si>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</si>
  <si>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</si>
  <si>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</si>
  <si>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</si>
  <si>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</si>
  <si>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</si>
  <si>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</si>
  <si>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</si>
  <si>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</si>
  <si>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</si>
  <si>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</si>
  <si>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</si>
  <si>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</si>
  <si>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</si>
  <si>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</si>
  <si>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Sao Martinho</t>
  </si>
  <si>
    <t>Coinbase Global, Inc</t>
  </si>
  <si>
    <t>Oracle Corp</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</si>
  <si>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</si>
  <si>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</si>
  <si>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</si>
  <si>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</si>
  <si>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</si>
  <si>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</si>
  <si>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</si>
  <si>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</si>
  <si>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</si>
  <si>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</si>
  <si>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</si>
  <si>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</si>
  <si>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</si>
  <si>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</si>
  <si>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</si>
  <si>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</si>
  <si>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</si>
  <si>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</si>
  <si>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</si>
  <si>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</si>
  <si>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</si>
  <si>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</si>
  <si>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</si>
  <si>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</si>
  <si>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</si>
  <si>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</si>
  <si>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</si>
  <si>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</si>
  <si>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</si>
  <si>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</si>
  <si>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</si>
  <si>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</si>
  <si>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</si>
  <si>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</si>
  <si>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</si>
  <si>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</si>
  <si>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</si>
  <si>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</si>
  <si>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</si>
  <si>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</si>
  <si>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</si>
  <si>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</si>
  <si>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</si>
  <si>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</si>
  <si>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</si>
  <si>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</si>
  <si>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</si>
  <si>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</si>
  <si>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</si>
  <si>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</si>
  <si>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</si>
  <si>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</si>
  <si>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</si>
  <si>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</si>
  <si>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</si>
  <si>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</si>
  <si>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</si>
  <si>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</si>
  <si>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</si>
  <si>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</si>
  <si>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</si>
  <si>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</si>
  <si>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</si>
  <si>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</si>
  <si>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</si>
  <si>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</si>
  <si>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</si>
  <si>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</si>
  <si>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</si>
  <si>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</si>
  <si>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</si>
  <si>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</si>
  <si>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</si>
  <si>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</si>
  <si>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</si>
  <si>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</si>
  <si>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</si>
  <si>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</si>
  <si>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</si>
  <si>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</si>
  <si>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</si>
  <si>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</si>
  <si>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</si>
  <si>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</si>
  <si>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</si>
  <si>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</si>
  <si>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</si>
  <si>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</si>
  <si>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</si>
  <si>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</si>
  <si>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</si>
  <si>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</si>
  <si>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</si>
  <si>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</si>
  <si>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</si>
  <si>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</si>
  <si>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</si>
  <si>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</si>
  <si>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</si>
  <si>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</si>
  <si>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</si>
  <si>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</si>
  <si>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</si>
  <si>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</si>
  <si>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</si>
  <si>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</si>
  <si>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</si>
  <si>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</si>
  <si>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</si>
  <si>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</si>
  <si>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</si>
  <si>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</si>
  <si>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</si>
  <si>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POMO4</t>
  </si>
  <si>
    <t>CASH3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</si>
  <si>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</si>
  <si>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</si>
  <si>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</si>
  <si>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</si>
  <si>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</si>
  <si>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</si>
  <si>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</si>
  <si>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</si>
  <si>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</si>
  <si>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</si>
  <si>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</si>
  <si>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</si>
  <si>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</si>
  <si>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</si>
  <si>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</si>
  <si>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</si>
  <si>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</si>
  <si>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</si>
  <si>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</si>
  <si>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</si>
  <si>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</si>
  <si>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</si>
  <si>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</si>
  <si>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</si>
  <si>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</si>
  <si>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</si>
  <si>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</si>
  <si>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</si>
  <si>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</si>
  <si>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</si>
  <si>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</si>
  <si>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</si>
  <si>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</si>
  <si>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</si>
  <si>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</si>
  <si>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</si>
  <si>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</si>
  <si>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</si>
  <si>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</si>
  <si>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</si>
  <si>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</si>
  <si>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</si>
  <si>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</si>
  <si>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</si>
  <si>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</si>
  <si>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</si>
  <si>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</si>
  <si>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</si>
  <si>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</si>
  <si>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</si>
  <si>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</si>
  <si>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</si>
  <si>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</si>
  <si>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</si>
  <si>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</si>
  <si>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</si>
  <si>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</si>
  <si>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</si>
  <si>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</si>
  <si>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</si>
  <si>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</si>
  <si>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</si>
  <si>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</si>
  <si>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</si>
  <si>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</si>
  <si>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</si>
  <si>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</si>
  <si>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</si>
  <si>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</si>
  <si>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</si>
  <si>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</si>
  <si>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</si>
  <si>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</si>
  <si>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</si>
  <si>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</si>
  <si>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</si>
  <si>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</si>
  <si>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</si>
  <si>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</si>
  <si>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</si>
  <si>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</si>
  <si>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</si>
  <si>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</si>
  <si>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</si>
  <si>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</si>
  <si>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</si>
  <si>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</si>
  <si>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</si>
  <si>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</si>
  <si>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</si>
  <si>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</si>
  <si>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</si>
  <si>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</si>
  <si>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</si>
  <si>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</si>
  <si>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</si>
  <si>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QBTC11</t>
  </si>
  <si>
    <t>QSOL11</t>
  </si>
  <si>
    <t>SOLH11</t>
  </si>
  <si>
    <t>EURP11</t>
  </si>
  <si>
    <t>BOVX11</t>
  </si>
  <si>
    <t>NASD11</t>
  </si>
  <si>
    <t>GOLD11</t>
  </si>
  <si>
    <t>Allied</t>
  </si>
  <si>
    <t>ALLD3</t>
  </si>
  <si>
    <t>Cruzeiro Edu</t>
  </si>
  <si>
    <t>CSED3</t>
  </si>
  <si>
    <t>Desktopsigma</t>
  </si>
  <si>
    <t>DESK3</t>
  </si>
  <si>
    <t>MBRF3</t>
  </si>
  <si>
    <t>Sabesp</t>
  </si>
  <si>
    <t>iShares Silver Trust</t>
  </si>
  <si>
    <t>BSLV39</t>
  </si>
  <si>
    <t>RGTI34</t>
  </si>
  <si>
    <t>Coca Cola Co</t>
  </si>
  <si>
    <t>COCA34</t>
  </si>
  <si>
    <t>It Now Spxi</t>
  </si>
  <si>
    <t>SPXI11</t>
  </si>
  <si>
    <t>Jpmorgan Chase &amp; Co</t>
  </si>
  <si>
    <t>JPMC34</t>
  </si>
  <si>
    <t>USIM3</t>
  </si>
  <si>
    <t>Micron Technology, Inc</t>
  </si>
  <si>
    <t>MUTC34</t>
  </si>
  <si>
    <t>Trisul</t>
  </si>
  <si>
    <t>TRIS3</t>
  </si>
  <si>
    <t>RCSL4</t>
  </si>
  <si>
    <t>Investo Hodl</t>
  </si>
  <si>
    <t>HODL11</t>
  </si>
  <si>
    <t>Mcdonald’S Corp</t>
  </si>
  <si>
    <t>MCDC34</t>
  </si>
  <si>
    <t>Unifique</t>
  </si>
  <si>
    <t>FIQE3</t>
  </si>
  <si>
    <t>Rigetti Computing</t>
  </si>
  <si>
    <t>It Now Teck</t>
  </si>
  <si>
    <t>TECK11</t>
  </si>
  <si>
    <t>Recrusul</t>
  </si>
  <si>
    <t>Romi</t>
  </si>
  <si>
    <t>ROMI3</t>
  </si>
  <si>
    <t>TAEE4</t>
  </si>
  <si>
    <t>Randon Part</t>
  </si>
  <si>
    <t>Trend Us Tec</t>
  </si>
  <si>
    <t>UTEC11</t>
  </si>
  <si>
    <t>Azevedo</t>
  </si>
  <si>
    <t>AZEV4</t>
  </si>
  <si>
    <t>Hbr Realty</t>
  </si>
  <si>
    <t>HBRE3</t>
  </si>
  <si>
    <t>POMO3</t>
  </si>
  <si>
    <t>Multilaser</t>
  </si>
  <si>
    <t>MLAS3</t>
  </si>
  <si>
    <t>Pine</t>
  </si>
  <si>
    <t>PINE4</t>
  </si>
  <si>
    <t>Rumo S.A.</t>
  </si>
  <si>
    <t>SANB4</t>
  </si>
  <si>
    <t>Taurus Armas</t>
  </si>
  <si>
    <t>TASA4</t>
  </si>
  <si>
    <t>Etf Galaxy B</t>
  </si>
  <si>
    <t>BITI11</t>
  </si>
  <si>
    <t>iShares Bitcoin Trust</t>
  </si>
  <si>
    <t>IBIT39</t>
  </si>
  <si>
    <t>iShares MSCI Acwi (All Country World Index)</t>
  </si>
  <si>
    <t>BACW39</t>
  </si>
  <si>
    <t>Blau</t>
  </si>
  <si>
    <t>BLAU3</t>
  </si>
  <si>
    <t>Dasa</t>
  </si>
  <si>
    <t>DASA3</t>
  </si>
  <si>
    <t>Eli Lilly And Company</t>
  </si>
  <si>
    <t>LILY34</t>
  </si>
  <si>
    <t>Freeport-Mcmoran Inc</t>
  </si>
  <si>
    <t>FCXO34</t>
  </si>
  <si>
    <t>GRND3 está em tendência de alta no curto prazo e acima de 5,45 projetaria de 5,83 a 6,44. Tem suportes em 5,16 e 4,96.</t>
  </si>
  <si>
    <t>Melnick</t>
  </si>
  <si>
    <t>MELK3</t>
  </si>
  <si>
    <t>Profarma</t>
  </si>
  <si>
    <t>PFRM3</t>
  </si>
  <si>
    <t>SIMH3 está em tendência de alta no curto prazo e acima de 6,15 projetaria de 7,43 a 9,51. Tem suportes em 4,51 e 3,86.</t>
  </si>
  <si>
    <t>Unitedhealth Group Inc</t>
  </si>
  <si>
    <t>UNHH34</t>
  </si>
  <si>
    <t>Walmart Inc</t>
  </si>
  <si>
    <t>WALM34</t>
  </si>
  <si>
    <t>Etf BV Spyi</t>
  </si>
  <si>
    <t>SPYI11</t>
  </si>
  <si>
    <t>Global X Uranium</t>
  </si>
  <si>
    <t>BURA39</t>
  </si>
  <si>
    <t>iShares Core S&amp;P 500 Index</t>
  </si>
  <si>
    <t>BIVB39</t>
  </si>
  <si>
    <t>It Now Divd</t>
  </si>
  <si>
    <t>DIVD11</t>
  </si>
  <si>
    <t>TTEN3 está em tendência de alta no curto prazo e acima de 15,73 projetaria de 17,39 a 20,08. Tem suportes em 15,35 e 14,51. O padrão de volume favorece a alta. O IFR sobrecomprado alerta realizações se perder 15,35.</t>
  </si>
  <si>
    <t>ABCB4 está em tendência de alta no curto prazo e acima de 23,6 projetaria de 25,69 a 29,08. Tem suportes em 22,21 e 21,16. O padrão de volume favorece a alta.</t>
  </si>
  <si>
    <t>A1MD34 está em tendência de alta no curto prazo e acima de 178,2 projetaria de 231,88 a 318,75. Tem suportes em 172,24 e 145,39. O IFR sobrecomprado alerta realizações se perder 172,24.</t>
  </si>
  <si>
    <t>BABA34 está em tendência de alta no curto prazo e acima de 36,68 projetaria de 46,85 a 63,31. Tem suportes em 34,13 e 29,04.</t>
  </si>
  <si>
    <t>ALLD3 está em tendência de alta no curto prazo e acima de 10,51 projetaria de 13,14 a 17,39. Tem suportes em 9,99 e 8,67. O IFR sobrecomprado alerta realizações se perder 9,99.</t>
  </si>
  <si>
    <t>ALOS3 está em tendência de alta no curto prazo e acima de 26,08 projetaria de 29,43 a 34,85. Tem suportes em 24,44 e 22,76.</t>
  </si>
  <si>
    <t>ALPA4 está em tendência de alta no curto prazo e acima de 10,73 projetaria de 12,25 a 14,72. Tem suportes em 10,52 e 9,75. O IFR sobrecomprado alerta realizações se perder 10,52.</t>
  </si>
  <si>
    <t>GOGL34 está em tendência de alta no curto prazo e acima de 128,8 projetaria de 160,13 a 210,84. Tem suportes em 118,8 e 103,13. O IFR sobrecomprado alerta realizações se perder 118,8.</t>
  </si>
  <si>
    <t>ALUP11 está em tendência de alta no curto prazo e acima de 32,79 projetaria de 35,35 a 39,5. Tem suportes em 32,42 e 31,13. O padrão de volume favorece a alta. O IFR sobrecomprado alerta realizações se perder 32,42.</t>
  </si>
  <si>
    <t>AMZO34 está em tendência de alta no curto prazo e acima de 66,56 projetaria de 72,27 a 81,51. Tem suportes em 60,81 e 57,95.</t>
  </si>
  <si>
    <t>ABEV3 está em tendência de alta no curto prazo e acima de 13,63 projetaria de 14,84 a 16,79. Tem suportes em 11,98 e 11,37.</t>
  </si>
  <si>
    <t>AMER3 está em tendência de baixa no curto prazo e abaixo de 5,43 projetaria de 4,2 a 2,98. Tem resistências em 5,59  e 8,03.</t>
  </si>
  <si>
    <t>ANIM3 está em tendência de alta no curto prazo e acima de 4,52 projetaria de 5,52 a 7,14. Tem suportes em 3,23 e 2,72.</t>
  </si>
  <si>
    <t>AAPL34 está em tendência de alta no curto prazo e acima de 72,44 projetaria de 83,77 a 102,1. Tem suportes em 71,36 e 65,69. O IFR sobrecomprado alerta realizações se perder 71,36.</t>
  </si>
  <si>
    <t>ARML3 está em tendência de alta no curto prazo e acima de 4,09 projetaria de 4,87 a 6,13. Tem suportes em 3,36 e 2,96.</t>
  </si>
  <si>
    <t>ASAI3 está em tendência de baixa no curto prazo e abaixo de 8,42 projetaria de 7,28 a 6,15. Tem resistências em 8,71  e 10,97.</t>
  </si>
  <si>
    <t>AURA33 está em tendência de baixa no curto prazo e abaixo de 53,78 projetaria de 44,05 a 34,33. Tem resistências em 56,5  e 75,94. O IFR sobrevendido alerta para recuperações se superar 56,5</t>
  </si>
  <si>
    <t>AURE3 está em tendência de baixa no curto prazo e abaixo de 10,42 projetaria de 9,47 a 8,53. Tem resistências em 11,1  e 12,98.</t>
  </si>
  <si>
    <t>AZEV4 está em tendência de baixa no curto prazo e abaixo de 0,35 projetaria de 0,24 a 0,14. Tem resistências em 0,38  e 0,58.</t>
  </si>
  <si>
    <t>AZUL4 está em tendência de baixa no curto prazo e abaixo de 1,11 projetaria de 0,68 a 0,26. Tem resistências em 1,14  e 1,98.</t>
  </si>
  <si>
    <t>AZZA3 está em tendência de alta no curto prazo e acima de 43,7 projetaria de 56,02 a 75,97. Tem suportes em 28,05 e 21,88.</t>
  </si>
  <si>
    <t>B3SA3 está em tendência de alta no curto prazo e acima de 14,76 projetaria de 16,43 a 19,15. Tem suportes em 12,55 e 11,71.</t>
  </si>
  <si>
    <t>Banco BMG</t>
  </si>
  <si>
    <t>BMGB4</t>
  </si>
  <si>
    <t>BMGB4 está em tendência de alta no curto prazo e acima de 4,09 projetaria de 4,54 a 5,28. Tem suportes em 3,91 e 3,68.</t>
  </si>
  <si>
    <t>BPAN4 está em tendência de alta no curto prazo e acima de 10,5 projetaria de 12,55 a 15,88. Tem suportes em 10,15 e 9,12. O padrão de volume favorece a alta. O IFR sobrecomprado alerta realizações se perder 10,15.</t>
  </si>
  <si>
    <t>BRSR6 está em tendência de alta no curto prazo e acima de 13,39 projetaria de 15,32 a 18,45. Tem suportes em 12,95 e 11,98. O padrão de volume favorece a alta. O IFR sobrecomprado alerta realizações se perder 12,95.</t>
  </si>
  <si>
    <t>BBSE3 está em tendência de baixa no curto prazo e abaixo de 32,39 projetaria de 31,18 a 29,98. Tem resistências em 32,88  e 35,28.</t>
  </si>
  <si>
    <t>BMOB3 está em tendência de alta no curto prazo e acima de 23,78 projetaria de 26,74 a 31,54. Tem suportes em 22,01 e 20,52. O padrão de volume favorece a alta.</t>
  </si>
  <si>
    <t>BERK34 está em tendência de baixa no curto prazo e abaixo de 126,8 projetaria de 122,63 a 118,47. Tem resistências em 128,5  e 136,82. O IFR sobrevendido alerta para recuperações se superar 128,5</t>
  </si>
  <si>
    <t>BLAU3 está em tendência de alta no curto prazo e acima de 14,25 projetaria de 15,8 a 18,31. Tem suportes em 12,79 e 12,01. O padrão de volume favorece a alta.</t>
  </si>
  <si>
    <t>SOJA3 está em tendência de baixa no curto prazo e abaixo de 10,09 projetaria de 9,49 a 8,9. Tem resistências em 10,22  e 11,4.</t>
  </si>
  <si>
    <t>BRBI11 está em tendência de alta no curto prazo e acima de 19,85 projetaria de 22,97 a 28,02. Tem suportes em 19,35 e 17,78.</t>
  </si>
  <si>
    <t>BBDC3 está em tendência de alta no curto prazo e acima de 16,05 projetaria de 18,02 a 21,21. Tem suportes em 15,63 e 14,64. O padrão de volume favorece a alta. O IFR sobrecomprado alerta realizações se perder 15,63.</t>
  </si>
  <si>
    <t>BBDC4 está em tendência de alta no curto prazo e acima de 18,84 projetaria de 21,23 a 25,11. Tem suportes em 18,27 e 17,07. O padrão de volume favorece a alta. O IFR sobrecomprado alerta realizações se perder 18,27.</t>
  </si>
  <si>
    <t>BRAP4 está em tendência de alta no curto prazo e acima de 18,29 projetaria de 20,21 a 23,33. Tem suportes em 17,96 e 16,99. O padrão de volume favorece a alta. O IFR sobrecomprado alerta realizações se perder 17,96.</t>
  </si>
  <si>
    <t>BBAS3 está em tendência de alta no curto prazo e acima de 22,73 projetaria de 25,57 a 30,18. Tem suportes em 21,04 e 19,61.</t>
  </si>
  <si>
    <t>AGRO3 está em tendência de alta no curto prazo e acima de 20,52 projetaria de 21,42 a 22,88. Tem suportes em 19,61 e 19,15.</t>
  </si>
  <si>
    <t>BRKM5 está em tendência de alta no curto prazo e acima de 10,33 projetaria de 12,93 a 17,15. Tem suportes em 6,93 e 5,62.</t>
  </si>
  <si>
    <t>BRAV3 está em tendência de baixa no curto prazo e abaixo de 14,39 projetaria de 12,38 a 10,37. Tem resistências em 14,78  e 18,79.</t>
  </si>
  <si>
    <t>AVGO34 está em tendência de alta no curto prazo e acima de 29,93 projetaria de 35,75 a 45,17. Tem suportes em 28,38 e 25,46. O IFR sobrecomprado alerta realizações se perder 28,38.</t>
  </si>
  <si>
    <t>BPAC11 está em tendência de alta no curto prazo e acima de 49,59 projetaria de 57,04 a 69,11. Tem suportes em 48,15 e 44,42. O padrão de volume favorece a alta. O IFR sobrecomprado alerta realizações se perder 48,15.</t>
  </si>
  <si>
    <t>CXSE3 está em tendência de alta no curto prazo e acima de 15,34 projetaria de 16,68 a 18,85. Tem suportes em 14,9 e 14,22.</t>
  </si>
  <si>
    <t>CAML3 está em tendência de alta no curto prazo e acima de 5,66 projetaria de 6,58 a 8,07. Tem suportes em 5,43 e 4,96.</t>
  </si>
  <si>
    <t>BHIA3 está em tendência de alta no curto prazo e acima de 5,48 projetaria de 7,22 a 10,04. Tem suportes em 3,52 e 2,64.</t>
  </si>
  <si>
    <t>CBAV3 está em tendência de alta no curto prazo e acima de 5,71 projetaria de 7,54 a 10,51. Tem suportes em 5,21 e 4,29.</t>
  </si>
  <si>
    <t>CEAB3 está em tendência de alta no curto prazo e acima de 21,3 projetaria de 25,36 a 31,94. Tem suportes em 16,4 e 14,36.</t>
  </si>
  <si>
    <t>CMIG4 está em tendência de alta no curto prazo e acima de 11,28 projetaria de 12,13 a 13,51. Tem suportes em 11,08 e 10,65.</t>
  </si>
  <si>
    <t>Citigroup Inc</t>
  </si>
  <si>
    <t>CTGP34</t>
  </si>
  <si>
    <t>CTGP34 está em tendência de alta no curto prazo e acima de 93,51 projetaria de 104,5 a 122,3. Tem suportes em 88,44 e 82,94. O padrão de volume favorece a alta.</t>
  </si>
  <si>
    <t>COCA34 está em tendência de alta no curto prazo e acima de 65,63 projetaria de 70,46 a 78,28. Tem suportes em 60,65 e 58,23.</t>
  </si>
  <si>
    <t>COGN3 está em tendência de alta no curto prazo e acima de 3,64 projetaria de 4,35 a 5,5. Tem suportes em 3,52 e 3,16. O padrão de volume favorece a alta. O IFR sobrecomprado alerta realizações se perder 3,52.</t>
  </si>
  <si>
    <t>C2OI34 está em tendência de baixa no curto prazo e abaixo de 74,1 projetaria de 63,33 a 52,56. Tem resistências em 76,75  e 98,28.</t>
  </si>
  <si>
    <t>CSMG3 está em tendência de alta no curto prazo e acima de 38,11 projetaria de 46,86 a 61,04. Tem suportes em 37,47 e 33,09. O IFR sobrecomprado alerta realizações se perder 37,47.</t>
  </si>
  <si>
    <t>CPLE3 está em tendência de alta no curto prazo e acima de 13,03 projetaria de 14,49 a 16,86. Tem suportes em 12,76 e 12,02. O padrão de volume favorece a alta. O IFR sobrecomprado alerta realizações se perder 12,76.</t>
  </si>
  <si>
    <t>CPLE6 está em tendência de alta no curto prazo e acima de 13,89 projetaria de 15,41 a 17,88. Tem suportes em 13,57 e 12,8. O IFR sobrecomprado alerta realizações se perder 13,57.</t>
  </si>
  <si>
    <t>CSAN3 está em tendência de alta no curto prazo e acima de 8,03 projetaria de 9,76 a 12,57. Tem suportes em 6,04 e 5,17.</t>
  </si>
  <si>
    <t>CPFE3 está em tendência de alta no curto prazo e acima de 41,92 projetaria de 44,95 a 49,86. Tem suportes em 41,28 e 39,76. O IFR sobrecomprado alerta realizações se perder 41,28.</t>
  </si>
  <si>
    <t>CSED3 está em tendência de alta no curto prazo e acima de 5,9 projetaria de 6,92 a 8,58. Tem suportes em 5,51 e 4,99.</t>
  </si>
  <si>
    <t>CMIN3 está em tendência de alta no curto prazo e acima de 6,09 projetaria de 6,91 a 8,25. Tem suportes em 5,95 e 5,53. O padrão de volume favorece a alta. O IFR sobrecomprado alerta realizações se perder 5,95.</t>
  </si>
  <si>
    <t>CURY3 está em tendência de alta no curto prazo e acima de 34,45 projetaria de 38,71 a 45,61. Tem suportes em 33,76 e 31,62. O padrão de volume favorece a alta. O IFR sobrecomprado alerta realizações se perder 33,76.</t>
  </si>
  <si>
    <t>CVCB3 está em tendência de alta no curto prazo e acima de 2,56 projetaria de 3,12 a 4,04. Tem suportes em 1,79 e 1,5.</t>
  </si>
  <si>
    <t>CYRE3 está em tendência de alta no curto prazo e acima de 32,28 projetaria de 37,47 a 45,88. Tem suportes em 29,74 e 27,14.</t>
  </si>
  <si>
    <t>DASA3 está em tendência de alta no curto prazo e acima de 1,75 projetaria de 2,1 a 2,67. Tem suportes em 1,65 e 1,47. O IFR sobrecomprado alerta realizações se perder 1,65.</t>
  </si>
  <si>
    <t>DESK3 está em tendência de alta no curto prazo e acima de 16,01 projetaria de 21,25 a 29,74. Tem suportes em 15,24 e 12,61.</t>
  </si>
  <si>
    <t>DXCO3 está em tendência de baixa no curto prazo e abaixo de 5,15 projetaria de 4,78 a 4,42. Tem resistências em 5,26  e 5,98.</t>
  </si>
  <si>
    <t>PNVL3 está em tendência de alta no curto prazo e acima de 10,49 projetaria de 11,43 a 12,97. Tem suportes em 9,3 e 8,82.</t>
  </si>
  <si>
    <t>DIRR3 está em tendência de alta no curto prazo e acima de 16,55 projetaria de 19,03 a 23,04. Tem suportes em 16,12 e 14,87. O padrão de volume favorece a alta. O IFR sobrecomprado alerta realizações se perder 16,12.</t>
  </si>
  <si>
    <t>ECOR3 está em tendência de alta no curto prazo e acima de 8,66 projetaria de 10,16 a 12,59. Tem suportes em 7,85 e 7,09.</t>
  </si>
  <si>
    <t>ELET3 está em tendência de alta no curto prazo e acima de 55,41 projetaria de 67,44 a 86,92. Tem suportes em 54,36 e 48,34. O IFR sobrecomprado alerta realizações se perder 54,36.</t>
  </si>
  <si>
    <t>ELET6 está em tendência de alta no curto prazo e acima de 58,7 projetaria de 70,85 a 90,52. Tem suportes em 57,52 e 51,44. O padrão de volume favorece a alta. O IFR sobrecomprado alerta realizações se perder 57,52.</t>
  </si>
  <si>
    <t>LILY34 está em tendência de baixa no curto prazo e abaixo de 144,79 projetaria de 131,16 a 117,54. Tem resistências em 147,78  e 175,02.</t>
  </si>
  <si>
    <t>EMBR3 está em tendência de alta no curto prazo e acima de 89,88 projetaria de 105,21 a 130,03. Tem suportes em 87,65 e 79,98. O IFR sobrecomprado alerta realizações se perder 87,65.</t>
  </si>
  <si>
    <t>ENGI11 está em tendência de alta no curto prazo e acima de 53,3 projetaria de 59,27 a 68,93. Tem suportes em 51,06 e 48,07. O padrão de volume favorece a alta.</t>
  </si>
  <si>
    <t>ENEV3 está em tendência de alta no curto prazo e acima de 18,15 projetaria de 21,33 a 26,48. Tem suportes em 17,78 e 16,18. O IFR sobrecomprado alerta realizações se perder 17,78.</t>
  </si>
  <si>
    <t>EGIE3 está em tendência de alta no curto prazo e acima de 48,1 projetaria de 54,31 a 64,38. Tem suportes em 39,65 e 36,54.</t>
  </si>
  <si>
    <t>EQTL3 está em tendência de alta no curto prazo e acima de 37,55 projetaria de 40,26 a 44,65. Tem suportes em 36,3 e 34,94. O padrão de volume favorece a alta.</t>
  </si>
  <si>
    <t>EVEN3 está em tendência de alta no curto prazo e acima de 8,3 projetaria de 9,26 a 10,82. Tem suportes em 7,39 e 6,9.</t>
  </si>
  <si>
    <t>Exxon Mobil Corp</t>
  </si>
  <si>
    <t>EXXO34</t>
  </si>
  <si>
    <t>EXXO34 está em tendência de alta no curto prazo e acima de 79,98 projetaria de 86,14 a 96,13. Tem suportes em 76,57 e 73,48. O padrão de volume favorece a alta.</t>
  </si>
  <si>
    <t>EZTC3 está em tendência de alta no curto prazo e acima de 18,36 projetaria de 21,91 a 27,67. Tem suportes em 17,39 e 15,61. O padrão de volume favorece a alta. O IFR sobrecomprado alerta realizações se perder 17,39.</t>
  </si>
  <si>
    <t>FESA4 está em tendência de alta no curto prazo e acima de 7,16 projetaria de 7,89 a 9,08. Tem suportes em 7 e 6,63. O IFR sobrecomprado alerta realizações se perder 7.</t>
  </si>
  <si>
    <t>FLRY3 está em tendência de baixa no curto prazo e abaixo de 14,48 projetaria de 13,2 a 11,92. Tem resistências em 14,85  e 17,4.</t>
  </si>
  <si>
    <t>FRAS3 está em tendência de alta no curto prazo e acima de 27,95 projetaria de 31,95 a 38,42. Tem suportes em 22,92 e 20,91.</t>
  </si>
  <si>
    <t>FCXO34 está em tendência de alta no curto prazo e acima de 89,08 projetaria de 105,35 a 131,69. Tem suportes em 74 e 65,86. O padrão de volume favorece a alta.</t>
  </si>
  <si>
    <t>GFSA3 está em tendência de baixa no curto prazo e abaixo de 6,61 projetaria de 1,82 a -2,96. Tem resistências em 6,82  e 16,39.</t>
  </si>
  <si>
    <t>GGBR4 está em tendência de alta no curto prazo e acima de 19,25 projetaria de 21,48 a 25,1. Tem suportes em 18,6 e 17,48. O padrão de volume favorece a alta. O IFR sobrecomprado alerta realizações se perder 18,6.</t>
  </si>
  <si>
    <t>GOAU4 está em tendência de alta no curto prazo e acima de 11,06 projetaria de 12,55 a 14,98. Tem suportes em 10,68 e 9,93. O padrão de volume favorece a alta. O IFR sobrecomprado alerta realizações se perder 10,68.</t>
  </si>
  <si>
    <t>GGPS3 está em tendência de baixa no curto prazo e abaixo de 18,35 projetaria de 16,63 a 14,91. Tem resistências em 18,79  e 22,22.</t>
  </si>
  <si>
    <t>GMAT3 está em tendência de baixa no curto prazo e abaixo de 6,12 projetaria de 5,43 a 4,75. Tem resistências em 6,32  e 7,68.</t>
  </si>
  <si>
    <t>SBFG3 está em tendência de baixa no curto prazo e abaixo de 12,02 projetaria de 10,85 a 9,68. Tem resistências em 12,39  e 14,72.</t>
  </si>
  <si>
    <t>GUAR3 está em tendência de alta no curto prazo e acima de 10,39 projetaria de 12,26 a 15,29. Tem suportes em 9,58 e 8,64. O padrão de volume favorece a alta.</t>
  </si>
  <si>
    <t>HAPV3 está em tendência de baixa no curto prazo e abaixo de 31,6 projetaria de 27,84 a 24,09. Tem resistências em 32,67  e 40,17. O IFR sobrevendido alerta para recuperações se superar 32,67</t>
  </si>
  <si>
    <t>HBRE3 está em tendência de alta no curto prazo e acima de 5,49 projetaria de 7,09 a 9,68. Tem suportes em 4,4 e 3,59. O padrão de volume favorece a alta.</t>
  </si>
  <si>
    <t>HBOR3 está em tendência de alta no curto prazo e acima de 4,24 projetaria de 5,71 a 8,1. Tem suportes em 3,99 e 3,25. O padrão de volume favorece a alta. O IFR sobrecomprado alerta realizações se perder 3,99.</t>
  </si>
  <si>
    <t>HBSA3 está em tendência de alta no curto prazo e acima de 4,2 projetaria de 4,78 a 5,72. Tem suportes em 3,84 e 3,54.</t>
  </si>
  <si>
    <t>HYPE3 está em tendência de alta no curto prazo e acima de 27,99 projetaria de 32,52 a 39,85. Tem suportes em 23,55 e 21,28. O padrão de volume favorece a alta. O IFR sobrecomprado alerta realizações se perder 23,55.</t>
  </si>
  <si>
    <t>IGTI11 está em tendência de alta no curto prazo e acima de 24,89 projetaria de 27,62 a 32,05. Tem suportes em 24,3 e 22,93. O padrão de volume favorece a alta.</t>
  </si>
  <si>
    <t>ITLC34 está em tendência de alta no curto prazo e acima de 37,95 projetaria de 50,57 a 71. Tem suportes em 36,5 e 30,18.</t>
  </si>
  <si>
    <t>INTB3 está em tendência de alta no curto prazo e acima de 16,55 projetaria de 20,07 a 25,78. Tem suportes em 11,61 e 9,84.</t>
  </si>
  <si>
    <t>INBR32 está em tendência de alta no curto prazo e acima de 51,53 projetaria de 61,47 a 77,57. Tem suportes em 49,08 e 44,1. O padrão de volume favorece a alta.</t>
  </si>
  <si>
    <t>MYPK3 está em tendência de baixa no curto prazo e abaixo de 10,86 projetaria de 9,69 a 8,52. Tem resistências em 11  e 13,33.</t>
  </si>
  <si>
    <t>RANI3 está em tendência de baixa no curto prazo e abaixo de 8,51 projetaria de 7,88 a 7,26. Tem resistências em 8,64  e 9,88.</t>
  </si>
  <si>
    <t>IRBR3 está em tendência de alta no curto prazo e acima de 50 projetaria de 54,58 a 62. Tem suportes em 47,91 e 45,61. O padrão de volume favorece a alta.</t>
  </si>
  <si>
    <t>ISAE4 está em tendência de alta no curto prazo e acima de 25,43 projetaria de 28,17 a 32,61. Tem suportes em 24,83 e 23,45. O IFR sobrecomprado alerta realizações se perder 24,83.</t>
  </si>
  <si>
    <t>ITSA3</t>
  </si>
  <si>
    <t>ITSA3 está em tendência de alta no curto prazo e acima de 11,64 projetaria de 12,66 a 14,31. Tem suportes em 11,32 e 10,8. O padrão de volume favorece a alta. O IFR sobrecomprado alerta realizações se perder 11,32.</t>
  </si>
  <si>
    <t>ITSA4 está em tendência de alta no curto prazo e acima de 11,64 projetaria de 12,67 a 14,34. Tem suportes em 11,37 e 10,85. O padrão de volume favorece a alta. O IFR sobrecomprado alerta realizações se perder 11,37.</t>
  </si>
  <si>
    <t>ITUB3 está em tendência de alta no curto prazo e acima de 35,2 projetaria de 38,33 a 43,41. Tem suportes em 34,35 e 32,78. O padrão de volume favorece a alta. O IFR sobrecomprado alerta realizações se perder 34,35.</t>
  </si>
  <si>
    <t>ITUB4 está em tendência de alta no curto prazo e acima de 39,51 projetaria de 43,05 a 48,79. Tem suportes em 38,55 e 36,77. O padrão de volume favorece a alta. O IFR sobrecomprado alerta realizações se perder 38,55.</t>
  </si>
  <si>
    <t>JALL3 está em tendência de alta no curto prazo e acima de 4 projetaria de 4,9 a 6,37. Tem suportes em 2,67 e 2,21.</t>
  </si>
  <si>
    <t>JBSS32 está em tendência de baixa no curto prazo e abaixo de 69,06 projetaria de 61,83 a 54,61. Tem resistências em 71  e 85,44.</t>
  </si>
  <si>
    <t>JHSF3 está em tendência de alta no curto prazo e acima de 6,56 projetaria de 7,62 a 9,35. Tem suportes em 6,3 e 5,76. O padrão de volume favorece a alta. O IFR sobrecomprado alerta realizações se perder 6,3.</t>
  </si>
  <si>
    <t>JPMC34 está em tendência de baixa no curto prazo e abaixo de 162,03 projetaria de 156,76 a 151,49. Tem resistências em 164,77  e 175,3.</t>
  </si>
  <si>
    <t>JSLG3 está em tendência de baixa no curto prazo e abaixo de 5,32 projetaria de 4,78 a 4,25. Tem resistências em 5,53  e 6,59.</t>
  </si>
  <si>
    <t>KEPL3 está em tendência de alta no curto prazo e acima de 8,11 projetaria de 8,93 a 10,26. Tem suportes em 7,61 e 7,19. O padrão de volume favorece a alta. O IFR sobrecomprado alerta realizações se perder 7,61.</t>
  </si>
  <si>
    <t>KLBN3 está em tendência de alta no curto prazo e acima de 3,97 projetaria de 4,29 a 4,82. Tem suportes em 3,59 e 3,42.</t>
  </si>
  <si>
    <t>KLBN4 está em tendência de alta no curto prazo e acima de 3,88 projetaria de 4,15 a 4,58. Tem suportes em 3,59 e 3,45.</t>
  </si>
  <si>
    <t>KLBN11 está em tendência de alta no curto prazo e acima de 19,52 projetaria de 20,93 a 23,22. Tem suportes em 17,93 e 17,22.</t>
  </si>
  <si>
    <t>LAVV3 está em tendência de alta no curto prazo e acima de 15,59 projetaria de 18,13 a 22,24. Tem suportes em 14,53 e 13,25. O IFR sobrecomprado alerta realizações se perder 14,53.</t>
  </si>
  <si>
    <t>LIGT3 está em tendência de alta no curto prazo e acima de 7,6 projetaria de 9,23 a 11,87. Tem suportes em 5,25 e 4,43.</t>
  </si>
  <si>
    <t>RENT3 está em tendência de alta no curto prazo e acima de 41,38 projetaria de 47 a 56,1. Tem suportes em 39,17 e 36,35. O IFR sobrecomprado alerta realizações se perder 39,17.</t>
  </si>
  <si>
    <t>LOGG3 está em tendência de alta no curto prazo e acima de 24,06 projetaria de 27,11 a 32,06. Tem suportes em 22,98 e 21,45.</t>
  </si>
  <si>
    <t>LREN3 está em tendência de alta no curto prazo e acima de 19,38 projetaria de 23,07 a 29,06. Tem suportes em 14,52 e 12,67.</t>
  </si>
  <si>
    <t>LWSA3 está em tendência de baixa no curto prazo e abaixo de 3,88 projetaria de 3,54 a 3,2. Tem resistências em 4  e 4,67.</t>
  </si>
  <si>
    <t>MDIA3 está em tendência de alta no curto prazo e acima de 30,08 projetaria de 34,4 a 41,4. Tem suportes em 28,73 e 26,56.</t>
  </si>
  <si>
    <t>MGLU3 está em tendência de baixa no curto prazo e abaixo de 8,51 projetaria de 6,77 a 5,04. Tem resistências em 8,82  e 12,28.</t>
  </si>
  <si>
    <t>POMO3 está em tendência de alta no curto prazo e acima de 8,48 projetaria de 9,95 a 12,33. Tem suportes em 7,55 e 6,81.</t>
  </si>
  <si>
    <t>POMO4 está em tendência de alta no curto prazo e acima de 9,92 projetaria de 11,38 a 13,76. Tem suportes em 8,75 e 8,01.</t>
  </si>
  <si>
    <t>MBRF3 está em tendência de alta no curto prazo e acima de 24,73 projetaria de 30,99 a 41,13. Tem suportes em 17,05 e 13,91.</t>
  </si>
  <si>
    <t>MCDC34 está em tendência de baixa no curto prazo e abaixo de 80,71 projetaria de 77,81 a 74,92. Tem resistências em 81,79  e 87,57.</t>
  </si>
  <si>
    <t>CASH3 está em tendência de alta no curto prazo e acima de 7,87 projetaria de 10,33 a 14,32. Tem suportes em 4,53 e 3,29.</t>
  </si>
  <si>
    <t>MELK3 está em tendência de alta no curto prazo e acima de 4,27 projetaria de 4,95 a 6,06. Tem suportes em 3,87 e 3,52.</t>
  </si>
  <si>
    <t>MELI34 está em tendência de alta no curto prazo e acima de 119,87 projetaria de 137,61 a 166,33. Tem suportes em 100,3 e 91,42.</t>
  </si>
  <si>
    <t>M1TA34 está em tendência de baixa no curto prazo e abaixo de 135 projetaria de 126,94 a 118,89. Tem resistências em 144,8  e 160,9.</t>
  </si>
  <si>
    <t>LEVE3 está em tendência de alta no curto prazo e acima de 30,38 projetaria de 32,84 a 36,83. Tem suportes em 28,42 e 27,18. O padrão de volume favorece a alta. O IFR sobrecomprado alerta realizações se perder 28,42.</t>
  </si>
  <si>
    <t>MUTC34 está em tendência de alta no curto prazo e acima de 206,74 projetaria de 275,3 a 386,24. Tem suportes em 201,95 e 167,66. O padrão de volume favorece a alta. O IFR sobrecomprado alerta realizações se perder 201,95.</t>
  </si>
  <si>
    <t>MSFT34 está em tendência de alta no curto prazo e acima de 131,14 projetaria de 146,75 a 172,01. Tem suportes em 117,99 e 110,18.</t>
  </si>
  <si>
    <t>M2ST34 está em tendência de baixa no curto prazo e abaixo de 21,01 projetaria de 16,26 a 11,52. Tem resistências em 21,92  e 31,4.</t>
  </si>
  <si>
    <t>MILS3 está em tendência de alta no curto prazo e acima de 12,97 projetaria de 14,62 a 17,29. Tem suportes em 12,75 e 11,92. O IFR sobrecomprado alerta realizações se perder 12,75.</t>
  </si>
  <si>
    <t>BEEF3 está em tendência de alta no curto prazo e acima de 7,21 projetaria de 8,73 a 11,2. Tem suportes em 6,84 e 6,07.</t>
  </si>
  <si>
    <t>MOTV3 está em tendência de alta no curto prazo e acima de 15,89 projetaria de 18,35 a 22,34. Tem suportes em 15,56 e 14,32.</t>
  </si>
  <si>
    <t>MDNE3 está em tendência de alta no curto prazo e acima de 30,37 projetaria de 36,61 a 46,72. Tem suportes em 26,21 e 23,08. O padrão de volume favorece a alta.</t>
  </si>
  <si>
    <t>MOVI3 está em tendência de alta no curto prazo e acima de 9,62 projetaria de 11,99 a 15,84. Tem suportes em 7,96 e 6,77.</t>
  </si>
  <si>
    <t>MRVE3 está em tendência de alta no curto prazo e acima de 8,3 projetaria de 9,86 a 12,4. Tem suportes em 7 e 6,21.</t>
  </si>
  <si>
    <t>MLAS3 está em tendência de alta no curto prazo e acima de 1,13 projetaria de 1,31 a 1,61. Tem suportes em 1,05 e 0,95. O padrão de volume favorece a alta.</t>
  </si>
  <si>
    <t>MULT3 está em tendência de alta no curto prazo e acima de 29,36 projetaria de 32,35 a 37,19. Tem suportes em 27,71 e 26,21.</t>
  </si>
  <si>
    <t>NATU3 está em tendência de alta no curto prazo e acima de 11,3 projetaria de 13,3 a 16,54. Tem suportes em 8,63 e 7,62.</t>
  </si>
  <si>
    <t>NEOE3 está em tendência de alta no curto prazo e acima de 29,63 projetaria de 33,63 a 40,11. Tem suportes em 27,71 e 25,7.</t>
  </si>
  <si>
    <t>NFLX34 está em tendência de baixa no curto prazo e abaixo de 117 projetaria de 107,98 a 98,97. Tem resistências em 118,39  e 136,41.</t>
  </si>
  <si>
    <t>ROXO34 está em tendência de alta no curto prazo e acima de 14,7 projetaria de 17,12 a 21,04. Tem suportes em 14,23 e 13,01. O padrão de volume favorece a alta.</t>
  </si>
  <si>
    <t>NVDC34 está em tendência de alta no curto prazo e acima de 23,59 projetaria de 27,52 a 33,88. Tem suportes em 22,83 e 20,86. O padrão de volume favorece a alta. O IFR sobrecomprado alerta realizações se perder 22,83.</t>
  </si>
  <si>
    <t>OPCT3 está em tendência de baixa no curto prazo e abaixo de 7,53 projetaria de 6,87 a 6,22. Tem resistências em 7,67  e 8,97.</t>
  </si>
  <si>
    <t>ODPV3 está em tendência de baixa no curto prazo e abaixo de 12,88 projetaria de 11,93 a 10,99. Tem resistências em 13,05  e 14,93.</t>
  </si>
  <si>
    <t>Oi</t>
  </si>
  <si>
    <t>OIBR3</t>
  </si>
  <si>
    <t>OIBR3 está em tendência de baixa no curto prazo e abaixo de 0,31 projetaria de 0,19 a 0,08. Tem resistências em 0,33  e 0,55. O IFR sobrevendido alerta para recuperações se superar 0,33</t>
  </si>
  <si>
    <t>ORCL34 está em tendência de baixa no curto prazo e abaixo de 241,71 projetaria de 204,76 a 167,81. Tem resistências em 252,45  e 326,34.</t>
  </si>
  <si>
    <t>ORVR3 está em tendência de alta no curto prazo e acima de 58,4 projetaria de 65,42 a 76,79. Tem suportes em 54,76 e 51,24.</t>
  </si>
  <si>
    <t>PCAR3 está em tendência de baixa no curto prazo e abaixo de 3,52 projetaria de 2,9 a 2,29. Tem resistências em 3,8  e 5,02.</t>
  </si>
  <si>
    <t>PGMN3 está em tendência de alta no curto prazo e acima de 4,1 projetaria de 4,63 a 5,49. Tem suportes em 3,75 e 3,48. O padrão de volume favorece a alta.</t>
  </si>
  <si>
    <t>P2LT34 está em tendência de alta no curto prazo e acima de 356,98 projetaria de 432,71 a 555,26. Tem suportes em 339,5 e 301,63. O padrão de volume favorece a alta. O IFR sobrecomprado alerta realizações se perder 339,5.</t>
  </si>
  <si>
    <t>Pepsico, Inc</t>
  </si>
  <si>
    <t>PEPB34</t>
  </si>
  <si>
    <t>PEPB34 está em tendência de baixa no curto prazo e abaixo de 51,75 projetaria de 48,5 a 45,26. Tem resistências em 53,6  e 60,08.</t>
  </si>
  <si>
    <t>PETR3 está em tendência de baixa no curto prazo e abaixo de 31,69 projetaria de 30,12 a 28,56. Tem resistências em 32,1  e 35,22.</t>
  </si>
  <si>
    <t>PETR4 está em tendência de baixa no curto prazo e abaixo de 29,8 projetaria de 28,65 a 27,5. Tem resistências em 30,16  e 32,45.</t>
  </si>
  <si>
    <t>RECV3 está em tendência de alta no curto prazo e acima de 14,85 projetaria de 16,79 a 19,94. Tem suportes em 12,37 e 11,39.</t>
  </si>
  <si>
    <t>PRIO3 está em tendência de baixa no curto prazo e abaixo de 35,88 projetaria de 32,87 a 29,87. Tem resistências em 36,67  e 42,67.</t>
  </si>
  <si>
    <t>PETZ3 está em tendência de baixa no curto prazo e abaixo de 3,68 projetaria de 3,37 a 3,07. Tem resistências em 3,74  e 4,34.</t>
  </si>
  <si>
    <t>PINE4 está em tendência de alta no curto prazo e acima de 9,25 projetaria de 11,71 a 15,71. Tem suportes em 8,86 e 7,62.</t>
  </si>
  <si>
    <t>PLPL3 está em tendência de baixa no curto prazo e abaixo de 14,42 projetaria de 12,69 a 10,97. Tem resistências em 14,86  e 18,3.</t>
  </si>
  <si>
    <t>PSSA3 está em tendência de alta no curto prazo e acima de 56,6 projetaria de 63,61 a 74,96. Tem suportes em 47,55 e 44,04.</t>
  </si>
  <si>
    <t>POSI3 está em tendência de baixa no curto prazo e abaixo de 4,03 projetaria de 3,68 a 3,33. Tem resistências em 4,1  e 4,79.</t>
  </si>
  <si>
    <t>PRNR3 está em tendência de baixa no curto prazo e abaixo de 14,95 projetaria de 13,81 a 12,68. Tem resistências em 15,32  e 17,58.</t>
  </si>
  <si>
    <t>PFRM3 está em tendência de alta no curto prazo e acima de 8,95 projetaria de 10,38 a 12,71. Tem suportes em 7,78 e 7,06. O padrão de volume favorece a alta.</t>
  </si>
  <si>
    <t>QUAL3 está em tendência de alta no curto prazo e acima de 2,82 projetaria de 3,58 a 4,82. Tem suportes em 2,63 e 2,24. O IFR sobrecomprado alerta realizações se perder 2,63.</t>
  </si>
  <si>
    <t>Quantumscape Corp</t>
  </si>
  <si>
    <t>Q2SC34</t>
  </si>
  <si>
    <t>Q2SC34 está em tendência de baixa no curto prazo e abaixo de 27,41 projetaria de 20,33 a 13,25. Tem resistências em 29,09  e 43,24.</t>
  </si>
  <si>
    <t>LJQQ3 está em tendência de baixa no curto prazo e abaixo de 2,02 projetaria de 1,74 a 1,47. Tem resistências em 2,07  e 2,61.</t>
  </si>
  <si>
    <t>RADL3 está em tendência de alta no curto prazo e acima de 20,11 projetaria de 24,49 a 31,59. Tem suportes em 19,4 e 17,2. O padrão de volume favorece a alta.</t>
  </si>
  <si>
    <t>RAIZ4 está em tendência de baixa no curto prazo e abaixo de 0,91 projetaria de 0,63 a 0,35. Tem resistências em 0,94  e 1,49.</t>
  </si>
  <si>
    <t>RAPT4 está em tendência de alta no curto prazo e acima de 9 projetaria de 11,37 a 15,21. Tem suportes em 5,75 e 4,56.</t>
  </si>
  <si>
    <t>RCSL4 está em tendência de alta no curto prazo e acima de 2 projetaria de 2,67 a 3,76. Tem suportes em 1,9 e 1,56. O padrão de volume favorece a alta. O IFR sobrecomprado alerta realizações se perder 1,9.</t>
  </si>
  <si>
    <t>Rede D Or</t>
  </si>
  <si>
    <t>RDOR3 está em tendência de alta no curto prazo e acima de 43,12 projetaria de 50,19 a 61,63. Tem suportes em 42,62 e 39,08. O IFR sobrecomprado alerta realizações se perder 42,62.</t>
  </si>
  <si>
    <t>RGTI34 está em tendência de baixa no curto prazo e abaixo de 199,27 projetaria de 119,55 a 39,83. Tem resistências em 214,66  e 374,09.</t>
  </si>
  <si>
    <t>ROMI3 está em tendência de alta no curto prazo e acima de 8,98 projetaria de 10,03 a 11,74. Tem suportes em 8,08 e 7,55. O padrão de volume favorece a alta.</t>
  </si>
  <si>
    <t>RAIL3 está em tendência de alta no curto prazo e acima de 19 projetaria de 22,07 a 27,05. Tem suportes em 15,52 e 13,98.</t>
  </si>
  <si>
    <t>SBSP3 está em tendência de alta no curto prazo e acima de 135,4 projetaria de 153,69 a 183,29. Tem suportes em 131,18 e 122,03.</t>
  </si>
  <si>
    <t>SAPR4 está em tendência de baixa no curto prazo e abaixo de 6,69 projetaria de 6,28 a 5,88. Tem resistências em 6,76  e 7,56.</t>
  </si>
  <si>
    <t>SAPR11 está em tendência de baixa no curto prazo e abaixo de 33,76 projetaria de 31,93 a 30,1. Tem resistências em 34,44  e 38,09.</t>
  </si>
  <si>
    <t>SANB4 está em tendência de alta no curto prazo e acima de 15,85 projetaria de 17,52 a 20,23. Tem suportes em 15,47 e 14,63. O padrão de volume favorece a alta. O IFR sobrecomprado alerta realizações se perder 15,47.</t>
  </si>
  <si>
    <t>SANB11 está em tendência de alta no curto prazo e acima de 30,38 projetaria de 33,69 a 39,06. Tem suportes em 29,7 e 28,04. O padrão de volume favorece a alta. O IFR sobrecomprado alerta realizações se perder 29,7.</t>
  </si>
  <si>
    <t>SMTO3 está em tendência de baixa no curto prazo e abaixo de 14,18 projetaria de 12,82 a 11,46. Tem resistências em 14,45  e 17,16. O IFR sobrevendido alerta para recuperações se superar 14,45</t>
  </si>
  <si>
    <t>SHUL4 está em tendência de alta no curto prazo e acima de 5,29 projetaria de 5,83 a 6,7. Tem suportes em 4,75 e 4,47.</t>
  </si>
  <si>
    <t>SEER3 está em tendência de baixa no curto prazo e abaixo de 10,15 projetaria de 8,98 a 7,82. Tem resistências em 10,56  e 12,88.</t>
  </si>
  <si>
    <t>SRNA3 está em tendência de alta no curto prazo e acima de 12,54 projetaria de 13,12 a 14,07. Tem suportes em 12,5 e 12,2. O IFR sobrecomprado alerta realizações se perder 12,5.</t>
  </si>
  <si>
    <t>CSNA3 está em tendência de alta no curto prazo e acima de 9,34 projetaria de 10,95 a 13,57. Tem suportes em 9,15 e 8,34. O padrão de volume favorece a alta. O IFR sobrecomprado alerta realizações se perder 9,15.</t>
  </si>
  <si>
    <t>SLCE3 está em tendência de baixa no curto prazo e abaixo de 15,82 projetaria de 14,85 a 13,88. Tem resistências em 16,17  e 18,1.</t>
  </si>
  <si>
    <t>SMFT3 está em tendência de baixa no curto prazo e abaixo de 24,83 projetaria de 22,63 a 20,44. Tem resistências em 25,45  e 29,83.</t>
  </si>
  <si>
    <t>STOC34 está em tendência de alta no curto prazo e acima de 105,95 projetaria de 128,68 a 165,47. Tem suportes em 101,77 e 90,4.</t>
  </si>
  <si>
    <t>SUZB3 está em tendência de alta no curto prazo e acima de 55,28 projetaria de 60,25 a 68,3. Tem suportes em 48,81 e 46,32.</t>
  </si>
  <si>
    <t>SYNE3 está em tendência de baixa no curto prazo e abaixo de 4,97 projetaria de 4,53 a 4,09. Tem resistências em 5,04  e 5,91.</t>
  </si>
  <si>
    <t>TAEE4 está em tendência de alta no curto prazo e acima de 12,75 projetaria de 13,99 a 16. Tem suportes em 12,51 e 11,88. O IFR sobrecomprado alerta realizações se perder 12,51.</t>
  </si>
  <si>
    <t>TAEE11 está em tendência de alta no curto prazo e acima de 38,13 projetaria de 41,75 a 47,62. Tem suportes em 37,65 e 35,83. O IFR sobrecomprado alerta realizações se perder 37,65.</t>
  </si>
  <si>
    <t>TSMC34 está em tendência de alta no curto prazo e acima de 212,68 projetaria de 250,91 a 312,77. Tem suportes em 202 e 182,88.</t>
  </si>
  <si>
    <t>TASA4 está em tendência de alta no curto prazo e acima de 6,99 projetaria de 8,54 a 11,05. Tem suportes em 4,78 e 4. O IFR sobrecomprado alerta realizações se perder 4,78.</t>
  </si>
  <si>
    <t>TGMA3 está em tendência de alta no curto prazo e acima de 38,08 projetaria de 41,78 a 47,77. Tem suportes em 35,98 e 34,12. O IFR sobrecomprado alerta realizações se perder 35,98.</t>
  </si>
  <si>
    <t>VIVT3 está em tendência de alta no curto prazo e acima de 34,95 projetaria de 38,36 a 43,89. Tem suportes em 34,21 e 32,5. O IFR sobrecomprado alerta realizações se perder 34,21.</t>
  </si>
  <si>
    <t>TEND3 está em tendência de baixa no curto prazo e abaixo de 21,85 projetaria de 19,52 a 17,19. Tem resistências em 22,96  e 27,61.</t>
  </si>
  <si>
    <t>TSLA34 está em tendência de alta no curto prazo e acima de 79,34 projetaria de 97,99 a 128,17. Tem suportes em 75,86 e 66,53.</t>
  </si>
  <si>
    <t>TIMS3 está em tendência de alta no curto prazo e acima de 25,39 projetaria de 29,09 a 35,09. Tem suportes em 24,86 e 23. O IFR sobrecomprado alerta realizações se perder 24,86.</t>
  </si>
  <si>
    <t>TOTS3 está em tendência de alta no curto prazo e acima de 46,58 projetaria de 50,35 a 56,47. Tem suportes em 42,67 e 40,78.</t>
  </si>
  <si>
    <t>TFCO4 está em tendência de alta no curto prazo e acima de 18,47 projetaria de 21,39 a 26,13. Tem suportes em 17,85 e 16,38.</t>
  </si>
  <si>
    <t>TRIS3 está em tendência de alta no curto prazo e acima de 7,66 projetaria de 8,67 a 10,31. Tem suportes em 7,45 e 6,94.</t>
  </si>
  <si>
    <t>TUPY3 está em tendência de baixa no curto prazo e abaixo de 12,34 projetaria de 10,31 a 8,28. Tem resistências em 12,57  e 16,62.</t>
  </si>
  <si>
    <t>UGPA3 está em tendência de baixa no curto prazo e abaixo de 20,75 projetaria de 18,61 a 16,48. Tem resistências em 21,24  e 25,5.</t>
  </si>
  <si>
    <t>FIQE3 está em tendência de alta no curto prazo e acima de 4,8 projetaria de 5,65 a 7,04. Tem suportes em 4,66 e 4,23. O padrão de volume favorece a alta. O IFR sobrecomprado alerta realizações se perder 4,66.</t>
  </si>
  <si>
    <t>UNIP6 está em tendência de baixa no curto prazo e abaixo de 70,61 projetaria de 61,37 a 52,13. Tem resistências em 72,39  e 90,86.</t>
  </si>
  <si>
    <t>UNHH34 está em tendência de baixa no curto prazo e abaixo de 27,1 projetaria de 23,76 a 20,42. Tem resistências em 28,04  e 34,71.</t>
  </si>
  <si>
    <t>USIM3 está em tendência de alta no curto prazo e acima de 5,49 projetaria de 6,41 a 7,9. Tem suportes em 5,23 e 4,76. O IFR sobrecomprado alerta realizações se perder 5,23.</t>
  </si>
  <si>
    <t>USIM5 está em tendência de alta no curto prazo e acima de 5,63 projetaria de 6,69 a 8,42. Tem suportes em 5,34 e 4,8. O IFR sobrecomprado alerta realizações se perder 5,34.</t>
  </si>
  <si>
    <t>VALE3 está em tendência de alta no curto prazo e acima de 63,69 projetaria de 72,69 a 87,26. Tem suportes em 62,71 e 58,2. O padrão de volume favorece a alta. O IFR sobrecomprado alerta realizações se perder 62,71.</t>
  </si>
  <si>
    <t>VLID3 está em tendência de alta no curto prazo e acima de 25,84 projetaria de 29,75 a 36,09. Tem suportes em 21,5 e 19,54. O IFR sobrecomprado alerta realizações se perder 21,5.</t>
  </si>
  <si>
    <t>VAMO3 está em tendência de alta no curto prazo e acima de 4,83 projetaria de 6,04 a 8. Tem suportes em 3,21 e 2,6.</t>
  </si>
  <si>
    <t>VBBR3 está em tendência de baixa no curto prazo e abaixo de 23,42 projetaria de 21,8 a 20,18. Tem resistências em 24,01  e 27,24.</t>
  </si>
  <si>
    <t>Visa Inc</t>
  </si>
  <si>
    <t>VISA34</t>
  </si>
  <si>
    <t>VISA34 está em tendência de baixa no curto prazo e abaixo de 90,61 projetaria de 86,99 a 83,37. Tem resistências em 93,7  e 100,93.</t>
  </si>
  <si>
    <t>VTRU3 está em tendência de alta no curto prazo e acima de 12,29 projetaria de 14,66 a 18,5. Tem suportes em 11,16 e 9,97.</t>
  </si>
  <si>
    <t>VIVA3 está em tendência de alta no curto prazo e acima de 30,98 projetaria de 35,39 a 42,54. Tem suportes em 30,04 e 27,83.</t>
  </si>
  <si>
    <t>VULC3 está em tendência de alta no curto prazo e acima de 22,43 projetaria de 25,9 a 31,52. Tem suportes em 21,77 e 20,03. O IFR sobrecomprado alerta realizações se perder 21,77.</t>
  </si>
  <si>
    <t>WALM34 está em tendência de baixa no curto prazo e abaixo de 34,18 projetaria de 32,64 a 31,1. Tem resistências em 34,58  e 37,65.</t>
  </si>
  <si>
    <t>WEGE3 está em tendência de alta no curto prazo e acima de 43,28 projetaria de 48,3 a 56,44. Tem suportes em 41,98 e 39,46. O IFR sobrecomprado alerta realizações se perder 41,98.</t>
  </si>
  <si>
    <t>PORT3 está em tendência de alta no curto prazo e acima de 18,6 projetaria de 19,34 a 20,54. Tem suportes em 18,43 e 18,05.</t>
  </si>
  <si>
    <t>WIZC3 está em tendência de alta no curto prazo e acima de 8,77 projetaria de 9,81 a 11,5. Tem suportes em 8,34 e 7,81.</t>
  </si>
  <si>
    <t>YDUQ3 está em tendência de alta no curto prazo e acima de 16,79 projetaria de 20,21 a 25,76. Tem suportes em 12,97 e 11,25.</t>
  </si>
  <si>
    <t>Etf Brad Bov</t>
  </si>
  <si>
    <t>BOVB11</t>
  </si>
  <si>
    <t>BOVB11 está em tendência de alta no curto prazo e acima de 152,1 projetaria de 162,98 a 180,6. Tem suportes em 151,35 e 145,9. O padrão de volume favorece a alta. O IFR sobrecomprado alerta realizações se perder 151,35.</t>
  </si>
  <si>
    <t>COIN11 está em tendência de baixa no curto prazo e abaixo de 80 projetaria de 76,24 a 72,49. Tem resistências em 82,49  e 89,99.</t>
  </si>
  <si>
    <t>SPYI11 está em tendência de alta no curto prazo e acima de 113,53 projetaria de 119,03 a 127,94. Tem suportes em 112,34 e 109,58.</t>
  </si>
  <si>
    <t>BITI11 está em tendência de baixa no curto prazo e abaixo de 159,98 projetaria de 150,57 a 141,17. Tem resistências em 164,63  e 183,43.</t>
  </si>
  <si>
    <t>BURA39 está em tendência de alta no curto prazo e acima de 109,99 projetaria de 137,71 a 182,58. Tem suportes em 97,65 e 83,78.</t>
  </si>
  <si>
    <t>BITH11 está em tendência de baixa no curto prazo e abaixo de 133,53 projetaria de 126,53 a 119,54. Tem resistências em 138,37  e 152,35.</t>
  </si>
  <si>
    <t>ETHE11 está em tendência de baixa no curto prazo e abaixo de 60,05 projetaria de 48,16 a 36,27. Tem resistências em 62,62  e 86,39.</t>
  </si>
  <si>
    <t>HASH11 está em tendência de baixa no curto prazo e abaixo de 82,11 projetaria de 75,93 a 69,75. Tem resistências em 84,82  e 97,17.</t>
  </si>
  <si>
    <t>HODL11 está em tendência de baixa no curto prazo e abaixo de 98,99 projetaria de 90,15 a 81,32. Tem resistências em 103,4  e 121,06.</t>
  </si>
  <si>
    <t>WRLD11 está em tendência de alta no curto prazo e acima de 137,69 projetaria de 145,77 a 158,85. Tem suportes em 135,68 e 131,63.</t>
  </si>
  <si>
    <t>IBIT39 está em tendência de baixa no curto prazo e abaixo de 111,01 projetaria de 104,55 a 98,09. Tem resistências em 115,01  e 127,92.</t>
  </si>
  <si>
    <t>BOVA11 está em tendência de alta no curto prazo e acima de 146,01 projetaria de 156,7 a 174,01. Tem suportes em 144,93 e 139,58. O padrão de volume favorece a alta. O IFR sobrecomprado alerta realizações se perder 144,93.</t>
  </si>
  <si>
    <t>BIVB39 está em tendência de alta no curto prazo e acima de 93 projetaria de 98,66 a 107,82. Tem suportes em 92,14 e 89,3.</t>
  </si>
  <si>
    <t>iShares Gold Trust</t>
  </si>
  <si>
    <t>BIAU39</t>
  </si>
  <si>
    <t>BIAU39 está em tendência de baixa no curto prazo e abaixo de 99,34 projetaria de 90,89 a 82,44. Tem resistências em 101,48  e 118,37.</t>
  </si>
  <si>
    <t>BACW39 está em tendência de alta no curto prazo e acima de 76,99 projetaria de 81,46 a 88,7. Tem suportes em 76,18 e 73,94.</t>
  </si>
  <si>
    <t>iShares Russell 2000 Index</t>
  </si>
  <si>
    <t>BIWM39</t>
  </si>
  <si>
    <t>BIWM39 está em tendência de baixa no curto prazo e abaixo de 65,9 projetaria de 62,76 a 59,63. Tem resistências em 67  e 73,26.</t>
  </si>
  <si>
    <t>IVVB11 está em tendência de alta no curto prazo e acima de 416,66 projetaria de 441,76 a 482,38. Tem suportes em 412,17 e 399,61. O IFR sobrecomprado alerta realizações se perder 412,17.</t>
  </si>
  <si>
    <t>BSLV39 está em tendência de baixa no curto prazo e abaixo de 76,82 projetaria de 67,46 a 58,11. Tem resistências em 78,25  e 96,95.</t>
  </si>
  <si>
    <t>SMAL11 está em tendência de alta no curto prazo e acima de 113,89 projetaria de 121,88 a 134,82. Tem suportes em 108,1 e 104,1. O padrão de volume favorece a alta.</t>
  </si>
  <si>
    <t>DIVD11 está em tendência de alta no curto prazo e acima de 56,77 projetaria de 60,4 a 66,28. Tem suportes em 56,14 e 54,32. O padrão de volume favorece a alta. O IFR sobrecomprado alerta realizações se perder 56,14.</t>
  </si>
  <si>
    <t>BOVV11 está em tendência de alta no curto prazo e acima de 153,16 projetaria de 164,41 a 182,63. Tem suportes em 152,1 e 146,47. O padrão de volume favorece a alta. O IFR sobrecomprado alerta realizações se perder 152,1.</t>
  </si>
  <si>
    <t>DIVO11 está em tendência de alta no curto prazo e acima de 109,13 projetaria de 115,9 a 126,86. Tem suportes em 108,36 e 104,97. O IFR sobrecomprado alerta realizações se perder 108,36.</t>
  </si>
  <si>
    <t>It Now Ifnc Fundo de Indice</t>
  </si>
  <si>
    <t>FIND11</t>
  </si>
  <si>
    <t>FIND11 está em tendência de alta no curto prazo e acima de 157,96 projetaria de 171,37 a 193,07. Tem suportes em 153,91 e 147,2. O IFR sobrecomprado alerta realizações se perder 153,91.</t>
  </si>
  <si>
    <t>SPXR11 está em tendência de alta no curto prazo e acima de 62,86 projetaria de 68,58 a 77,85. Tem suportes em 62,1 e 59,23. O IFR sobrecomprado alerta realizações se perder 62,1.</t>
  </si>
  <si>
    <t>SPXI11 está em tendência de alta no curto prazo e acima de 404,99 projetaria de 429,7 a 469,69. Tem suportes em 401,46 e 389,1. O IFR sobrecomprado alerta realizações se perder 401,46.</t>
  </si>
  <si>
    <t>TECK11 está em tendência de alta no curto prazo e acima de 119,99 projetaria de 129,93 a 146,02. Tem suportes em 118,37 e 113,39. O padrão de volume favorece a alta. O IFR sobrecomprado alerta realizações se perder 118,37.</t>
  </si>
  <si>
    <t>QBTC11 está em tendência de baixa no curto prazo e abaixo de 35,75 projetaria de 33,96 a 32,18. Tem resistências em 36,9  e 40,46.</t>
  </si>
  <si>
    <t>QSOL11 está em tendência de baixa no curto prazo e abaixo de 12,59 projetaria de 10,43 a 8,28. Tem resistências em 13,25  e 17,55.</t>
  </si>
  <si>
    <t>Qr Ether</t>
  </si>
  <si>
    <t>QETH11</t>
  </si>
  <si>
    <t>QETH11 está em tendência de baixa no curto prazo e abaixo de 14,74 projetaria de 11,84 a 8,95. Tem resistências em 15,37  e 21,15.</t>
  </si>
  <si>
    <t>SOLH11 está em tendência de baixa no curto prazo e abaixo de 28,59 projetaria de 23,64 a 18,7. Tem resistências em 30,08  e 39,96.</t>
  </si>
  <si>
    <t>BOVX11 está em tendência de alta no curto prazo e acima de 15,23 projetaria de 16,37 a 18,22. Tem suportes em 15,09 e 14,51. O padrão de volume favorece a alta. O IFR sobrecomprado alerta realizações se perder 15,09.</t>
  </si>
  <si>
    <t>NASD11 está em tendência de alta no curto prazo e acima de 19,53 projetaria de 21,09 a 23,62. Tem suportes em 19,37 e 18,58. O padrão de volume favorece a alta. O IFR sobrecomprado alerta realizações se perder 19,37.</t>
  </si>
  <si>
    <t>GOLD11 está em tendência de baixa no curto prazo e abaixo de 21,98 projetaria de 20,11 a 18,25. Tem resistências em 22,44  e 26,16.</t>
  </si>
  <si>
    <t>UTEC11 está em tendência de alta no curto prazo e acima de 25,58 projetaria de 28,24 a 32,56. Tem suportes em 25,35 e 24,01. O padrão de volume favorece a alta. O IFR sobrecomprado alerta realizações se perder 25,35.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</si>
</sst>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4" zoomScaleNormal="100" workbookViewId="0">
      <selection activeCell="C15" sqref="C15:Q280"/>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185</v>
      </c>
      <c r="W7" s="21">
        <f>COUNTIF($P$15:$P$350,"Baixa")</f>
        <v>77</v>
      </c>
      <c r="X7" s="21"/>
      <c r="Y7" s="21">
        <f>V7+W7</f>
        <v>262</v>
      </c>
    </row>
    <row r="8" spans="2:259" ht="15" customHeight="1" x14ac:dyDescent="0.25">
      <c r="B8" s="3"/>
      <c r="C8" s="31"/>
      <c r="D8" s="32"/>
      <c r="E8" s="32"/>
      <c r="F8" s="32"/>
      <c r="G8" s="32"/>
      <c r="H8" s="32"/>
      <c r="I8" s="32"/>
      <c r="J8" s="32"/>
      <c r="K8" s="32"/>
      <c r="L8" s="32"/>
      <c r="M8" s="32"/>
      <c r="N8" s="32"/>
      <c r="O8" s="33"/>
      <c r="P8" s="32"/>
      <c r="Q8" s="34"/>
      <c r="R8" s="23"/>
      <c r="V8" s="37">
        <f>V7/Y7</f>
        <v>0.70610687022900764</v>
      </c>
      <c r="W8" s="37">
        <f>W7/Y7</f>
        <v>0.29389312977099236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45960</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212</v>
      </c>
      <c r="E15" s="16"/>
      <c r="F15" s="18">
        <v>15.35</v>
      </c>
      <c r="G15" s="18">
        <v>14.51</v>
      </c>
      <c r="H15" s="18">
        <v>13.68</v>
      </c>
      <c r="I15" s="17"/>
      <c r="J15" s="18">
        <v>15.73</v>
      </c>
      <c r="K15" s="18">
        <v>17.39</v>
      </c>
      <c r="L15" s="18">
        <v>20.079999999999998</v>
      </c>
      <c r="M15" s="18"/>
      <c r="N15" s="18">
        <v>83.912971491999997</v>
      </c>
      <c r="O15" s="18">
        <v>15.034754000000001</v>
      </c>
      <c r="P15" s="19" t="s">
        <v>17</v>
      </c>
      <c r="Q15" s="14" t="s">
        <v>514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213</v>
      </c>
      <c r="E16" s="16"/>
      <c r="F16" s="17">
        <v>22.21</v>
      </c>
      <c r="G16" s="17">
        <v>21.16</v>
      </c>
      <c r="H16" s="17">
        <v>20.11</v>
      </c>
      <c r="I16" s="17"/>
      <c r="J16" s="17">
        <v>23.6</v>
      </c>
      <c r="K16" s="17">
        <v>25.69</v>
      </c>
      <c r="L16" s="17">
        <v>29.08</v>
      </c>
      <c r="M16" s="17"/>
      <c r="N16" s="17">
        <v>61.373865348999999</v>
      </c>
      <c r="O16" s="36">
        <v>7.2481226364000007</v>
      </c>
      <c r="P16" s="20" t="s">
        <v>17</v>
      </c>
      <c r="Q16" s="15" t="s">
        <v>515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214</v>
      </c>
      <c r="E17" s="16"/>
      <c r="F17" s="18">
        <v>172.24</v>
      </c>
      <c r="G17" s="18">
        <v>145.38999999999999</v>
      </c>
      <c r="H17" s="18">
        <v>118.55</v>
      </c>
      <c r="I17" s="17"/>
      <c r="J17" s="18">
        <v>178.2</v>
      </c>
      <c r="K17" s="18">
        <v>231.88</v>
      </c>
      <c r="L17" s="18">
        <v>318.75</v>
      </c>
      <c r="M17" s="18"/>
      <c r="N17" s="18">
        <v>76.538036284</v>
      </c>
      <c r="O17" s="18">
        <v>21.002432585999998</v>
      </c>
      <c r="P17" s="19" t="s">
        <v>17</v>
      </c>
      <c r="Q17" s="14" t="s">
        <v>516</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215</v>
      </c>
      <c r="E18" s="16"/>
      <c r="F18" s="17">
        <v>34.130000000000003</v>
      </c>
      <c r="G18" s="17">
        <v>29.04</v>
      </c>
      <c r="H18" s="17">
        <v>23.95</v>
      </c>
      <c r="I18" s="17"/>
      <c r="J18" s="17">
        <v>36.68</v>
      </c>
      <c r="K18" s="17">
        <v>46.85</v>
      </c>
      <c r="L18" s="17">
        <v>63.31</v>
      </c>
      <c r="M18" s="17"/>
      <c r="N18" s="17">
        <v>61.594245114000003</v>
      </c>
      <c r="O18" s="36">
        <v>12.08224577</v>
      </c>
      <c r="P18" s="20" t="s">
        <v>17</v>
      </c>
      <c r="Q18" s="15" t="s">
        <v>517</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430</v>
      </c>
      <c r="D19" s="19" t="s">
        <v>431</v>
      </c>
      <c r="E19" s="16"/>
      <c r="F19" s="18">
        <v>9.99</v>
      </c>
      <c r="G19" s="18">
        <v>8.67</v>
      </c>
      <c r="H19" s="18">
        <v>7.35</v>
      </c>
      <c r="I19" s="17"/>
      <c r="J19" s="18">
        <v>10.51</v>
      </c>
      <c r="K19" s="18">
        <v>13.14</v>
      </c>
      <c r="L19" s="18">
        <v>17.39</v>
      </c>
      <c r="M19" s="18"/>
      <c r="N19" s="18">
        <v>90.660479248000001</v>
      </c>
      <c r="O19" s="18">
        <v>2.8625258635999997</v>
      </c>
      <c r="P19" s="19" t="s">
        <v>17</v>
      </c>
      <c r="Q19" s="14" t="s">
        <v>518</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216</v>
      </c>
      <c r="E20" s="16"/>
      <c r="F20" s="17">
        <v>24.44</v>
      </c>
      <c r="G20" s="17">
        <v>22.76</v>
      </c>
      <c r="H20" s="17">
        <v>21.08</v>
      </c>
      <c r="I20" s="17"/>
      <c r="J20" s="17">
        <v>26.08</v>
      </c>
      <c r="K20" s="17">
        <v>29.43</v>
      </c>
      <c r="L20" s="17">
        <v>34.85</v>
      </c>
      <c r="M20" s="17"/>
      <c r="N20" s="17">
        <v>54.643750507999997</v>
      </c>
      <c r="O20" s="36">
        <v>70.611302635999991</v>
      </c>
      <c r="P20" s="20" t="s">
        <v>17</v>
      </c>
      <c r="Q20" s="15" t="s">
        <v>519</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217</v>
      </c>
      <c r="E21" s="16"/>
      <c r="F21" s="18">
        <v>10.52</v>
      </c>
      <c r="G21" s="18">
        <v>9.75</v>
      </c>
      <c r="H21" s="18">
        <v>8.99</v>
      </c>
      <c r="I21" s="17"/>
      <c r="J21" s="18">
        <v>10.73</v>
      </c>
      <c r="K21" s="18">
        <v>12.25</v>
      </c>
      <c r="L21" s="18">
        <v>14.72</v>
      </c>
      <c r="M21" s="18"/>
      <c r="N21" s="18">
        <v>78.037265278999996</v>
      </c>
      <c r="O21" s="18">
        <v>21.147924635999999</v>
      </c>
      <c r="P21" s="19" t="s">
        <v>17</v>
      </c>
      <c r="Q21" s="14" t="s">
        <v>520</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218</v>
      </c>
      <c r="E22" s="16"/>
      <c r="F22" s="17">
        <v>118.8</v>
      </c>
      <c r="G22" s="17">
        <v>103.13</v>
      </c>
      <c r="H22" s="17">
        <v>87.46</v>
      </c>
      <c r="I22" s="17"/>
      <c r="J22" s="17">
        <v>128.80000000000001</v>
      </c>
      <c r="K22" s="17">
        <v>160.13</v>
      </c>
      <c r="L22" s="17">
        <v>210.84</v>
      </c>
      <c r="M22" s="17"/>
      <c r="N22" s="17">
        <v>87.142426149000002</v>
      </c>
      <c r="O22" s="36">
        <v>25.713225951000002</v>
      </c>
      <c r="P22" s="20" t="s">
        <v>17</v>
      </c>
      <c r="Q22" s="15" t="s">
        <v>521</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219</v>
      </c>
      <c r="E23" s="16"/>
      <c r="F23" s="18">
        <v>32.42</v>
      </c>
      <c r="G23" s="18">
        <v>31.13</v>
      </c>
      <c r="H23" s="18">
        <v>29.85</v>
      </c>
      <c r="I23" s="17"/>
      <c r="J23" s="18">
        <v>32.79</v>
      </c>
      <c r="K23" s="18">
        <v>35.35</v>
      </c>
      <c r="L23" s="18">
        <v>39.5</v>
      </c>
      <c r="M23" s="18"/>
      <c r="N23" s="18">
        <v>75.351087970999998</v>
      </c>
      <c r="O23" s="18">
        <v>20.871936364</v>
      </c>
      <c r="P23" s="19" t="s">
        <v>17</v>
      </c>
      <c r="Q23" s="14" t="s">
        <v>522</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220</v>
      </c>
      <c r="E24" s="16"/>
      <c r="F24" s="17">
        <v>60.81</v>
      </c>
      <c r="G24" s="17">
        <v>57.95</v>
      </c>
      <c r="H24" s="17">
        <v>55.09</v>
      </c>
      <c r="I24" s="17"/>
      <c r="J24" s="17">
        <v>66.56</v>
      </c>
      <c r="K24" s="17">
        <v>72.27</v>
      </c>
      <c r="L24" s="17">
        <v>81.510000000000005</v>
      </c>
      <c r="M24" s="17"/>
      <c r="N24" s="17">
        <v>62.634896888999997</v>
      </c>
      <c r="O24" s="36">
        <v>25.483318379</v>
      </c>
      <c r="P24" s="20" t="s">
        <v>17</v>
      </c>
      <c r="Q24" s="15" t="s">
        <v>523</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221</v>
      </c>
      <c r="E25" s="16"/>
      <c r="F25" s="18">
        <v>11.98</v>
      </c>
      <c r="G25" s="18">
        <v>11.37</v>
      </c>
      <c r="H25" s="18">
        <v>10.76</v>
      </c>
      <c r="I25" s="17"/>
      <c r="J25" s="18">
        <v>13.63</v>
      </c>
      <c r="K25" s="18">
        <v>14.84</v>
      </c>
      <c r="L25" s="18">
        <v>16.79</v>
      </c>
      <c r="M25" s="18"/>
      <c r="N25" s="18">
        <v>44.862239893999998</v>
      </c>
      <c r="O25" s="18">
        <v>314.81610264</v>
      </c>
      <c r="P25" s="19" t="s">
        <v>17</v>
      </c>
      <c r="Q25" s="14" t="s">
        <v>524</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222</v>
      </c>
      <c r="E26" s="16"/>
      <c r="F26" s="17" t="s">
        <v>34</v>
      </c>
      <c r="G26" s="17" t="s">
        <v>34</v>
      </c>
      <c r="H26" s="17" t="s">
        <v>34</v>
      </c>
      <c r="I26" s="17"/>
      <c r="J26" s="17" t="s">
        <v>34</v>
      </c>
      <c r="K26" s="17" t="s">
        <v>34</v>
      </c>
      <c r="L26" s="17" t="s">
        <v>34</v>
      </c>
      <c r="M26" s="17"/>
      <c r="N26" s="17" t="s">
        <v>34</v>
      </c>
      <c r="O26" s="36" t="s">
        <v>34</v>
      </c>
      <c r="P26" s="20" t="s">
        <v>34</v>
      </c>
      <c r="Q26" s="15" t="s">
        <v>223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224</v>
      </c>
      <c r="E27" s="16"/>
      <c r="F27" s="18">
        <v>5.43</v>
      </c>
      <c r="G27" s="18">
        <v>4.2</v>
      </c>
      <c r="H27" s="18">
        <v>2.98</v>
      </c>
      <c r="I27" s="17"/>
      <c r="J27" s="18">
        <v>5.59</v>
      </c>
      <c r="K27" s="18">
        <v>8.0299999999999994</v>
      </c>
      <c r="L27" s="18">
        <v>11.99</v>
      </c>
      <c r="M27" s="18"/>
      <c r="N27" s="18">
        <v>49.141849510999997</v>
      </c>
      <c r="O27" s="18">
        <v>10.181923045</v>
      </c>
      <c r="P27" s="19" t="s">
        <v>15</v>
      </c>
      <c r="Q27" s="14" t="s">
        <v>525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225</v>
      </c>
      <c r="E28" s="16"/>
      <c r="F28" s="17">
        <v>3.23</v>
      </c>
      <c r="G28" s="17">
        <v>2.72</v>
      </c>
      <c r="H28" s="17">
        <v>2.2200000000000002</v>
      </c>
      <c r="I28" s="17"/>
      <c r="J28" s="17">
        <v>4.5199999999999996</v>
      </c>
      <c r="K28" s="17">
        <v>5.52</v>
      </c>
      <c r="L28" s="17">
        <v>7.14</v>
      </c>
      <c r="M28" s="17"/>
      <c r="N28" s="17">
        <v>52.069502601000003</v>
      </c>
      <c r="O28" s="36">
        <v>18.122213455000001</v>
      </c>
      <c r="P28" s="20" t="s">
        <v>17</v>
      </c>
      <c r="Q28" s="15" t="s">
        <v>526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226</v>
      </c>
      <c r="E29" s="16"/>
      <c r="F29" s="18">
        <v>71.36</v>
      </c>
      <c r="G29" s="18">
        <v>65.69</v>
      </c>
      <c r="H29" s="18">
        <v>60.02</v>
      </c>
      <c r="I29" s="17"/>
      <c r="J29" s="18">
        <v>72.44</v>
      </c>
      <c r="K29" s="18">
        <v>83.77</v>
      </c>
      <c r="L29" s="18">
        <v>102.1</v>
      </c>
      <c r="M29" s="18"/>
      <c r="N29" s="18">
        <v>74.620058123000007</v>
      </c>
      <c r="O29" s="18">
        <v>17.737885481000003</v>
      </c>
      <c r="P29" s="19" t="s">
        <v>17</v>
      </c>
      <c r="Q29" s="14" t="s">
        <v>527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227</v>
      </c>
      <c r="E30" s="16"/>
      <c r="F30" s="17">
        <v>3.36</v>
      </c>
      <c r="G30" s="17">
        <v>2.96</v>
      </c>
      <c r="H30" s="17">
        <v>2.57</v>
      </c>
      <c r="I30" s="17"/>
      <c r="J30" s="17">
        <v>4.09</v>
      </c>
      <c r="K30" s="17">
        <v>4.87</v>
      </c>
      <c r="L30" s="17">
        <v>6.13</v>
      </c>
      <c r="M30" s="17"/>
      <c r="N30" s="17">
        <v>60.752149543000002</v>
      </c>
      <c r="O30" s="36">
        <v>3.5699428182000004</v>
      </c>
      <c r="P30" s="20" t="s">
        <v>17</v>
      </c>
      <c r="Q30" s="15" t="s">
        <v>528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228</v>
      </c>
      <c r="E31" s="16"/>
      <c r="F31" s="18">
        <v>8.42</v>
      </c>
      <c r="G31" s="18">
        <v>7.28</v>
      </c>
      <c r="H31" s="18">
        <v>6.15</v>
      </c>
      <c r="I31" s="17"/>
      <c r="J31" s="18">
        <v>8.7100000000000009</v>
      </c>
      <c r="K31" s="18">
        <v>10.97</v>
      </c>
      <c r="L31" s="18">
        <v>14.64</v>
      </c>
      <c r="M31" s="18"/>
      <c r="N31" s="18">
        <v>49.495595223000002</v>
      </c>
      <c r="O31" s="18">
        <v>174.32107982000002</v>
      </c>
      <c r="P31" s="19" t="s">
        <v>15</v>
      </c>
      <c r="Q31" s="14" t="s">
        <v>529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229</v>
      </c>
      <c r="E32" s="16"/>
      <c r="F32" s="17">
        <v>53.78</v>
      </c>
      <c r="G32" s="17">
        <v>44.05</v>
      </c>
      <c r="H32" s="17">
        <v>34.33</v>
      </c>
      <c r="I32" s="17"/>
      <c r="J32" s="17">
        <v>56.5</v>
      </c>
      <c r="K32" s="17">
        <v>75.94</v>
      </c>
      <c r="L32" s="17">
        <v>107.39</v>
      </c>
      <c r="M32" s="17"/>
      <c r="N32" s="17">
        <v>25.469787649000001</v>
      </c>
      <c r="O32" s="36">
        <v>50.198455125000002</v>
      </c>
      <c r="P32" s="20" t="s">
        <v>15</v>
      </c>
      <c r="Q32" s="15" t="s">
        <v>530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230</v>
      </c>
      <c r="E33" s="16"/>
      <c r="F33" s="18">
        <v>10.42</v>
      </c>
      <c r="G33" s="18">
        <v>9.4700000000000006</v>
      </c>
      <c r="H33" s="18">
        <v>8.5299999999999994</v>
      </c>
      <c r="I33" s="17"/>
      <c r="J33" s="18">
        <v>11.1</v>
      </c>
      <c r="K33" s="18">
        <v>12.98</v>
      </c>
      <c r="L33" s="18">
        <v>16.03</v>
      </c>
      <c r="M33" s="18"/>
      <c r="N33" s="18">
        <v>44.266781025</v>
      </c>
      <c r="O33" s="18">
        <v>61.136803909000001</v>
      </c>
      <c r="P33" s="19" t="s">
        <v>15</v>
      </c>
      <c r="Q33" s="14" t="s">
        <v>531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469</v>
      </c>
      <c r="D34" s="20" t="s">
        <v>470</v>
      </c>
      <c r="E34" s="16"/>
      <c r="F34" s="17">
        <v>0.35</v>
      </c>
      <c r="G34" s="17">
        <v>0.24</v>
      </c>
      <c r="H34" s="17">
        <v>0.14000000000000001</v>
      </c>
      <c r="I34" s="17"/>
      <c r="J34" s="17">
        <v>0.38</v>
      </c>
      <c r="K34" s="17">
        <v>0.57999999999999996</v>
      </c>
      <c r="L34" s="17">
        <v>0.91</v>
      </c>
      <c r="M34" s="17"/>
      <c r="N34" s="17">
        <v>37.445168338000002</v>
      </c>
      <c r="O34" s="36">
        <v>1.7762778636000001</v>
      </c>
      <c r="P34" s="20" t="s">
        <v>15</v>
      </c>
      <c r="Q34" s="15" t="s">
        <v>532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35</v>
      </c>
      <c r="D35" s="19" t="s">
        <v>231</v>
      </c>
      <c r="E35" s="16"/>
      <c r="F35" s="18">
        <v>1.1100000000000001</v>
      </c>
      <c r="G35" s="18">
        <v>0.68</v>
      </c>
      <c r="H35" s="18">
        <v>0.26</v>
      </c>
      <c r="I35" s="17"/>
      <c r="J35" s="18">
        <v>1.1399999999999999</v>
      </c>
      <c r="K35" s="18">
        <v>1.98</v>
      </c>
      <c r="L35" s="18">
        <v>3.35</v>
      </c>
      <c r="M35" s="18"/>
      <c r="N35" s="18">
        <v>41.431194984999998</v>
      </c>
      <c r="O35" s="18">
        <v>19.959076409000001</v>
      </c>
      <c r="P35" s="19" t="s">
        <v>15</v>
      </c>
      <c r="Q35" s="14" t="s">
        <v>533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232</v>
      </c>
      <c r="E36" s="16"/>
      <c r="F36" s="17">
        <v>28.05</v>
      </c>
      <c r="G36" s="17">
        <v>21.88</v>
      </c>
      <c r="H36" s="17">
        <v>15.72</v>
      </c>
      <c r="I36" s="17"/>
      <c r="J36" s="17">
        <v>43.7</v>
      </c>
      <c r="K36" s="17">
        <v>56.02</v>
      </c>
      <c r="L36" s="17">
        <v>75.97</v>
      </c>
      <c r="M36" s="17"/>
      <c r="N36" s="17">
        <v>60.407420152999997</v>
      </c>
      <c r="O36" s="36">
        <v>78.76947213599999</v>
      </c>
      <c r="P36" s="20" t="s">
        <v>17</v>
      </c>
      <c r="Q36" s="15" t="s">
        <v>534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233</v>
      </c>
      <c r="E37" s="16"/>
      <c r="F37" s="18">
        <v>12.55</v>
      </c>
      <c r="G37" s="18">
        <v>11.71</v>
      </c>
      <c r="H37" s="18">
        <v>10.87</v>
      </c>
      <c r="I37" s="17"/>
      <c r="J37" s="18">
        <v>14.76</v>
      </c>
      <c r="K37" s="18">
        <v>16.43</v>
      </c>
      <c r="L37" s="18">
        <v>19.149999999999999</v>
      </c>
      <c r="M37" s="18"/>
      <c r="N37" s="18">
        <v>50.183233848999997</v>
      </c>
      <c r="O37" s="18">
        <v>344.64224141</v>
      </c>
      <c r="P37" s="19" t="s">
        <v>17</v>
      </c>
      <c r="Q37" s="14" t="s">
        <v>535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536</v>
      </c>
      <c r="D38" s="20" t="s">
        <v>537</v>
      </c>
      <c r="E38" s="16"/>
      <c r="F38" s="17">
        <v>3.91</v>
      </c>
      <c r="G38" s="17">
        <v>3.68</v>
      </c>
      <c r="H38" s="17">
        <v>3.45</v>
      </c>
      <c r="I38" s="17"/>
      <c r="J38" s="17">
        <v>4.09</v>
      </c>
      <c r="K38" s="17">
        <v>4.54</v>
      </c>
      <c r="L38" s="17">
        <v>5.28</v>
      </c>
      <c r="M38" s="17"/>
      <c r="N38" s="17">
        <v>54.304570677999997</v>
      </c>
      <c r="O38" s="36">
        <v>1.6249767727000002</v>
      </c>
      <c r="P38" s="20" t="s">
        <v>17</v>
      </c>
      <c r="Q38" s="15" t="s">
        <v>538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234</v>
      </c>
      <c r="E39" s="16"/>
      <c r="F39" s="18">
        <v>10.15</v>
      </c>
      <c r="G39" s="18">
        <v>9.1199999999999992</v>
      </c>
      <c r="H39" s="18">
        <v>8.09</v>
      </c>
      <c r="I39" s="17"/>
      <c r="J39" s="18">
        <v>10.5</v>
      </c>
      <c r="K39" s="18">
        <v>12.55</v>
      </c>
      <c r="L39" s="18">
        <v>15.88</v>
      </c>
      <c r="M39" s="18"/>
      <c r="N39" s="18">
        <v>83.151145569999997</v>
      </c>
      <c r="O39" s="18">
        <v>30.394499955000001</v>
      </c>
      <c r="P39" s="19" t="s">
        <v>17</v>
      </c>
      <c r="Q39" s="14" t="s">
        <v>539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235</v>
      </c>
      <c r="E40" s="16"/>
      <c r="F40" s="17">
        <v>12.95</v>
      </c>
      <c r="G40" s="17">
        <v>11.98</v>
      </c>
      <c r="H40" s="17">
        <v>11.01</v>
      </c>
      <c r="I40" s="17"/>
      <c r="J40" s="17">
        <v>13.39</v>
      </c>
      <c r="K40" s="17">
        <v>15.32</v>
      </c>
      <c r="L40" s="17">
        <v>18.45</v>
      </c>
      <c r="M40" s="17"/>
      <c r="N40" s="17">
        <v>83.878428006999997</v>
      </c>
      <c r="O40" s="36">
        <v>10.611489135999999</v>
      </c>
      <c r="P40" s="20" t="s">
        <v>17</v>
      </c>
      <c r="Q40" s="15" t="s">
        <v>540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236</v>
      </c>
      <c r="E41" s="16"/>
      <c r="F41" s="18">
        <v>32.39</v>
      </c>
      <c r="G41" s="18">
        <v>31.18</v>
      </c>
      <c r="H41" s="18">
        <v>29.98</v>
      </c>
      <c r="I41" s="17"/>
      <c r="J41" s="18">
        <v>32.880000000000003</v>
      </c>
      <c r="K41" s="18">
        <v>35.28</v>
      </c>
      <c r="L41" s="18">
        <v>39.17</v>
      </c>
      <c r="M41" s="18"/>
      <c r="N41" s="18">
        <v>52.535126667999997</v>
      </c>
      <c r="O41" s="18">
        <v>127.73924472</v>
      </c>
      <c r="P41" s="19" t="s">
        <v>15</v>
      </c>
      <c r="Q41" s="14" t="s">
        <v>541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237</v>
      </c>
      <c r="E42" s="16"/>
      <c r="F42" s="17">
        <v>22.01</v>
      </c>
      <c r="G42" s="17">
        <v>20.52</v>
      </c>
      <c r="H42" s="17">
        <v>19.04</v>
      </c>
      <c r="I42" s="17"/>
      <c r="J42" s="17">
        <v>23.78</v>
      </c>
      <c r="K42" s="17">
        <v>26.74</v>
      </c>
      <c r="L42" s="17">
        <v>31.54</v>
      </c>
      <c r="M42" s="17"/>
      <c r="N42" s="17">
        <v>63.984801879000003</v>
      </c>
      <c r="O42" s="36">
        <v>8.0003920909000001</v>
      </c>
      <c r="P42" s="20" t="s">
        <v>17</v>
      </c>
      <c r="Q42" s="15" t="s">
        <v>542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238</v>
      </c>
      <c r="E43" s="16"/>
      <c r="F43" s="17">
        <v>126.8</v>
      </c>
      <c r="G43" s="17">
        <v>122.63</v>
      </c>
      <c r="H43" s="17">
        <v>118.47</v>
      </c>
      <c r="I43" s="17"/>
      <c r="J43" s="17">
        <v>128.5</v>
      </c>
      <c r="K43" s="17">
        <v>136.82</v>
      </c>
      <c r="L43" s="17">
        <v>150.29</v>
      </c>
      <c r="M43" s="17"/>
      <c r="N43" s="17">
        <v>21.564615503999999</v>
      </c>
      <c r="O43" s="36">
        <v>4.2743512264000003</v>
      </c>
      <c r="P43" s="20" t="s">
        <v>15</v>
      </c>
      <c r="Q43" s="15" t="s">
        <v>543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488</v>
      </c>
      <c r="D44" s="19" t="s">
        <v>489</v>
      </c>
      <c r="E44" s="16"/>
      <c r="F44" s="18">
        <v>12.79</v>
      </c>
      <c r="G44" s="18">
        <v>12.01</v>
      </c>
      <c r="H44" s="18">
        <v>11.23</v>
      </c>
      <c r="I44" s="17"/>
      <c r="J44" s="18">
        <v>14.25</v>
      </c>
      <c r="K44" s="18">
        <v>15.8</v>
      </c>
      <c r="L44" s="18">
        <v>18.309999999999999</v>
      </c>
      <c r="M44" s="18"/>
      <c r="N44" s="18">
        <v>55.859926702999999</v>
      </c>
      <c r="O44" s="18">
        <v>2.0580960908999999</v>
      </c>
      <c r="P44" s="19" t="s">
        <v>17</v>
      </c>
      <c r="Q44" s="14" t="s">
        <v>544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239</v>
      </c>
      <c r="E45" s="16"/>
      <c r="F45" s="17">
        <v>10.09</v>
      </c>
      <c r="G45" s="17">
        <v>9.49</v>
      </c>
      <c r="H45" s="17">
        <v>8.9</v>
      </c>
      <c r="I45" s="17"/>
      <c r="J45" s="17">
        <v>10.220000000000001</v>
      </c>
      <c r="K45" s="17">
        <v>11.4</v>
      </c>
      <c r="L45" s="17">
        <v>13.31</v>
      </c>
      <c r="M45" s="17"/>
      <c r="N45" s="17">
        <v>46.627369328</v>
      </c>
      <c r="O45" s="36">
        <v>3.8315574545</v>
      </c>
      <c r="P45" s="20" t="s">
        <v>15</v>
      </c>
      <c r="Q45" s="15" t="s">
        <v>545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240</v>
      </c>
      <c r="E46" s="16"/>
      <c r="F46" s="18">
        <v>19.350000000000001</v>
      </c>
      <c r="G46" s="18">
        <v>17.78</v>
      </c>
      <c r="H46" s="18">
        <v>16.22</v>
      </c>
      <c r="I46" s="17"/>
      <c r="J46" s="18">
        <v>19.850000000000001</v>
      </c>
      <c r="K46" s="18">
        <v>22.97</v>
      </c>
      <c r="L46" s="18">
        <v>28.02</v>
      </c>
      <c r="M46" s="18"/>
      <c r="N46" s="18">
        <v>65.110284089000004</v>
      </c>
      <c r="O46" s="18">
        <v>6.1755895909000005</v>
      </c>
      <c r="P46" s="19" t="s">
        <v>17</v>
      </c>
      <c r="Q46" s="14" t="s">
        <v>546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241</v>
      </c>
      <c r="E47" s="16"/>
      <c r="F47" s="17">
        <v>15.63</v>
      </c>
      <c r="G47" s="17">
        <v>14.64</v>
      </c>
      <c r="H47" s="17">
        <v>13.65</v>
      </c>
      <c r="I47" s="17"/>
      <c r="J47" s="17">
        <v>16.05</v>
      </c>
      <c r="K47" s="17">
        <v>18.02</v>
      </c>
      <c r="L47" s="17">
        <v>21.21</v>
      </c>
      <c r="M47" s="17"/>
      <c r="N47" s="17">
        <v>81.711136009000001</v>
      </c>
      <c r="O47" s="36">
        <v>91.237546318</v>
      </c>
      <c r="P47" s="20" t="s">
        <v>17</v>
      </c>
      <c r="Q47" s="15" t="s">
        <v>547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45</v>
      </c>
      <c r="D48" s="19" t="s">
        <v>242</v>
      </c>
      <c r="E48" s="16"/>
      <c r="F48" s="18">
        <v>18.27</v>
      </c>
      <c r="G48" s="18">
        <v>17.07</v>
      </c>
      <c r="H48" s="18">
        <v>15.87</v>
      </c>
      <c r="I48" s="17"/>
      <c r="J48" s="18">
        <v>18.84</v>
      </c>
      <c r="K48" s="18">
        <v>21.23</v>
      </c>
      <c r="L48" s="18">
        <v>25.11</v>
      </c>
      <c r="M48" s="18"/>
      <c r="N48" s="18">
        <v>82.168049267000001</v>
      </c>
      <c r="O48" s="18">
        <v>501.84855722999998</v>
      </c>
      <c r="P48" s="19" t="s">
        <v>17</v>
      </c>
      <c r="Q48" s="14" t="s">
        <v>548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46</v>
      </c>
      <c r="D49" s="20" t="s">
        <v>243</v>
      </c>
      <c r="E49" s="16"/>
      <c r="F49" s="17">
        <v>17.96</v>
      </c>
      <c r="G49" s="17">
        <v>16.989999999999998</v>
      </c>
      <c r="H49" s="17">
        <v>16.03</v>
      </c>
      <c r="I49" s="17"/>
      <c r="J49" s="17">
        <v>18.29</v>
      </c>
      <c r="K49" s="17">
        <v>20.21</v>
      </c>
      <c r="L49" s="17">
        <v>23.33</v>
      </c>
      <c r="M49" s="17"/>
      <c r="N49" s="17">
        <v>80.027258001999996</v>
      </c>
      <c r="O49" s="36">
        <v>34.667270863999995</v>
      </c>
      <c r="P49" s="20" t="s">
        <v>17</v>
      </c>
      <c r="Q49" s="15" t="s">
        <v>549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244</v>
      </c>
      <c r="D50" s="19" t="s">
        <v>245</v>
      </c>
      <c r="E50" s="16"/>
      <c r="F50" s="18">
        <v>21.04</v>
      </c>
      <c r="G50" s="18">
        <v>19.61</v>
      </c>
      <c r="H50" s="18">
        <v>18.190000000000001</v>
      </c>
      <c r="I50" s="17"/>
      <c r="J50" s="18">
        <v>22.73</v>
      </c>
      <c r="K50" s="18">
        <v>25.57</v>
      </c>
      <c r="L50" s="18">
        <v>30.18</v>
      </c>
      <c r="M50" s="18"/>
      <c r="N50" s="18">
        <v>58.659564320999998</v>
      </c>
      <c r="O50" s="18">
        <v>509.27281585999998</v>
      </c>
      <c r="P50" s="19" t="s">
        <v>17</v>
      </c>
      <c r="Q50" s="14" t="s">
        <v>550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47</v>
      </c>
      <c r="D51" s="20" t="s">
        <v>246</v>
      </c>
      <c r="E51" s="16"/>
      <c r="F51" s="17">
        <v>19.61</v>
      </c>
      <c r="G51" s="17">
        <v>19.149999999999999</v>
      </c>
      <c r="H51" s="17">
        <v>18.7</v>
      </c>
      <c r="I51" s="17"/>
      <c r="J51" s="17">
        <v>20.52</v>
      </c>
      <c r="K51" s="17">
        <v>21.42</v>
      </c>
      <c r="L51" s="17">
        <v>22.88</v>
      </c>
      <c r="M51" s="17"/>
      <c r="N51" s="17">
        <v>60.154859682999998</v>
      </c>
      <c r="O51" s="36">
        <v>3.2992131817999999</v>
      </c>
      <c r="P51" s="20" t="s">
        <v>17</v>
      </c>
      <c r="Q51" s="15" t="s">
        <v>551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48</v>
      </c>
      <c r="D52" s="19" t="s">
        <v>247</v>
      </c>
      <c r="E52" s="16"/>
      <c r="F52" s="18">
        <v>6.93</v>
      </c>
      <c r="G52" s="18">
        <v>5.62</v>
      </c>
      <c r="H52" s="18">
        <v>4.32</v>
      </c>
      <c r="I52" s="17"/>
      <c r="J52" s="18">
        <v>10.33</v>
      </c>
      <c r="K52" s="18">
        <v>12.93</v>
      </c>
      <c r="L52" s="18">
        <v>17.149999999999999</v>
      </c>
      <c r="M52" s="18"/>
      <c r="N52" s="18">
        <v>54.008708104</v>
      </c>
      <c r="O52" s="18">
        <v>25.162109317999999</v>
      </c>
      <c r="P52" s="19" t="s">
        <v>17</v>
      </c>
      <c r="Q52" s="14" t="s">
        <v>552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49</v>
      </c>
      <c r="D53" s="20" t="s">
        <v>248</v>
      </c>
      <c r="E53" s="16"/>
      <c r="F53" s="17">
        <v>14.39</v>
      </c>
      <c r="G53" s="17">
        <v>12.38</v>
      </c>
      <c r="H53" s="17">
        <v>10.37</v>
      </c>
      <c r="I53" s="17"/>
      <c r="J53" s="17">
        <v>14.78</v>
      </c>
      <c r="K53" s="17">
        <v>18.79</v>
      </c>
      <c r="L53" s="17">
        <v>25.29</v>
      </c>
      <c r="M53" s="17"/>
      <c r="N53" s="17">
        <v>31.636485001</v>
      </c>
      <c r="O53" s="36">
        <v>150.01032868000001</v>
      </c>
      <c r="P53" s="20" t="s">
        <v>15</v>
      </c>
      <c r="Q53" s="15" t="s">
        <v>553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207</v>
      </c>
      <c r="D54" s="19" t="s">
        <v>249</v>
      </c>
      <c r="E54" s="16"/>
      <c r="F54" s="18">
        <v>28.38</v>
      </c>
      <c r="G54" s="18">
        <v>25.46</v>
      </c>
      <c r="H54" s="18">
        <v>22.55</v>
      </c>
      <c r="I54" s="17"/>
      <c r="J54" s="18">
        <v>29.93</v>
      </c>
      <c r="K54" s="18">
        <v>35.75</v>
      </c>
      <c r="L54" s="18">
        <v>45.17</v>
      </c>
      <c r="M54" s="18"/>
      <c r="N54" s="18">
        <v>76.276426896000004</v>
      </c>
      <c r="O54" s="18">
        <v>8.8930144672999987</v>
      </c>
      <c r="P54" s="19" t="s">
        <v>17</v>
      </c>
      <c r="Q54" s="14" t="s">
        <v>554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50</v>
      </c>
      <c r="D55" s="20" t="s">
        <v>250</v>
      </c>
      <c r="E55" s="16"/>
      <c r="F55" s="17">
        <v>48.15</v>
      </c>
      <c r="G55" s="17">
        <v>44.42</v>
      </c>
      <c r="H55" s="17">
        <v>40.69</v>
      </c>
      <c r="I55" s="17"/>
      <c r="J55" s="17">
        <v>49.59</v>
      </c>
      <c r="K55" s="17">
        <v>57.04</v>
      </c>
      <c r="L55" s="17">
        <v>69.11</v>
      </c>
      <c r="M55" s="17"/>
      <c r="N55" s="17">
        <v>72.772574500999994</v>
      </c>
      <c r="O55" s="36">
        <v>377.25136205000001</v>
      </c>
      <c r="P55" s="20" t="s">
        <v>17</v>
      </c>
      <c r="Q55" s="15" t="s">
        <v>555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51</v>
      </c>
      <c r="D56" s="19" t="s">
        <v>251</v>
      </c>
      <c r="E56" s="16"/>
      <c r="F56" s="18">
        <v>14.9</v>
      </c>
      <c r="G56" s="18">
        <v>14.22</v>
      </c>
      <c r="H56" s="18">
        <v>13.55</v>
      </c>
      <c r="I56" s="17"/>
      <c r="J56" s="18">
        <v>15.34</v>
      </c>
      <c r="K56" s="18">
        <v>16.68</v>
      </c>
      <c r="L56" s="18">
        <v>18.850000000000001</v>
      </c>
      <c r="M56" s="18"/>
      <c r="N56" s="18">
        <v>55.824651635000002</v>
      </c>
      <c r="O56" s="18">
        <v>55.288076363999998</v>
      </c>
      <c r="P56" s="19" t="s">
        <v>17</v>
      </c>
      <c r="Q56" s="14" t="s">
        <v>556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52</v>
      </c>
      <c r="D57" s="20" t="s">
        <v>252</v>
      </c>
      <c r="E57" s="16"/>
      <c r="F57" s="17">
        <v>5.43</v>
      </c>
      <c r="G57" s="17">
        <v>4.96</v>
      </c>
      <c r="H57" s="17">
        <v>4.5</v>
      </c>
      <c r="I57" s="17"/>
      <c r="J57" s="17">
        <v>5.66</v>
      </c>
      <c r="K57" s="17">
        <v>6.58</v>
      </c>
      <c r="L57" s="17">
        <v>8.07</v>
      </c>
      <c r="M57" s="17"/>
      <c r="N57" s="17">
        <v>65.887682424000005</v>
      </c>
      <c r="O57" s="36">
        <v>4.8184787273000005</v>
      </c>
      <c r="P57" s="20" t="s">
        <v>17</v>
      </c>
      <c r="Q57" s="15" t="s">
        <v>557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53</v>
      </c>
      <c r="D58" s="19" t="s">
        <v>253</v>
      </c>
      <c r="E58" s="16"/>
      <c r="F58" s="18">
        <v>3.52</v>
      </c>
      <c r="G58" s="18">
        <v>2.64</v>
      </c>
      <c r="H58" s="18">
        <v>1.77</v>
      </c>
      <c r="I58" s="17"/>
      <c r="J58" s="18">
        <v>5.48</v>
      </c>
      <c r="K58" s="18">
        <v>7.22</v>
      </c>
      <c r="L58" s="18">
        <v>10.039999999999999</v>
      </c>
      <c r="M58" s="18"/>
      <c r="N58" s="18">
        <v>53.587840180999997</v>
      </c>
      <c r="O58" s="18">
        <v>14.787115589999999</v>
      </c>
      <c r="P58" s="19" t="s">
        <v>17</v>
      </c>
      <c r="Q58" s="14" t="s">
        <v>558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54</v>
      </c>
      <c r="D59" s="19" t="s">
        <v>254</v>
      </c>
      <c r="E59" s="16"/>
      <c r="F59" s="18">
        <v>5.21</v>
      </c>
      <c r="G59" s="18">
        <v>4.29</v>
      </c>
      <c r="H59" s="18">
        <v>3.37</v>
      </c>
      <c r="I59" s="17"/>
      <c r="J59" s="18">
        <v>5.71</v>
      </c>
      <c r="K59" s="18">
        <v>7.54</v>
      </c>
      <c r="L59" s="18">
        <v>10.51</v>
      </c>
      <c r="M59" s="18"/>
      <c r="N59" s="18">
        <v>67.410591605999997</v>
      </c>
      <c r="O59" s="18">
        <v>32.027461500000001</v>
      </c>
      <c r="P59" s="19" t="s">
        <v>17</v>
      </c>
      <c r="Q59" s="14" t="s">
        <v>559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55</v>
      </c>
      <c r="D60" s="20" t="s">
        <v>255</v>
      </c>
      <c r="E60" s="16"/>
      <c r="F60" s="17">
        <v>16.399999999999999</v>
      </c>
      <c r="G60" s="17">
        <v>14.36</v>
      </c>
      <c r="H60" s="17">
        <v>12.33</v>
      </c>
      <c r="I60" s="17"/>
      <c r="J60" s="17">
        <v>21.3</v>
      </c>
      <c r="K60" s="17">
        <v>25.36</v>
      </c>
      <c r="L60" s="17">
        <v>31.94</v>
      </c>
      <c r="M60" s="17"/>
      <c r="N60" s="17">
        <v>53.492261286999998</v>
      </c>
      <c r="O60" s="36">
        <v>57.874228773000006</v>
      </c>
      <c r="P60" s="20" t="s">
        <v>17</v>
      </c>
      <c r="Q60" s="15" t="s">
        <v>560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56</v>
      </c>
      <c r="D61" s="19" t="s">
        <v>256</v>
      </c>
      <c r="E61" s="16"/>
      <c r="F61" s="18">
        <v>11.08</v>
      </c>
      <c r="G61" s="18">
        <v>10.65</v>
      </c>
      <c r="H61" s="18">
        <v>10.220000000000001</v>
      </c>
      <c r="I61" s="17"/>
      <c r="J61" s="18">
        <v>11.28</v>
      </c>
      <c r="K61" s="18">
        <v>12.13</v>
      </c>
      <c r="L61" s="18">
        <v>13.51</v>
      </c>
      <c r="M61" s="18"/>
      <c r="N61" s="18">
        <v>67.973320858999998</v>
      </c>
      <c r="O61" s="18">
        <v>101.24314986</v>
      </c>
      <c r="P61" s="19" t="s">
        <v>17</v>
      </c>
      <c r="Q61" s="14" t="s">
        <v>561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562</v>
      </c>
      <c r="D62" s="20" t="s">
        <v>563</v>
      </c>
      <c r="E62" s="16"/>
      <c r="F62" s="17">
        <v>88.44</v>
      </c>
      <c r="G62" s="17">
        <v>82.94</v>
      </c>
      <c r="H62" s="17">
        <v>77.44</v>
      </c>
      <c r="I62" s="17"/>
      <c r="J62" s="17">
        <v>93.51</v>
      </c>
      <c r="K62" s="17">
        <v>104.5</v>
      </c>
      <c r="L62" s="17">
        <v>122.3</v>
      </c>
      <c r="M62" s="17"/>
      <c r="N62" s="17">
        <v>60.526921944999998</v>
      </c>
      <c r="O62" s="36">
        <v>1.6037205527</v>
      </c>
      <c r="P62" s="20" t="s">
        <v>17</v>
      </c>
      <c r="Q62" s="15" t="s">
        <v>564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441</v>
      </c>
      <c r="D63" s="19" t="s">
        <v>442</v>
      </c>
      <c r="E63" s="16"/>
      <c r="F63" s="18">
        <v>60.65</v>
      </c>
      <c r="G63" s="18">
        <v>58.23</v>
      </c>
      <c r="H63" s="18">
        <v>55.81</v>
      </c>
      <c r="I63" s="17"/>
      <c r="J63" s="18">
        <v>65.63</v>
      </c>
      <c r="K63" s="18">
        <v>70.459999999999994</v>
      </c>
      <c r="L63" s="18">
        <v>78.28</v>
      </c>
      <c r="M63" s="18"/>
      <c r="N63" s="18">
        <v>45.953720906000001</v>
      </c>
      <c r="O63" s="18">
        <v>2.8824412164000002</v>
      </c>
      <c r="P63" s="19" t="s">
        <v>17</v>
      </c>
      <c r="Q63" s="14" t="s">
        <v>565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57</v>
      </c>
      <c r="D64" s="20" t="s">
        <v>257</v>
      </c>
      <c r="E64" s="16"/>
      <c r="F64" s="17">
        <v>3.52</v>
      </c>
      <c r="G64" s="17">
        <v>3.16</v>
      </c>
      <c r="H64" s="17">
        <v>2.8</v>
      </c>
      <c r="I64" s="17"/>
      <c r="J64" s="17">
        <v>3.64</v>
      </c>
      <c r="K64" s="17">
        <v>4.3499999999999996</v>
      </c>
      <c r="L64" s="17">
        <v>5.5</v>
      </c>
      <c r="M64" s="17"/>
      <c r="N64" s="17">
        <v>77.232438336000001</v>
      </c>
      <c r="O64" s="36">
        <v>84.35969359100001</v>
      </c>
      <c r="P64" s="20" t="s">
        <v>17</v>
      </c>
      <c r="Q64" s="15" t="s">
        <v>566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210</v>
      </c>
      <c r="D65" s="19" t="s">
        <v>258</v>
      </c>
      <c r="E65" s="16"/>
      <c r="F65" s="18">
        <v>74.099999999999994</v>
      </c>
      <c r="G65" s="18">
        <v>63.33</v>
      </c>
      <c r="H65" s="18">
        <v>52.56</v>
      </c>
      <c r="I65" s="17"/>
      <c r="J65" s="18">
        <v>76.75</v>
      </c>
      <c r="K65" s="18">
        <v>98.28</v>
      </c>
      <c r="L65" s="18">
        <v>133.12</v>
      </c>
      <c r="M65" s="18"/>
      <c r="N65" s="18">
        <v>51.263451191999998</v>
      </c>
      <c r="O65" s="18">
        <v>4.7386489131999996</v>
      </c>
      <c r="P65" s="19" t="s">
        <v>15</v>
      </c>
      <c r="Q65" s="14" t="s">
        <v>567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58</v>
      </c>
      <c r="D66" s="20" t="s">
        <v>259</v>
      </c>
      <c r="E66" s="16"/>
      <c r="F66" s="17">
        <v>37.47</v>
      </c>
      <c r="G66" s="17">
        <v>33.090000000000003</v>
      </c>
      <c r="H66" s="17">
        <v>28.71</v>
      </c>
      <c r="I66" s="17"/>
      <c r="J66" s="17">
        <v>38.11</v>
      </c>
      <c r="K66" s="17">
        <v>46.86</v>
      </c>
      <c r="L66" s="17">
        <v>61.04</v>
      </c>
      <c r="M66" s="17"/>
      <c r="N66" s="17">
        <v>73.499303607000002</v>
      </c>
      <c r="O66" s="36">
        <v>74.212933545000013</v>
      </c>
      <c r="P66" s="20" t="s">
        <v>17</v>
      </c>
      <c r="Q66" s="15" t="s">
        <v>568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59</v>
      </c>
      <c r="D67" s="19" t="s">
        <v>260</v>
      </c>
      <c r="E67" s="16"/>
      <c r="F67" s="18">
        <v>12.76</v>
      </c>
      <c r="G67" s="18">
        <v>12.02</v>
      </c>
      <c r="H67" s="18">
        <v>11.29</v>
      </c>
      <c r="I67" s="17"/>
      <c r="J67" s="18">
        <v>13.03</v>
      </c>
      <c r="K67" s="18">
        <v>14.49</v>
      </c>
      <c r="L67" s="18">
        <v>16.86</v>
      </c>
      <c r="M67" s="18"/>
      <c r="N67" s="18">
        <v>79.744785438999997</v>
      </c>
      <c r="O67" s="18">
        <v>57.758882544999999</v>
      </c>
      <c r="P67" s="19" t="s">
        <v>17</v>
      </c>
      <c r="Q67" s="14" t="s">
        <v>569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59</v>
      </c>
      <c r="D68" s="20" t="s">
        <v>261</v>
      </c>
      <c r="E68" s="16"/>
      <c r="F68" s="17">
        <v>13.57</v>
      </c>
      <c r="G68" s="17">
        <v>12.8</v>
      </c>
      <c r="H68" s="17">
        <v>12.04</v>
      </c>
      <c r="I68" s="17"/>
      <c r="J68" s="17">
        <v>13.89</v>
      </c>
      <c r="K68" s="17">
        <v>15.41</v>
      </c>
      <c r="L68" s="17">
        <v>17.88</v>
      </c>
      <c r="M68" s="17"/>
      <c r="N68" s="17">
        <v>77.968741119000001</v>
      </c>
      <c r="O68" s="36">
        <v>143.50239936</v>
      </c>
      <c r="P68" s="20" t="s">
        <v>17</v>
      </c>
      <c r="Q68" s="15" t="s">
        <v>570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60</v>
      </c>
      <c r="D69" s="19" t="s">
        <v>262</v>
      </c>
      <c r="E69" s="16"/>
      <c r="F69" s="18">
        <v>6.04</v>
      </c>
      <c r="G69" s="18">
        <v>5.17</v>
      </c>
      <c r="H69" s="18">
        <v>4.3</v>
      </c>
      <c r="I69" s="17"/>
      <c r="J69" s="18">
        <v>8.0299999999999994</v>
      </c>
      <c r="K69" s="18">
        <v>9.76</v>
      </c>
      <c r="L69" s="18">
        <v>12.57</v>
      </c>
      <c r="M69" s="18"/>
      <c r="N69" s="18">
        <v>52.135073900999998</v>
      </c>
      <c r="O69" s="18">
        <v>115.59474704</v>
      </c>
      <c r="P69" s="19" t="s">
        <v>17</v>
      </c>
      <c r="Q69" s="14" t="s">
        <v>571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61</v>
      </c>
      <c r="D70" s="20" t="s">
        <v>263</v>
      </c>
      <c r="E70" s="16"/>
      <c r="F70" s="17">
        <v>41.28</v>
      </c>
      <c r="G70" s="17">
        <v>39.76</v>
      </c>
      <c r="H70" s="17">
        <v>38.24</v>
      </c>
      <c r="I70" s="17"/>
      <c r="J70" s="17">
        <v>41.92</v>
      </c>
      <c r="K70" s="17">
        <v>44.95</v>
      </c>
      <c r="L70" s="17">
        <v>49.86</v>
      </c>
      <c r="M70" s="17"/>
      <c r="N70" s="17">
        <v>86.198963773000003</v>
      </c>
      <c r="O70" s="36">
        <v>51.271415500000003</v>
      </c>
      <c r="P70" s="20" t="s">
        <v>17</v>
      </c>
      <c r="Q70" s="15" t="s">
        <v>572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432</v>
      </c>
      <c r="D71" s="19" t="s">
        <v>433</v>
      </c>
      <c r="E71" s="16"/>
      <c r="F71" s="18">
        <v>5.51</v>
      </c>
      <c r="G71" s="18">
        <v>4.99</v>
      </c>
      <c r="H71" s="18">
        <v>4.4800000000000004</v>
      </c>
      <c r="I71" s="17"/>
      <c r="J71" s="18">
        <v>5.9</v>
      </c>
      <c r="K71" s="18">
        <v>6.92</v>
      </c>
      <c r="L71" s="18">
        <v>8.58</v>
      </c>
      <c r="M71" s="18"/>
      <c r="N71" s="18">
        <v>57.515158026999998</v>
      </c>
      <c r="O71" s="18">
        <v>2.2795105455</v>
      </c>
      <c r="P71" s="19" t="s">
        <v>17</v>
      </c>
      <c r="Q71" s="14" t="s">
        <v>573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62</v>
      </c>
      <c r="D72" s="20" t="s">
        <v>264</v>
      </c>
      <c r="E72" s="16"/>
      <c r="F72" s="17">
        <v>5.95</v>
      </c>
      <c r="G72" s="17">
        <v>5.53</v>
      </c>
      <c r="H72" s="17">
        <v>5.12</v>
      </c>
      <c r="I72" s="17"/>
      <c r="J72" s="17">
        <v>6.09</v>
      </c>
      <c r="K72" s="17">
        <v>6.91</v>
      </c>
      <c r="L72" s="17">
        <v>8.25</v>
      </c>
      <c r="M72" s="17"/>
      <c r="N72" s="17">
        <v>72.899629000000004</v>
      </c>
      <c r="O72" s="36">
        <v>27.258920182000001</v>
      </c>
      <c r="P72" s="20" t="s">
        <v>17</v>
      </c>
      <c r="Q72" s="15" t="s">
        <v>574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63</v>
      </c>
      <c r="D73" s="19" t="s">
        <v>265</v>
      </c>
      <c r="E73" s="16"/>
      <c r="F73" s="18">
        <v>33.76</v>
      </c>
      <c r="G73" s="18">
        <v>31.62</v>
      </c>
      <c r="H73" s="18">
        <v>29.49</v>
      </c>
      <c r="I73" s="17"/>
      <c r="J73" s="18">
        <v>34.450000000000003</v>
      </c>
      <c r="K73" s="18">
        <v>38.71</v>
      </c>
      <c r="L73" s="18">
        <v>45.61</v>
      </c>
      <c r="M73" s="18"/>
      <c r="N73" s="18">
        <v>77.113305957999998</v>
      </c>
      <c r="O73" s="18">
        <v>75.958436273000004</v>
      </c>
      <c r="P73" s="19" t="s">
        <v>17</v>
      </c>
      <c r="Q73" s="14" t="s">
        <v>575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64</v>
      </c>
      <c r="D74" s="20" t="s">
        <v>266</v>
      </c>
      <c r="E74" s="16"/>
      <c r="F74" s="17">
        <v>1.79</v>
      </c>
      <c r="G74" s="17">
        <v>1.5</v>
      </c>
      <c r="H74" s="17">
        <v>1.22</v>
      </c>
      <c r="I74" s="17"/>
      <c r="J74" s="17">
        <v>2.56</v>
      </c>
      <c r="K74" s="17">
        <v>3.12</v>
      </c>
      <c r="L74" s="17">
        <v>4.04</v>
      </c>
      <c r="M74" s="17"/>
      <c r="N74" s="17">
        <v>57.402829865000001</v>
      </c>
      <c r="O74" s="36">
        <v>14.759904135999999</v>
      </c>
      <c r="P74" s="20" t="s">
        <v>17</v>
      </c>
      <c r="Q74" s="15" t="s">
        <v>576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65</v>
      </c>
      <c r="D75" s="19" t="s">
        <v>267</v>
      </c>
      <c r="E75" s="16"/>
      <c r="F75" s="18">
        <v>29.74</v>
      </c>
      <c r="G75" s="18">
        <v>27.14</v>
      </c>
      <c r="H75" s="18">
        <v>24.54</v>
      </c>
      <c r="I75" s="17"/>
      <c r="J75" s="18">
        <v>32.28</v>
      </c>
      <c r="K75" s="18">
        <v>37.47</v>
      </c>
      <c r="L75" s="18">
        <v>45.88</v>
      </c>
      <c r="M75" s="18"/>
      <c r="N75" s="18">
        <v>55.735209427999997</v>
      </c>
      <c r="O75" s="18">
        <v>130.26399545000001</v>
      </c>
      <c r="P75" s="19" t="s">
        <v>17</v>
      </c>
      <c r="Q75" s="14" t="s">
        <v>577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490</v>
      </c>
      <c r="D76" s="20" t="s">
        <v>491</v>
      </c>
      <c r="E76" s="16"/>
      <c r="F76" s="17">
        <v>1.65</v>
      </c>
      <c r="G76" s="17">
        <v>1.47</v>
      </c>
      <c r="H76" s="17">
        <v>1.29</v>
      </c>
      <c r="I76" s="17"/>
      <c r="J76" s="17">
        <v>1.75</v>
      </c>
      <c r="K76" s="17">
        <v>2.1</v>
      </c>
      <c r="L76" s="17">
        <v>2.67</v>
      </c>
      <c r="M76" s="17"/>
      <c r="N76" s="17">
        <v>84.558645108999997</v>
      </c>
      <c r="O76" s="36">
        <v>2.2958802727000003</v>
      </c>
      <c r="P76" s="20" t="s">
        <v>17</v>
      </c>
      <c r="Q76" s="15" t="s">
        <v>578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434</v>
      </c>
      <c r="D77" s="19" t="s">
        <v>435</v>
      </c>
      <c r="E77" s="16"/>
      <c r="F77" s="18">
        <v>15.24</v>
      </c>
      <c r="G77" s="18">
        <v>12.61</v>
      </c>
      <c r="H77" s="18">
        <v>9.99</v>
      </c>
      <c r="I77" s="17"/>
      <c r="J77" s="18">
        <v>16.010000000000002</v>
      </c>
      <c r="K77" s="18">
        <v>21.25</v>
      </c>
      <c r="L77" s="18">
        <v>29.74</v>
      </c>
      <c r="M77" s="18"/>
      <c r="N77" s="18">
        <v>66.350935766000006</v>
      </c>
      <c r="O77" s="18">
        <v>15.251323909</v>
      </c>
      <c r="P77" s="19" t="s">
        <v>17</v>
      </c>
      <c r="Q77" s="14" t="s">
        <v>579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66</v>
      </c>
      <c r="D78" s="20" t="s">
        <v>268</v>
      </c>
      <c r="E78" s="16"/>
      <c r="F78" s="17">
        <v>5.15</v>
      </c>
      <c r="G78" s="17">
        <v>4.78</v>
      </c>
      <c r="H78" s="17">
        <v>4.42</v>
      </c>
      <c r="I78" s="17"/>
      <c r="J78" s="17">
        <v>5.26</v>
      </c>
      <c r="K78" s="17">
        <v>5.98</v>
      </c>
      <c r="L78" s="17">
        <v>7.15</v>
      </c>
      <c r="M78" s="17"/>
      <c r="N78" s="17">
        <v>37.453398477999997</v>
      </c>
      <c r="O78" s="36">
        <v>14.222577863</v>
      </c>
      <c r="P78" s="20" t="s">
        <v>15</v>
      </c>
      <c r="Q78" s="15" t="s">
        <v>580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189</v>
      </c>
      <c r="D79" s="19" t="s">
        <v>269</v>
      </c>
      <c r="E79" s="16"/>
      <c r="F79" s="18">
        <v>9.3000000000000007</v>
      </c>
      <c r="G79" s="18">
        <v>8.82</v>
      </c>
      <c r="H79" s="18">
        <v>8.35</v>
      </c>
      <c r="I79" s="17"/>
      <c r="J79" s="18">
        <v>10.49</v>
      </c>
      <c r="K79" s="18">
        <v>11.43</v>
      </c>
      <c r="L79" s="18">
        <v>12.97</v>
      </c>
      <c r="M79" s="18"/>
      <c r="N79" s="18">
        <v>45.214075135999998</v>
      </c>
      <c r="O79" s="18">
        <v>1.8391848182000001</v>
      </c>
      <c r="P79" s="19" t="s">
        <v>17</v>
      </c>
      <c r="Q79" s="14" t="s">
        <v>581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67</v>
      </c>
      <c r="D80" s="20" t="s">
        <v>270</v>
      </c>
      <c r="E80" s="16"/>
      <c r="F80" s="17">
        <v>16.12</v>
      </c>
      <c r="G80" s="17">
        <v>14.87</v>
      </c>
      <c r="H80" s="17">
        <v>13.63</v>
      </c>
      <c r="I80" s="17"/>
      <c r="J80" s="17">
        <v>16.55</v>
      </c>
      <c r="K80" s="17">
        <v>19.03</v>
      </c>
      <c r="L80" s="17">
        <v>23.04</v>
      </c>
      <c r="M80" s="17"/>
      <c r="N80" s="17">
        <v>76.327385586000005</v>
      </c>
      <c r="O80" s="36">
        <v>72.055832773000006</v>
      </c>
      <c r="P80" s="20" t="s">
        <v>17</v>
      </c>
      <c r="Q80" s="15" t="s">
        <v>582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68</v>
      </c>
      <c r="D81" s="19" t="s">
        <v>271</v>
      </c>
      <c r="E81" s="16"/>
      <c r="F81" s="18">
        <v>7.85</v>
      </c>
      <c r="G81" s="18">
        <v>7.09</v>
      </c>
      <c r="H81" s="18">
        <v>6.34</v>
      </c>
      <c r="I81" s="17"/>
      <c r="J81" s="18">
        <v>8.66</v>
      </c>
      <c r="K81" s="18">
        <v>10.16</v>
      </c>
      <c r="L81" s="18">
        <v>12.59</v>
      </c>
      <c r="M81" s="18"/>
      <c r="N81" s="18">
        <v>58.121555368000003</v>
      </c>
      <c r="O81" s="18">
        <v>25.551607363999999</v>
      </c>
      <c r="P81" s="19" t="s">
        <v>17</v>
      </c>
      <c r="Q81" s="14" t="s">
        <v>583</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69</v>
      </c>
      <c r="D82" s="20" t="s">
        <v>272</v>
      </c>
      <c r="E82" s="16"/>
      <c r="F82" s="17">
        <v>54.36</v>
      </c>
      <c r="G82" s="17">
        <v>48.34</v>
      </c>
      <c r="H82" s="17">
        <v>42.32</v>
      </c>
      <c r="I82" s="17"/>
      <c r="J82" s="17">
        <v>55.41</v>
      </c>
      <c r="K82" s="17">
        <v>67.44</v>
      </c>
      <c r="L82" s="17">
        <v>86.92</v>
      </c>
      <c r="M82" s="17"/>
      <c r="N82" s="17">
        <v>74.001833473999994</v>
      </c>
      <c r="O82" s="36">
        <v>416.1294125</v>
      </c>
      <c r="P82" s="20" t="s">
        <v>17</v>
      </c>
      <c r="Q82" s="15" t="s">
        <v>584</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69</v>
      </c>
      <c r="D83" s="19" t="s">
        <v>273</v>
      </c>
      <c r="E83" s="16"/>
      <c r="F83" s="18">
        <v>57.52</v>
      </c>
      <c r="G83" s="18">
        <v>51.44</v>
      </c>
      <c r="H83" s="18">
        <v>45.36</v>
      </c>
      <c r="I83" s="17"/>
      <c r="J83" s="18">
        <v>58.7</v>
      </c>
      <c r="K83" s="18">
        <v>70.849999999999994</v>
      </c>
      <c r="L83" s="18">
        <v>90.52</v>
      </c>
      <c r="M83" s="18"/>
      <c r="N83" s="18">
        <v>76.711290039999994</v>
      </c>
      <c r="O83" s="18">
        <v>68.768326363999989</v>
      </c>
      <c r="P83" s="19" t="s">
        <v>17</v>
      </c>
      <c r="Q83" s="14" t="s">
        <v>585</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492</v>
      </c>
      <c r="D84" s="20" t="s">
        <v>493</v>
      </c>
      <c r="E84" s="16"/>
      <c r="F84" s="17">
        <v>144.79</v>
      </c>
      <c r="G84" s="17">
        <v>131.16</v>
      </c>
      <c r="H84" s="17">
        <v>117.54</v>
      </c>
      <c r="I84" s="17"/>
      <c r="J84" s="17">
        <v>147.78</v>
      </c>
      <c r="K84" s="17">
        <v>175.02</v>
      </c>
      <c r="L84" s="17">
        <v>219.11</v>
      </c>
      <c r="M84" s="17"/>
      <c r="N84" s="17">
        <v>51.498897573000001</v>
      </c>
      <c r="O84" s="36">
        <v>2.1820736614</v>
      </c>
      <c r="P84" s="20" t="s">
        <v>15</v>
      </c>
      <c r="Q84" s="15" t="s">
        <v>586</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202</v>
      </c>
      <c r="D85" s="19" t="s">
        <v>274</v>
      </c>
      <c r="E85" s="16"/>
      <c r="F85" s="18">
        <v>150</v>
      </c>
      <c r="G85" s="18">
        <v>149.99</v>
      </c>
      <c r="H85" s="18">
        <v>149.97999999999999</v>
      </c>
      <c r="I85" s="17"/>
      <c r="J85" s="18">
        <v>150.02000000000001</v>
      </c>
      <c r="K85" s="18">
        <v>150.03</v>
      </c>
      <c r="L85" s="18">
        <v>150.05000000000001</v>
      </c>
      <c r="M85" s="18"/>
      <c r="N85" s="18">
        <v>94.064508982000007</v>
      </c>
      <c r="O85" s="18">
        <v>1.0764285713999999</v>
      </c>
      <c r="P85" s="19" t="s">
        <v>17</v>
      </c>
      <c r="Q85" s="14" t="s">
        <v>275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70</v>
      </c>
      <c r="D86" s="20" t="s">
        <v>276</v>
      </c>
      <c r="E86" s="16"/>
      <c r="F86" s="17">
        <v>87.65</v>
      </c>
      <c r="G86" s="17">
        <v>79.98</v>
      </c>
      <c r="H86" s="17">
        <v>72.31</v>
      </c>
      <c r="I86" s="17"/>
      <c r="J86" s="17">
        <v>89.88</v>
      </c>
      <c r="K86" s="17">
        <v>105.21</v>
      </c>
      <c r="L86" s="17">
        <v>130.03</v>
      </c>
      <c r="M86" s="17"/>
      <c r="N86" s="17">
        <v>70.301916434000006</v>
      </c>
      <c r="O86" s="36">
        <v>403.11878177</v>
      </c>
      <c r="P86" s="20" t="s">
        <v>17</v>
      </c>
      <c r="Q86" s="15" t="s">
        <v>587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71</v>
      </c>
      <c r="D87" s="19" t="s">
        <v>277</v>
      </c>
      <c r="E87" s="16"/>
      <c r="F87" s="18">
        <v>51.06</v>
      </c>
      <c r="G87" s="18">
        <v>48.07</v>
      </c>
      <c r="H87" s="18">
        <v>45.08</v>
      </c>
      <c r="I87" s="17"/>
      <c r="J87" s="18">
        <v>53.3</v>
      </c>
      <c r="K87" s="18">
        <v>59.27</v>
      </c>
      <c r="L87" s="18">
        <v>68.930000000000007</v>
      </c>
      <c r="M87" s="18"/>
      <c r="N87" s="18">
        <v>64.386978881000005</v>
      </c>
      <c r="O87" s="18">
        <v>125.51163654000001</v>
      </c>
      <c r="P87" s="19" t="s">
        <v>17</v>
      </c>
      <c r="Q87" s="14" t="s">
        <v>588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72</v>
      </c>
      <c r="D88" s="20" t="s">
        <v>278</v>
      </c>
      <c r="E88" s="16"/>
      <c r="F88" s="17">
        <v>17.78</v>
      </c>
      <c r="G88" s="17">
        <v>16.18</v>
      </c>
      <c r="H88" s="17">
        <v>14.59</v>
      </c>
      <c r="I88" s="17"/>
      <c r="J88" s="17">
        <v>18.149999999999999</v>
      </c>
      <c r="K88" s="17">
        <v>21.33</v>
      </c>
      <c r="L88" s="17">
        <v>26.48</v>
      </c>
      <c r="M88" s="17"/>
      <c r="N88" s="17">
        <v>79.736166761000007</v>
      </c>
      <c r="O88" s="36">
        <v>138.97769394999997</v>
      </c>
      <c r="P88" s="20" t="s">
        <v>17</v>
      </c>
      <c r="Q88" s="15" t="s">
        <v>589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73</v>
      </c>
      <c r="D89" s="19" t="s">
        <v>279</v>
      </c>
      <c r="E89" s="16"/>
      <c r="F89" s="18">
        <v>39.65</v>
      </c>
      <c r="G89" s="18">
        <v>36.54</v>
      </c>
      <c r="H89" s="18">
        <v>33.43</v>
      </c>
      <c r="I89" s="17"/>
      <c r="J89" s="18">
        <v>48.1</v>
      </c>
      <c r="K89" s="18">
        <v>54.31</v>
      </c>
      <c r="L89" s="18">
        <v>64.38</v>
      </c>
      <c r="M89" s="18"/>
      <c r="N89" s="18">
        <v>52.358681304999998</v>
      </c>
      <c r="O89" s="18">
        <v>62.771791090999997</v>
      </c>
      <c r="P89" s="19" t="s">
        <v>17</v>
      </c>
      <c r="Q89" s="14" t="s">
        <v>590</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74</v>
      </c>
      <c r="D90" s="20" t="s">
        <v>280</v>
      </c>
      <c r="E90" s="16"/>
      <c r="F90" s="17">
        <v>36.299999999999997</v>
      </c>
      <c r="G90" s="17">
        <v>34.94</v>
      </c>
      <c r="H90" s="17">
        <v>33.58</v>
      </c>
      <c r="I90" s="17"/>
      <c r="J90" s="17">
        <v>37.549999999999997</v>
      </c>
      <c r="K90" s="17">
        <v>40.26</v>
      </c>
      <c r="L90" s="17">
        <v>44.65</v>
      </c>
      <c r="M90" s="17"/>
      <c r="N90" s="17">
        <v>55.083441975</v>
      </c>
      <c r="O90" s="36">
        <v>383.97007536000001</v>
      </c>
      <c r="P90" s="20" t="s">
        <v>17</v>
      </c>
      <c r="Q90" s="15" t="s">
        <v>591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75</v>
      </c>
      <c r="D91" s="19" t="s">
        <v>281</v>
      </c>
      <c r="E91" s="16"/>
      <c r="F91" s="18">
        <v>7.39</v>
      </c>
      <c r="G91" s="18">
        <v>6.9</v>
      </c>
      <c r="H91" s="18">
        <v>6.42</v>
      </c>
      <c r="I91" s="17"/>
      <c r="J91" s="18">
        <v>8.3000000000000007</v>
      </c>
      <c r="K91" s="18">
        <v>9.26</v>
      </c>
      <c r="L91" s="18">
        <v>10.82</v>
      </c>
      <c r="M91" s="18"/>
      <c r="N91" s="18">
        <v>51.633647177999997</v>
      </c>
      <c r="O91" s="18">
        <v>6.4297851817999998</v>
      </c>
      <c r="P91" s="19" t="s">
        <v>17</v>
      </c>
      <c r="Q91" s="14" t="s">
        <v>592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593</v>
      </c>
      <c r="D92" s="20" t="s">
        <v>594</v>
      </c>
      <c r="E92" s="16"/>
      <c r="F92" s="17">
        <v>76.569999999999993</v>
      </c>
      <c r="G92" s="17">
        <v>73.48</v>
      </c>
      <c r="H92" s="17">
        <v>70.400000000000006</v>
      </c>
      <c r="I92" s="17"/>
      <c r="J92" s="17">
        <v>79.98</v>
      </c>
      <c r="K92" s="17">
        <v>86.14</v>
      </c>
      <c r="L92" s="17">
        <v>96.13</v>
      </c>
      <c r="M92" s="17"/>
      <c r="N92" s="17">
        <v>67.799180051999997</v>
      </c>
      <c r="O92" s="36">
        <v>1.6621217795000001</v>
      </c>
      <c r="P92" s="20" t="s">
        <v>17</v>
      </c>
      <c r="Q92" s="15" t="s">
        <v>595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76</v>
      </c>
      <c r="D93" s="19" t="s">
        <v>282</v>
      </c>
      <c r="E93" s="16"/>
      <c r="F93" s="18">
        <v>17.39</v>
      </c>
      <c r="G93" s="18">
        <v>15.61</v>
      </c>
      <c r="H93" s="18">
        <v>13.83</v>
      </c>
      <c r="I93" s="17"/>
      <c r="J93" s="18">
        <v>18.36</v>
      </c>
      <c r="K93" s="18">
        <v>21.91</v>
      </c>
      <c r="L93" s="18">
        <v>27.67</v>
      </c>
      <c r="M93" s="18"/>
      <c r="N93" s="18">
        <v>80.381523775000005</v>
      </c>
      <c r="O93" s="18">
        <v>22.627259908999999</v>
      </c>
      <c r="P93" s="19" t="s">
        <v>17</v>
      </c>
      <c r="Q93" s="14" t="s">
        <v>596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77</v>
      </c>
      <c r="D94" s="20" t="s">
        <v>283</v>
      </c>
      <c r="E94" s="16"/>
      <c r="F94" s="17">
        <v>7</v>
      </c>
      <c r="G94" s="17">
        <v>6.63</v>
      </c>
      <c r="H94" s="17">
        <v>6.26</v>
      </c>
      <c r="I94" s="17"/>
      <c r="J94" s="17">
        <v>7.16</v>
      </c>
      <c r="K94" s="17">
        <v>7.89</v>
      </c>
      <c r="L94" s="17">
        <v>9.08</v>
      </c>
      <c r="M94" s="17"/>
      <c r="N94" s="17">
        <v>75.812945088000006</v>
      </c>
      <c r="O94" s="36">
        <v>3.1239140908999996</v>
      </c>
      <c r="P94" s="20" t="s">
        <v>17</v>
      </c>
      <c r="Q94" s="15" t="s">
        <v>597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78</v>
      </c>
      <c r="D95" s="19" t="s">
        <v>284</v>
      </c>
      <c r="E95" s="16"/>
      <c r="F95" s="18">
        <v>14.48</v>
      </c>
      <c r="G95" s="18">
        <v>13.2</v>
      </c>
      <c r="H95" s="18">
        <v>11.92</v>
      </c>
      <c r="I95" s="17"/>
      <c r="J95" s="18">
        <v>14.85</v>
      </c>
      <c r="K95" s="18">
        <v>17.399999999999999</v>
      </c>
      <c r="L95" s="18">
        <v>21.54</v>
      </c>
      <c r="M95" s="18"/>
      <c r="N95" s="18">
        <v>33.490267047000003</v>
      </c>
      <c r="O95" s="18">
        <v>62.452926364</v>
      </c>
      <c r="P95" s="19" t="s">
        <v>15</v>
      </c>
      <c r="Q95" s="14" t="s">
        <v>598</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79</v>
      </c>
      <c r="D96" s="20" t="s">
        <v>285</v>
      </c>
      <c r="E96" s="16"/>
      <c r="F96" s="17">
        <v>22.92</v>
      </c>
      <c r="G96" s="17">
        <v>20.91</v>
      </c>
      <c r="H96" s="17">
        <v>18.91</v>
      </c>
      <c r="I96" s="17"/>
      <c r="J96" s="17">
        <v>27.95</v>
      </c>
      <c r="K96" s="17">
        <v>31.95</v>
      </c>
      <c r="L96" s="17">
        <v>38.42</v>
      </c>
      <c r="M96" s="17"/>
      <c r="N96" s="17">
        <v>65.026017465999999</v>
      </c>
      <c r="O96" s="36">
        <v>8.4948619999999995</v>
      </c>
      <c r="P96" s="20" t="s">
        <v>17</v>
      </c>
      <c r="Q96" s="15" t="s">
        <v>599</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494</v>
      </c>
      <c r="D97" s="19" t="s">
        <v>495</v>
      </c>
      <c r="E97" s="16"/>
      <c r="F97" s="18">
        <v>74</v>
      </c>
      <c r="G97" s="18">
        <v>65.86</v>
      </c>
      <c r="H97" s="18">
        <v>57.72</v>
      </c>
      <c r="I97" s="17"/>
      <c r="J97" s="18">
        <v>89.08</v>
      </c>
      <c r="K97" s="18">
        <v>105.35</v>
      </c>
      <c r="L97" s="18">
        <v>131.69</v>
      </c>
      <c r="M97" s="18"/>
      <c r="N97" s="18">
        <v>57.825015141000002</v>
      </c>
      <c r="O97" s="18">
        <v>1.4907564985999999</v>
      </c>
      <c r="P97" s="19" t="s">
        <v>17</v>
      </c>
      <c r="Q97" s="14" t="s">
        <v>600</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80</v>
      </c>
      <c r="D98" s="20" t="s">
        <v>286</v>
      </c>
      <c r="E98" s="16"/>
      <c r="F98" s="17">
        <v>6.61</v>
      </c>
      <c r="G98" s="17">
        <v>1.82</v>
      </c>
      <c r="H98" s="17">
        <v>-2.96</v>
      </c>
      <c r="I98" s="17"/>
      <c r="J98" s="17">
        <v>6.82</v>
      </c>
      <c r="K98" s="17">
        <v>16.39</v>
      </c>
      <c r="L98" s="17">
        <v>31.89</v>
      </c>
      <c r="M98" s="17"/>
      <c r="N98" s="17">
        <v>38.030684858999997</v>
      </c>
      <c r="O98" s="36">
        <v>5.8023159999999994</v>
      </c>
      <c r="P98" s="20" t="s">
        <v>15</v>
      </c>
      <c r="Q98" s="15" t="s">
        <v>601</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81</v>
      </c>
      <c r="D99" s="19" t="s">
        <v>287</v>
      </c>
      <c r="E99" s="16"/>
      <c r="F99" s="18">
        <v>18.600000000000001</v>
      </c>
      <c r="G99" s="18">
        <v>17.48</v>
      </c>
      <c r="H99" s="18">
        <v>16.36</v>
      </c>
      <c r="I99" s="17"/>
      <c r="J99" s="18">
        <v>19.25</v>
      </c>
      <c r="K99" s="18">
        <v>21.48</v>
      </c>
      <c r="L99" s="18">
        <v>25.1</v>
      </c>
      <c r="M99" s="18"/>
      <c r="N99" s="18">
        <v>82.120988620999995</v>
      </c>
      <c r="O99" s="18">
        <v>196.57192068000001</v>
      </c>
      <c r="P99" s="19" t="s">
        <v>17</v>
      </c>
      <c r="Q99" s="14" t="s">
        <v>602</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82</v>
      </c>
      <c r="D100" s="20" t="s">
        <v>288</v>
      </c>
      <c r="E100" s="16"/>
      <c r="F100" s="17">
        <v>10.68</v>
      </c>
      <c r="G100" s="17">
        <v>9.93</v>
      </c>
      <c r="H100" s="17">
        <v>9.18</v>
      </c>
      <c r="I100" s="17"/>
      <c r="J100" s="17">
        <v>11.06</v>
      </c>
      <c r="K100" s="17">
        <v>12.55</v>
      </c>
      <c r="L100" s="17">
        <v>14.98</v>
      </c>
      <c r="M100" s="17"/>
      <c r="N100" s="17">
        <v>81.254150929000005</v>
      </c>
      <c r="O100" s="36">
        <v>65.876341091</v>
      </c>
      <c r="P100" s="20" t="s">
        <v>17</v>
      </c>
      <c r="Q100" s="15" t="s">
        <v>603</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83</v>
      </c>
      <c r="D101" s="19" t="s">
        <v>289</v>
      </c>
      <c r="E101" s="16"/>
      <c r="F101" s="18">
        <v>18.350000000000001</v>
      </c>
      <c r="G101" s="18">
        <v>16.63</v>
      </c>
      <c r="H101" s="18">
        <v>14.91</v>
      </c>
      <c r="I101" s="17"/>
      <c r="J101" s="18">
        <v>18.79</v>
      </c>
      <c r="K101" s="18">
        <v>22.22</v>
      </c>
      <c r="L101" s="18">
        <v>27.78</v>
      </c>
      <c r="M101" s="18"/>
      <c r="N101" s="18">
        <v>51.937810714999998</v>
      </c>
      <c r="O101" s="18">
        <v>49.180654818000001</v>
      </c>
      <c r="P101" s="19" t="s">
        <v>15</v>
      </c>
      <c r="Q101" s="14" t="s">
        <v>604</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84</v>
      </c>
      <c r="D102" s="20" t="s">
        <v>290</v>
      </c>
      <c r="E102" s="16"/>
      <c r="F102" s="17">
        <v>5.16</v>
      </c>
      <c r="G102" s="17">
        <v>4.96</v>
      </c>
      <c r="H102" s="17">
        <v>4.7699999999999996</v>
      </c>
      <c r="I102" s="17"/>
      <c r="J102" s="17">
        <v>5.45</v>
      </c>
      <c r="K102" s="17">
        <v>5.83</v>
      </c>
      <c r="L102" s="17">
        <v>6.44</v>
      </c>
      <c r="M102" s="17"/>
      <c r="N102" s="17">
        <v>56.267929629999998</v>
      </c>
      <c r="O102" s="36">
        <v>26.491667136</v>
      </c>
      <c r="P102" s="20" t="s">
        <v>17</v>
      </c>
      <c r="Q102" s="15" t="s">
        <v>496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85</v>
      </c>
      <c r="D103" s="20" t="s">
        <v>291</v>
      </c>
      <c r="E103" s="16"/>
      <c r="F103" s="17">
        <v>6.12</v>
      </c>
      <c r="G103" s="17">
        <v>5.43</v>
      </c>
      <c r="H103" s="17">
        <v>4.75</v>
      </c>
      <c r="I103" s="17"/>
      <c r="J103" s="17">
        <v>6.32</v>
      </c>
      <c r="K103" s="17">
        <v>7.68</v>
      </c>
      <c r="L103" s="17">
        <v>9.8800000000000008</v>
      </c>
      <c r="M103" s="17"/>
      <c r="N103" s="17">
        <v>39.915430841000003</v>
      </c>
      <c r="O103" s="36">
        <v>24.763945955000001</v>
      </c>
      <c r="P103" s="20" t="s">
        <v>15</v>
      </c>
      <c r="Q103" s="15" t="s">
        <v>605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86</v>
      </c>
      <c r="D104" s="19" t="s">
        <v>292</v>
      </c>
      <c r="E104" s="16"/>
      <c r="F104" s="18">
        <v>12.02</v>
      </c>
      <c r="G104" s="18">
        <v>10.85</v>
      </c>
      <c r="H104" s="18">
        <v>9.68</v>
      </c>
      <c r="I104" s="17"/>
      <c r="J104" s="18">
        <v>12.39</v>
      </c>
      <c r="K104" s="18">
        <v>14.72</v>
      </c>
      <c r="L104" s="18">
        <v>18.5</v>
      </c>
      <c r="M104" s="18"/>
      <c r="N104" s="18">
        <v>46.896891848000003</v>
      </c>
      <c r="O104" s="18">
        <v>17.181988499999999</v>
      </c>
      <c r="P104" s="19" t="s">
        <v>15</v>
      </c>
      <c r="Q104" s="14" t="s">
        <v>606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87</v>
      </c>
      <c r="D105" s="20" t="s">
        <v>293</v>
      </c>
      <c r="E105" s="16"/>
      <c r="F105" s="17">
        <v>9.58</v>
      </c>
      <c r="G105" s="17">
        <v>8.64</v>
      </c>
      <c r="H105" s="17">
        <v>7.7</v>
      </c>
      <c r="I105" s="17"/>
      <c r="J105" s="17">
        <v>10.39</v>
      </c>
      <c r="K105" s="17">
        <v>12.26</v>
      </c>
      <c r="L105" s="17">
        <v>15.29</v>
      </c>
      <c r="M105" s="17"/>
      <c r="N105" s="17">
        <v>62.929355542000003</v>
      </c>
      <c r="O105" s="36">
        <v>12.251318681000001</v>
      </c>
      <c r="P105" s="20" t="s">
        <v>17</v>
      </c>
      <c r="Q105" s="15" t="s">
        <v>607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88</v>
      </c>
      <c r="D106" s="19" t="s">
        <v>294</v>
      </c>
      <c r="E106" s="16"/>
      <c r="F106" s="18">
        <v>31.6</v>
      </c>
      <c r="G106" s="18">
        <v>27.84</v>
      </c>
      <c r="H106" s="18">
        <v>24.09</v>
      </c>
      <c r="I106" s="17"/>
      <c r="J106" s="18">
        <v>32.67</v>
      </c>
      <c r="K106" s="18">
        <v>40.17</v>
      </c>
      <c r="L106" s="18">
        <v>52.32</v>
      </c>
      <c r="M106" s="18"/>
      <c r="N106" s="18">
        <v>21.595358358999999</v>
      </c>
      <c r="O106" s="18">
        <v>114.99269945</v>
      </c>
      <c r="P106" s="19" t="s">
        <v>15</v>
      </c>
      <c r="Q106" s="14" t="s">
        <v>608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471</v>
      </c>
      <c r="D107" s="20" t="s">
        <v>472</v>
      </c>
      <c r="E107" s="16"/>
      <c r="F107" s="17">
        <v>4.4000000000000004</v>
      </c>
      <c r="G107" s="17">
        <v>3.59</v>
      </c>
      <c r="H107" s="17">
        <v>2.79</v>
      </c>
      <c r="I107" s="17"/>
      <c r="J107" s="17">
        <v>5.49</v>
      </c>
      <c r="K107" s="17">
        <v>7.09</v>
      </c>
      <c r="L107" s="17">
        <v>9.68</v>
      </c>
      <c r="M107" s="17"/>
      <c r="N107" s="17">
        <v>60.494622827000001</v>
      </c>
      <c r="O107" s="36">
        <v>2.3371515</v>
      </c>
      <c r="P107" s="20" t="s">
        <v>17</v>
      </c>
      <c r="Q107" s="15" t="s">
        <v>609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89</v>
      </c>
      <c r="D108" s="19" t="s">
        <v>295</v>
      </c>
      <c r="E108" s="16"/>
      <c r="F108" s="18">
        <v>3.99</v>
      </c>
      <c r="G108" s="18">
        <v>3.25</v>
      </c>
      <c r="H108" s="18">
        <v>2.5099999999999998</v>
      </c>
      <c r="I108" s="17"/>
      <c r="J108" s="18">
        <v>4.24</v>
      </c>
      <c r="K108" s="18">
        <v>5.71</v>
      </c>
      <c r="L108" s="18">
        <v>8.1</v>
      </c>
      <c r="M108" s="18"/>
      <c r="N108" s="18">
        <v>82.062019085000003</v>
      </c>
      <c r="O108" s="18">
        <v>9.0538052727</v>
      </c>
      <c r="P108" s="19" t="s">
        <v>17</v>
      </c>
      <c r="Q108" s="14" t="s">
        <v>610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90</v>
      </c>
      <c r="D109" s="20" t="s">
        <v>296</v>
      </c>
      <c r="E109" s="16"/>
      <c r="F109" s="17">
        <v>3.84</v>
      </c>
      <c r="G109" s="17">
        <v>3.54</v>
      </c>
      <c r="H109" s="17">
        <v>3.25</v>
      </c>
      <c r="I109" s="17"/>
      <c r="J109" s="17">
        <v>4.2</v>
      </c>
      <c r="K109" s="17">
        <v>4.78</v>
      </c>
      <c r="L109" s="17">
        <v>5.72</v>
      </c>
      <c r="M109" s="17"/>
      <c r="N109" s="17">
        <v>49.503926229999998</v>
      </c>
      <c r="O109" s="36">
        <v>14.382865089999999</v>
      </c>
      <c r="P109" s="20" t="s">
        <v>17</v>
      </c>
      <c r="Q109" s="15" t="s">
        <v>611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91</v>
      </c>
      <c r="D110" s="19" t="s">
        <v>297</v>
      </c>
      <c r="E110" s="16"/>
      <c r="F110" s="18">
        <v>23.55</v>
      </c>
      <c r="G110" s="18">
        <v>21.28</v>
      </c>
      <c r="H110" s="18">
        <v>19.010000000000002</v>
      </c>
      <c r="I110" s="17"/>
      <c r="J110" s="18">
        <v>27.99</v>
      </c>
      <c r="K110" s="18">
        <v>32.520000000000003</v>
      </c>
      <c r="L110" s="18">
        <v>39.85</v>
      </c>
      <c r="M110" s="18"/>
      <c r="N110" s="18">
        <v>76.491645726000002</v>
      </c>
      <c r="O110" s="18">
        <v>62.383048409000004</v>
      </c>
      <c r="P110" s="19" t="s">
        <v>17</v>
      </c>
      <c r="Q110" s="14" t="s">
        <v>612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92</v>
      </c>
      <c r="D111" s="20" t="s">
        <v>298</v>
      </c>
      <c r="E111" s="16"/>
      <c r="F111" s="17">
        <v>24.3</v>
      </c>
      <c r="G111" s="17">
        <v>22.93</v>
      </c>
      <c r="H111" s="17">
        <v>21.56</v>
      </c>
      <c r="I111" s="17"/>
      <c r="J111" s="17">
        <v>24.89</v>
      </c>
      <c r="K111" s="17">
        <v>27.62</v>
      </c>
      <c r="L111" s="17">
        <v>32.049999999999997</v>
      </c>
      <c r="M111" s="17"/>
      <c r="N111" s="17">
        <v>69.192650829000002</v>
      </c>
      <c r="O111" s="36">
        <v>44.021438136</v>
      </c>
      <c r="P111" s="20" t="s">
        <v>17</v>
      </c>
      <c r="Q111" s="15" t="s">
        <v>613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208</v>
      </c>
      <c r="D112" s="19" t="s">
        <v>299</v>
      </c>
      <c r="E112" s="16"/>
      <c r="F112" s="18">
        <v>36.5</v>
      </c>
      <c r="G112" s="18">
        <v>30.18</v>
      </c>
      <c r="H112" s="18">
        <v>23.87</v>
      </c>
      <c r="I112" s="17"/>
      <c r="J112" s="18">
        <v>37.950000000000003</v>
      </c>
      <c r="K112" s="18">
        <v>50.57</v>
      </c>
      <c r="L112" s="18">
        <v>71</v>
      </c>
      <c r="M112" s="18"/>
      <c r="N112" s="18">
        <v>69.249591980000005</v>
      </c>
      <c r="O112" s="18">
        <v>14.015505924999999</v>
      </c>
      <c r="P112" s="19" t="s">
        <v>17</v>
      </c>
      <c r="Q112" s="14" t="s">
        <v>614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93</v>
      </c>
      <c r="D113" s="20" t="s">
        <v>300</v>
      </c>
      <c r="E113" s="16"/>
      <c r="F113" s="17">
        <v>11.61</v>
      </c>
      <c r="G113" s="17">
        <v>9.84</v>
      </c>
      <c r="H113" s="17">
        <v>8.08</v>
      </c>
      <c r="I113" s="17"/>
      <c r="J113" s="17">
        <v>16.55</v>
      </c>
      <c r="K113" s="17">
        <v>20.07</v>
      </c>
      <c r="L113" s="17">
        <v>25.78</v>
      </c>
      <c r="M113" s="17"/>
      <c r="N113" s="17">
        <v>56.413299696999999</v>
      </c>
      <c r="O113" s="36">
        <v>25.440464954999999</v>
      </c>
      <c r="P113" s="20" t="s">
        <v>17</v>
      </c>
      <c r="Q113" s="15" t="s">
        <v>615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94</v>
      </c>
      <c r="D114" s="19" t="s">
        <v>301</v>
      </c>
      <c r="E114" s="16"/>
      <c r="F114" s="18">
        <v>49.08</v>
      </c>
      <c r="G114" s="18">
        <v>44.1</v>
      </c>
      <c r="H114" s="18">
        <v>39.130000000000003</v>
      </c>
      <c r="I114" s="17"/>
      <c r="J114" s="18">
        <v>51.53</v>
      </c>
      <c r="K114" s="18">
        <v>61.47</v>
      </c>
      <c r="L114" s="18">
        <v>77.569999999999993</v>
      </c>
      <c r="M114" s="18"/>
      <c r="N114" s="18">
        <v>65.951618869000001</v>
      </c>
      <c r="O114" s="18">
        <v>80.396463132000008</v>
      </c>
      <c r="P114" s="19" t="s">
        <v>17</v>
      </c>
      <c r="Q114" s="14" t="s">
        <v>616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95</v>
      </c>
      <c r="D115" s="20" t="s">
        <v>302</v>
      </c>
      <c r="E115" s="16"/>
      <c r="F115" s="17">
        <v>10.86</v>
      </c>
      <c r="G115" s="17">
        <v>9.69</v>
      </c>
      <c r="H115" s="17">
        <v>8.52</v>
      </c>
      <c r="I115" s="17"/>
      <c r="J115" s="17">
        <v>11</v>
      </c>
      <c r="K115" s="17">
        <v>13.33</v>
      </c>
      <c r="L115" s="17">
        <v>17.100000000000001</v>
      </c>
      <c r="M115" s="17"/>
      <c r="N115" s="17">
        <v>43.754886884999998</v>
      </c>
      <c r="O115" s="36">
        <v>16.626017908999998</v>
      </c>
      <c r="P115" s="20" t="s">
        <v>15</v>
      </c>
      <c r="Q115" s="15" t="s">
        <v>617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96</v>
      </c>
      <c r="D116" s="19" t="s">
        <v>303</v>
      </c>
      <c r="E116" s="16"/>
      <c r="F116" s="18">
        <v>8.51</v>
      </c>
      <c r="G116" s="18">
        <v>7.88</v>
      </c>
      <c r="H116" s="18">
        <v>7.26</v>
      </c>
      <c r="I116" s="17"/>
      <c r="J116" s="18">
        <v>8.64</v>
      </c>
      <c r="K116" s="18">
        <v>9.8800000000000008</v>
      </c>
      <c r="L116" s="18">
        <v>11.9</v>
      </c>
      <c r="M116" s="18"/>
      <c r="N116" s="18">
        <v>47.067877127000003</v>
      </c>
      <c r="O116" s="18">
        <v>6.7081474091000004</v>
      </c>
      <c r="P116" s="19" t="s">
        <v>15</v>
      </c>
      <c r="Q116" s="14" t="s">
        <v>618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97</v>
      </c>
      <c r="D117" s="20" t="s">
        <v>304</v>
      </c>
      <c r="E117" s="16"/>
      <c r="F117" s="17">
        <v>47.91</v>
      </c>
      <c r="G117" s="17">
        <v>45.61</v>
      </c>
      <c r="H117" s="17">
        <v>43.32</v>
      </c>
      <c r="I117" s="17"/>
      <c r="J117" s="17">
        <v>50</v>
      </c>
      <c r="K117" s="17">
        <v>54.58</v>
      </c>
      <c r="L117" s="17">
        <v>62</v>
      </c>
      <c r="M117" s="17"/>
      <c r="N117" s="17">
        <v>56.636197453000001</v>
      </c>
      <c r="O117" s="36">
        <v>32.307880181999998</v>
      </c>
      <c r="P117" s="20" t="s">
        <v>17</v>
      </c>
      <c r="Q117" s="15" t="s">
        <v>619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98</v>
      </c>
      <c r="D118" s="19" t="s">
        <v>305</v>
      </c>
      <c r="E118" s="16"/>
      <c r="F118" s="18">
        <v>24.83</v>
      </c>
      <c r="G118" s="18">
        <v>23.45</v>
      </c>
      <c r="H118" s="18">
        <v>22.08</v>
      </c>
      <c r="I118" s="17"/>
      <c r="J118" s="18">
        <v>25.43</v>
      </c>
      <c r="K118" s="18">
        <v>28.17</v>
      </c>
      <c r="L118" s="18">
        <v>32.61</v>
      </c>
      <c r="M118" s="18"/>
      <c r="N118" s="18">
        <v>72.256979228999995</v>
      </c>
      <c r="O118" s="18">
        <v>60.632697864000001</v>
      </c>
      <c r="P118" s="19" t="s">
        <v>17</v>
      </c>
      <c r="Q118" s="14" t="s">
        <v>620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99</v>
      </c>
      <c r="D119" s="20" t="s">
        <v>621</v>
      </c>
      <c r="E119" s="16"/>
      <c r="F119" s="17">
        <v>11.32</v>
      </c>
      <c r="G119" s="17">
        <v>10.8</v>
      </c>
      <c r="H119" s="17">
        <v>10.29</v>
      </c>
      <c r="I119" s="17"/>
      <c r="J119" s="17">
        <v>11.64</v>
      </c>
      <c r="K119" s="17">
        <v>12.66</v>
      </c>
      <c r="L119" s="17">
        <v>14.31</v>
      </c>
      <c r="M119" s="17"/>
      <c r="N119" s="17">
        <v>74.020474710000002</v>
      </c>
      <c r="O119" s="36">
        <v>1.0961362272999999</v>
      </c>
      <c r="P119" s="20" t="s">
        <v>17</v>
      </c>
      <c r="Q119" s="15" t="s">
        <v>622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99</v>
      </c>
      <c r="D120" s="19" t="s">
        <v>306</v>
      </c>
      <c r="E120" s="16"/>
      <c r="F120" s="18">
        <v>11.37</v>
      </c>
      <c r="G120" s="18">
        <v>10.85</v>
      </c>
      <c r="H120" s="18">
        <v>10.33</v>
      </c>
      <c r="I120" s="17"/>
      <c r="J120" s="18">
        <v>11.64</v>
      </c>
      <c r="K120" s="18">
        <v>12.67</v>
      </c>
      <c r="L120" s="18">
        <v>14.34</v>
      </c>
      <c r="M120" s="18"/>
      <c r="N120" s="18">
        <v>76.662689502000006</v>
      </c>
      <c r="O120" s="18">
        <v>244.27485131999998</v>
      </c>
      <c r="P120" s="19" t="s">
        <v>17</v>
      </c>
      <c r="Q120" s="14" t="s">
        <v>623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100</v>
      </c>
      <c r="D121" s="20" t="s">
        <v>307</v>
      </c>
      <c r="E121" s="16"/>
      <c r="F121" s="17">
        <v>34.35</v>
      </c>
      <c r="G121" s="17">
        <v>32.78</v>
      </c>
      <c r="H121" s="17">
        <v>31.21</v>
      </c>
      <c r="I121" s="17"/>
      <c r="J121" s="17">
        <v>35.200000000000003</v>
      </c>
      <c r="K121" s="17">
        <v>38.33</v>
      </c>
      <c r="L121" s="17">
        <v>43.41</v>
      </c>
      <c r="M121" s="17"/>
      <c r="N121" s="17">
        <v>79.313774555999998</v>
      </c>
      <c r="O121" s="36">
        <v>18.044729136000001</v>
      </c>
      <c r="P121" s="20" t="s">
        <v>17</v>
      </c>
      <c r="Q121" s="15" t="s">
        <v>624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100</v>
      </c>
      <c r="D122" s="19" t="s">
        <v>308</v>
      </c>
      <c r="E122" s="16"/>
      <c r="F122" s="18">
        <v>38.549999999999997</v>
      </c>
      <c r="G122" s="18">
        <v>36.770000000000003</v>
      </c>
      <c r="H122" s="18">
        <v>35</v>
      </c>
      <c r="I122" s="17"/>
      <c r="J122" s="18">
        <v>39.51</v>
      </c>
      <c r="K122" s="18">
        <v>43.05</v>
      </c>
      <c r="L122" s="18">
        <v>48.79</v>
      </c>
      <c r="M122" s="18"/>
      <c r="N122" s="18">
        <v>75.909625367999993</v>
      </c>
      <c r="O122" s="18">
        <v>649.37662272999989</v>
      </c>
      <c r="P122" s="19" t="s">
        <v>17</v>
      </c>
      <c r="Q122" s="14" t="s">
        <v>625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101</v>
      </c>
      <c r="D123" s="20" t="s">
        <v>309</v>
      </c>
      <c r="E123" s="16"/>
      <c r="F123" s="17">
        <v>2.67</v>
      </c>
      <c r="G123" s="17">
        <v>2.21</v>
      </c>
      <c r="H123" s="17">
        <v>1.76</v>
      </c>
      <c r="I123" s="17"/>
      <c r="J123" s="17">
        <v>4</v>
      </c>
      <c r="K123" s="17">
        <v>4.9000000000000004</v>
      </c>
      <c r="L123" s="17">
        <v>6.37</v>
      </c>
      <c r="M123" s="17"/>
      <c r="N123" s="17">
        <v>52.866204215000003</v>
      </c>
      <c r="O123" s="36">
        <v>3.6486970909000003</v>
      </c>
      <c r="P123" s="20" t="s">
        <v>17</v>
      </c>
      <c r="Q123" s="15" t="s">
        <v>626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187</v>
      </c>
      <c r="D124" s="19" t="s">
        <v>310</v>
      </c>
      <c r="E124" s="16"/>
      <c r="F124" s="18">
        <v>69.06</v>
      </c>
      <c r="G124" s="18">
        <v>61.83</v>
      </c>
      <c r="H124" s="18">
        <v>54.61</v>
      </c>
      <c r="I124" s="17"/>
      <c r="J124" s="18">
        <v>71</v>
      </c>
      <c r="K124" s="18">
        <v>85.44</v>
      </c>
      <c r="L124" s="18">
        <v>108.81</v>
      </c>
      <c r="M124" s="18"/>
      <c r="N124" s="18">
        <v>43.356935186000001</v>
      </c>
      <c r="O124" s="18">
        <v>100.81261469</v>
      </c>
      <c r="P124" s="19" t="s">
        <v>15</v>
      </c>
      <c r="Q124" s="14" t="s">
        <v>627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102</v>
      </c>
      <c r="D125" s="20" t="s">
        <v>311</v>
      </c>
      <c r="E125" s="16"/>
      <c r="F125" s="17">
        <v>6.3</v>
      </c>
      <c r="G125" s="17">
        <v>5.76</v>
      </c>
      <c r="H125" s="17">
        <v>5.23</v>
      </c>
      <c r="I125" s="17"/>
      <c r="J125" s="17">
        <v>6.56</v>
      </c>
      <c r="K125" s="17">
        <v>7.62</v>
      </c>
      <c r="L125" s="17">
        <v>9.35</v>
      </c>
      <c r="M125" s="17"/>
      <c r="N125" s="17">
        <v>72.631398731999994</v>
      </c>
      <c r="O125" s="36">
        <v>19.178947227000002</v>
      </c>
      <c r="P125" s="20" t="s">
        <v>17</v>
      </c>
      <c r="Q125" s="15" t="s">
        <v>628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445</v>
      </c>
      <c r="D126" s="19" t="s">
        <v>446</v>
      </c>
      <c r="E126" s="16"/>
      <c r="F126" s="18">
        <v>162.03</v>
      </c>
      <c r="G126" s="18">
        <v>156.76</v>
      </c>
      <c r="H126" s="18">
        <v>151.49</v>
      </c>
      <c r="I126" s="17"/>
      <c r="J126" s="18">
        <v>164.77</v>
      </c>
      <c r="K126" s="18">
        <v>175.3</v>
      </c>
      <c r="L126" s="18">
        <v>192.34</v>
      </c>
      <c r="M126" s="18"/>
      <c r="N126" s="18">
        <v>49.314873798000001</v>
      </c>
      <c r="O126" s="18">
        <v>4.8386218691000007</v>
      </c>
      <c r="P126" s="19" t="s">
        <v>15</v>
      </c>
      <c r="Q126" s="14" t="s">
        <v>629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199</v>
      </c>
      <c r="D127" s="20" t="s">
        <v>312</v>
      </c>
      <c r="E127" s="16"/>
      <c r="F127" s="17">
        <v>5.32</v>
      </c>
      <c r="G127" s="17">
        <v>4.78</v>
      </c>
      <c r="H127" s="17">
        <v>4.25</v>
      </c>
      <c r="I127" s="17"/>
      <c r="J127" s="17">
        <v>5.53</v>
      </c>
      <c r="K127" s="17">
        <v>6.59</v>
      </c>
      <c r="L127" s="17">
        <v>8.31</v>
      </c>
      <c r="M127" s="17"/>
      <c r="N127" s="17">
        <v>38.402525189000002</v>
      </c>
      <c r="O127" s="36">
        <v>3.9390774090999998</v>
      </c>
      <c r="P127" s="20" t="s">
        <v>15</v>
      </c>
      <c r="Q127" s="15" t="s">
        <v>630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103</v>
      </c>
      <c r="D128" s="19" t="s">
        <v>313</v>
      </c>
      <c r="E128" s="16"/>
      <c r="F128" s="18">
        <v>7.61</v>
      </c>
      <c r="G128" s="18">
        <v>7.19</v>
      </c>
      <c r="H128" s="18">
        <v>6.78</v>
      </c>
      <c r="I128" s="17"/>
      <c r="J128" s="18">
        <v>8.11</v>
      </c>
      <c r="K128" s="18">
        <v>8.93</v>
      </c>
      <c r="L128" s="18">
        <v>10.26</v>
      </c>
      <c r="M128" s="18"/>
      <c r="N128" s="18">
        <v>73.907498894</v>
      </c>
      <c r="O128" s="18">
        <v>8.8261854999999994</v>
      </c>
      <c r="P128" s="19" t="s">
        <v>17</v>
      </c>
      <c r="Q128" s="14" t="s">
        <v>631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104</v>
      </c>
      <c r="D129" s="20" t="s">
        <v>314</v>
      </c>
      <c r="E129" s="16"/>
      <c r="F129" s="17">
        <v>3.59</v>
      </c>
      <c r="G129" s="17">
        <v>3.42</v>
      </c>
      <c r="H129" s="17">
        <v>3.26</v>
      </c>
      <c r="I129" s="17"/>
      <c r="J129" s="17">
        <v>3.97</v>
      </c>
      <c r="K129" s="17">
        <v>4.29</v>
      </c>
      <c r="L129" s="17">
        <v>4.82</v>
      </c>
      <c r="M129" s="17"/>
      <c r="N129" s="17">
        <v>57.026041798999998</v>
      </c>
      <c r="O129" s="36">
        <v>2.6356945909</v>
      </c>
      <c r="P129" s="20" t="s">
        <v>17</v>
      </c>
      <c r="Q129" s="15" t="s">
        <v>632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104</v>
      </c>
      <c r="D130" s="19" t="s">
        <v>315</v>
      </c>
      <c r="E130" s="16"/>
      <c r="F130" s="18">
        <v>3.59</v>
      </c>
      <c r="G130" s="18">
        <v>3.45</v>
      </c>
      <c r="H130" s="18">
        <v>3.31</v>
      </c>
      <c r="I130" s="17"/>
      <c r="J130" s="18">
        <v>3.88</v>
      </c>
      <c r="K130" s="18">
        <v>4.1500000000000004</v>
      </c>
      <c r="L130" s="18">
        <v>4.58</v>
      </c>
      <c r="M130" s="18"/>
      <c r="N130" s="18">
        <v>53.939191864999998</v>
      </c>
      <c r="O130" s="18">
        <v>13.281086727</v>
      </c>
      <c r="P130" s="19" t="s">
        <v>17</v>
      </c>
      <c r="Q130" s="14" t="s">
        <v>633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104</v>
      </c>
      <c r="D131" s="20" t="s">
        <v>316</v>
      </c>
      <c r="E131" s="16"/>
      <c r="F131" s="17">
        <v>17.93</v>
      </c>
      <c r="G131" s="17">
        <v>17.22</v>
      </c>
      <c r="H131" s="17">
        <v>16.510000000000002</v>
      </c>
      <c r="I131" s="17"/>
      <c r="J131" s="17">
        <v>19.52</v>
      </c>
      <c r="K131" s="17">
        <v>20.93</v>
      </c>
      <c r="L131" s="17">
        <v>23.22</v>
      </c>
      <c r="M131" s="17"/>
      <c r="N131" s="17">
        <v>56.556871878000003</v>
      </c>
      <c r="O131" s="36">
        <v>101.37893581</v>
      </c>
      <c r="P131" s="20" t="s">
        <v>17</v>
      </c>
      <c r="Q131" s="15" t="s">
        <v>634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105</v>
      </c>
      <c r="D132" s="19" t="s">
        <v>317</v>
      </c>
      <c r="E132" s="16"/>
      <c r="F132" s="18">
        <v>14.53</v>
      </c>
      <c r="G132" s="18">
        <v>13.25</v>
      </c>
      <c r="H132" s="18">
        <v>11.98</v>
      </c>
      <c r="I132" s="17"/>
      <c r="J132" s="18">
        <v>15.59</v>
      </c>
      <c r="K132" s="18">
        <v>18.13</v>
      </c>
      <c r="L132" s="18">
        <v>22.24</v>
      </c>
      <c r="M132" s="18"/>
      <c r="N132" s="18">
        <v>72.121542836000003</v>
      </c>
      <c r="O132" s="18">
        <v>8.468512500000001</v>
      </c>
      <c r="P132" s="19" t="s">
        <v>17</v>
      </c>
      <c r="Q132" s="14" t="s">
        <v>635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106</v>
      </c>
      <c r="D133" s="20" t="s">
        <v>318</v>
      </c>
      <c r="E133" s="16"/>
      <c r="F133" s="17">
        <v>5.25</v>
      </c>
      <c r="G133" s="17">
        <v>4.43</v>
      </c>
      <c r="H133" s="17">
        <v>3.61</v>
      </c>
      <c r="I133" s="17"/>
      <c r="J133" s="17">
        <v>7.6</v>
      </c>
      <c r="K133" s="17">
        <v>9.23</v>
      </c>
      <c r="L133" s="17">
        <v>11.87</v>
      </c>
      <c r="M133" s="17"/>
      <c r="N133" s="17">
        <v>58.853401009000002</v>
      </c>
      <c r="O133" s="36">
        <v>6.8184946817999998</v>
      </c>
      <c r="P133" s="20" t="s">
        <v>17</v>
      </c>
      <c r="Q133" s="15" t="s">
        <v>636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107</v>
      </c>
      <c r="D134" s="19" t="s">
        <v>319</v>
      </c>
      <c r="E134" s="16"/>
      <c r="F134" s="18">
        <v>39.17</v>
      </c>
      <c r="G134" s="18">
        <v>36.35</v>
      </c>
      <c r="H134" s="18">
        <v>33.54</v>
      </c>
      <c r="I134" s="17"/>
      <c r="J134" s="18">
        <v>41.38</v>
      </c>
      <c r="K134" s="18">
        <v>47</v>
      </c>
      <c r="L134" s="18">
        <v>56.1</v>
      </c>
      <c r="M134" s="18"/>
      <c r="N134" s="18">
        <v>71.527928035000002</v>
      </c>
      <c r="O134" s="18">
        <v>275.52346745</v>
      </c>
      <c r="P134" s="19" t="s">
        <v>17</v>
      </c>
      <c r="Q134" s="14" t="s">
        <v>637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108</v>
      </c>
      <c r="D135" s="20" t="s">
        <v>320</v>
      </c>
      <c r="E135" s="16"/>
      <c r="F135" s="17">
        <v>22.98</v>
      </c>
      <c r="G135" s="17">
        <v>21.45</v>
      </c>
      <c r="H135" s="17">
        <v>19.920000000000002</v>
      </c>
      <c r="I135" s="17"/>
      <c r="J135" s="17">
        <v>24.06</v>
      </c>
      <c r="K135" s="17">
        <v>27.11</v>
      </c>
      <c r="L135" s="17">
        <v>32.06</v>
      </c>
      <c r="M135" s="17"/>
      <c r="N135" s="17">
        <v>56.228289093000001</v>
      </c>
      <c r="O135" s="36">
        <v>5.1467050455000001</v>
      </c>
      <c r="P135" s="20" t="s">
        <v>17</v>
      </c>
      <c r="Q135" s="15" t="s">
        <v>638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109</v>
      </c>
      <c r="D136" s="19" t="s">
        <v>321</v>
      </c>
      <c r="E136" s="16"/>
      <c r="F136" s="18">
        <v>14.52</v>
      </c>
      <c r="G136" s="18">
        <v>12.67</v>
      </c>
      <c r="H136" s="18">
        <v>10.82</v>
      </c>
      <c r="I136" s="17"/>
      <c r="J136" s="18">
        <v>19.38</v>
      </c>
      <c r="K136" s="18">
        <v>23.07</v>
      </c>
      <c r="L136" s="18">
        <v>29.06</v>
      </c>
      <c r="M136" s="18"/>
      <c r="N136" s="18">
        <v>50.196920714999997</v>
      </c>
      <c r="O136" s="18">
        <v>213.15393359000001</v>
      </c>
      <c r="P136" s="19" t="s">
        <v>17</v>
      </c>
      <c r="Q136" s="14" t="s">
        <v>639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110</v>
      </c>
      <c r="D137" s="20" t="s">
        <v>322</v>
      </c>
      <c r="E137" s="16"/>
      <c r="F137" s="17">
        <v>3.88</v>
      </c>
      <c r="G137" s="17">
        <v>3.54</v>
      </c>
      <c r="H137" s="17">
        <v>3.2</v>
      </c>
      <c r="I137" s="17"/>
      <c r="J137" s="17">
        <v>4</v>
      </c>
      <c r="K137" s="17">
        <v>4.67</v>
      </c>
      <c r="L137" s="17">
        <v>5.77</v>
      </c>
      <c r="M137" s="17"/>
      <c r="N137" s="17">
        <v>33.823216526000003</v>
      </c>
      <c r="O137" s="36">
        <v>15.307948863</v>
      </c>
      <c r="P137" s="20" t="s">
        <v>15</v>
      </c>
      <c r="Q137" s="15" t="s">
        <v>640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111</v>
      </c>
      <c r="D138" s="19" t="s">
        <v>323</v>
      </c>
      <c r="E138" s="16"/>
      <c r="F138" s="18">
        <v>28.73</v>
      </c>
      <c r="G138" s="18">
        <v>26.56</v>
      </c>
      <c r="H138" s="18">
        <v>24.4</v>
      </c>
      <c r="I138" s="17"/>
      <c r="J138" s="18">
        <v>30.08</v>
      </c>
      <c r="K138" s="18">
        <v>34.4</v>
      </c>
      <c r="L138" s="18">
        <v>41.4</v>
      </c>
      <c r="M138" s="18"/>
      <c r="N138" s="18">
        <v>53.520656160999998</v>
      </c>
      <c r="O138" s="18">
        <v>20.214280455000001</v>
      </c>
      <c r="P138" s="19" t="s">
        <v>17</v>
      </c>
      <c r="Q138" s="14" t="s">
        <v>641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112</v>
      </c>
      <c r="D139" s="19" t="s">
        <v>324</v>
      </c>
      <c r="E139" s="16"/>
      <c r="F139" s="18">
        <v>8.51</v>
      </c>
      <c r="G139" s="18">
        <v>6.77</v>
      </c>
      <c r="H139" s="18">
        <v>5.04</v>
      </c>
      <c r="I139" s="17"/>
      <c r="J139" s="18">
        <v>8.82</v>
      </c>
      <c r="K139" s="18">
        <v>12.28</v>
      </c>
      <c r="L139" s="18">
        <v>17.89</v>
      </c>
      <c r="M139" s="18"/>
      <c r="N139" s="18">
        <v>46.822219703000002</v>
      </c>
      <c r="O139" s="18">
        <v>211.66419041</v>
      </c>
      <c r="P139" s="19" t="s">
        <v>15</v>
      </c>
      <c r="Q139" s="14" t="s">
        <v>642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113</v>
      </c>
      <c r="D140" s="20" t="s">
        <v>473</v>
      </c>
      <c r="E140" s="16"/>
      <c r="F140" s="17">
        <v>7.55</v>
      </c>
      <c r="G140" s="17">
        <v>6.81</v>
      </c>
      <c r="H140" s="17">
        <v>6.07</v>
      </c>
      <c r="I140" s="17"/>
      <c r="J140" s="17">
        <v>8.48</v>
      </c>
      <c r="K140" s="17">
        <v>9.9499999999999993</v>
      </c>
      <c r="L140" s="17">
        <v>12.33</v>
      </c>
      <c r="M140" s="17"/>
      <c r="N140" s="17">
        <v>55.398710475000001</v>
      </c>
      <c r="O140" s="36">
        <v>3.3589540455</v>
      </c>
      <c r="P140" s="20" t="s">
        <v>17</v>
      </c>
      <c r="Q140" s="15" t="s">
        <v>643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113</v>
      </c>
      <c r="D141" s="19" t="s">
        <v>325</v>
      </c>
      <c r="E141" s="16"/>
      <c r="F141" s="18">
        <v>8.75</v>
      </c>
      <c r="G141" s="18">
        <v>8.01</v>
      </c>
      <c r="H141" s="18">
        <v>7.28</v>
      </c>
      <c r="I141" s="17"/>
      <c r="J141" s="18">
        <v>9.92</v>
      </c>
      <c r="K141" s="18">
        <v>11.38</v>
      </c>
      <c r="L141" s="18">
        <v>13.76</v>
      </c>
      <c r="M141" s="18"/>
      <c r="N141" s="18">
        <v>53.930660473000003</v>
      </c>
      <c r="O141" s="18">
        <v>91.870524500000002</v>
      </c>
      <c r="P141" s="19" t="s">
        <v>17</v>
      </c>
      <c r="Q141" s="14" t="s">
        <v>644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183</v>
      </c>
      <c r="D142" s="20" t="s">
        <v>436</v>
      </c>
      <c r="E142" s="16"/>
      <c r="F142" s="17">
        <v>17.05</v>
      </c>
      <c r="G142" s="17">
        <v>13.91</v>
      </c>
      <c r="H142" s="17">
        <v>10.78</v>
      </c>
      <c r="I142" s="17"/>
      <c r="J142" s="17">
        <v>24.73</v>
      </c>
      <c r="K142" s="17">
        <v>30.99</v>
      </c>
      <c r="L142" s="17">
        <v>41.13</v>
      </c>
      <c r="M142" s="17"/>
      <c r="N142" s="17">
        <v>52.853442131999998</v>
      </c>
      <c r="O142" s="36">
        <v>269.61723849999998</v>
      </c>
      <c r="P142" s="20" t="s">
        <v>17</v>
      </c>
      <c r="Q142" s="15" t="s">
        <v>645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455</v>
      </c>
      <c r="D143" s="19" t="s">
        <v>456</v>
      </c>
      <c r="E143" s="16"/>
      <c r="F143" s="18">
        <v>80.709999999999994</v>
      </c>
      <c r="G143" s="18">
        <v>77.81</v>
      </c>
      <c r="H143" s="18">
        <v>74.92</v>
      </c>
      <c r="I143" s="17"/>
      <c r="J143" s="18">
        <v>81.790000000000006</v>
      </c>
      <c r="K143" s="18">
        <v>87.57</v>
      </c>
      <c r="L143" s="18">
        <v>96.92</v>
      </c>
      <c r="M143" s="18"/>
      <c r="N143" s="18">
        <v>40.677442153999998</v>
      </c>
      <c r="O143" s="18">
        <v>2.2295820972999998</v>
      </c>
      <c r="P143" s="19" t="s">
        <v>15</v>
      </c>
      <c r="Q143" s="14" t="s">
        <v>646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114</v>
      </c>
      <c r="D144" s="20" t="s">
        <v>326</v>
      </c>
      <c r="E144" s="16"/>
      <c r="F144" s="17">
        <v>4.53</v>
      </c>
      <c r="G144" s="17">
        <v>3.29</v>
      </c>
      <c r="H144" s="17">
        <v>2.06</v>
      </c>
      <c r="I144" s="17"/>
      <c r="J144" s="17">
        <v>7.87</v>
      </c>
      <c r="K144" s="17">
        <v>10.33</v>
      </c>
      <c r="L144" s="17">
        <v>14.32</v>
      </c>
      <c r="M144" s="17"/>
      <c r="N144" s="17">
        <v>57.054103367000003</v>
      </c>
      <c r="O144" s="36">
        <v>12.996723362999999</v>
      </c>
      <c r="P144" s="20" t="s">
        <v>17</v>
      </c>
      <c r="Q144" s="15" t="s">
        <v>647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497</v>
      </c>
      <c r="D145" s="19" t="s">
        <v>498</v>
      </c>
      <c r="E145" s="16"/>
      <c r="F145" s="18">
        <v>3.87</v>
      </c>
      <c r="G145" s="18">
        <v>3.52</v>
      </c>
      <c r="H145" s="18">
        <v>3.18</v>
      </c>
      <c r="I145" s="17"/>
      <c r="J145" s="18">
        <v>4.2699999999999996</v>
      </c>
      <c r="K145" s="18">
        <v>4.95</v>
      </c>
      <c r="L145" s="18">
        <v>6.06</v>
      </c>
      <c r="M145" s="18"/>
      <c r="N145" s="18">
        <v>57.876007696000002</v>
      </c>
      <c r="O145" s="18">
        <v>1.848211</v>
      </c>
      <c r="P145" s="19" t="s">
        <v>17</v>
      </c>
      <c r="Q145" s="14" t="s">
        <v>648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184</v>
      </c>
      <c r="D146" s="20" t="s">
        <v>327</v>
      </c>
      <c r="E146" s="16"/>
      <c r="F146" s="17">
        <v>100.3</v>
      </c>
      <c r="G146" s="17">
        <v>91.42</v>
      </c>
      <c r="H146" s="17">
        <v>82.55</v>
      </c>
      <c r="I146" s="17"/>
      <c r="J146" s="17">
        <v>119.87</v>
      </c>
      <c r="K146" s="17">
        <v>137.61000000000001</v>
      </c>
      <c r="L146" s="17">
        <v>166.33</v>
      </c>
      <c r="M146" s="17"/>
      <c r="N146" s="17">
        <v>59.967605765999998</v>
      </c>
      <c r="O146" s="36">
        <v>61.979451343999997</v>
      </c>
      <c r="P146" s="20" t="s">
        <v>17</v>
      </c>
      <c r="Q146" s="15" t="s">
        <v>649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115</v>
      </c>
      <c r="D147" s="19" t="s">
        <v>328</v>
      </c>
      <c r="E147" s="16"/>
      <c r="F147" s="18">
        <v>135</v>
      </c>
      <c r="G147" s="18">
        <v>126.94</v>
      </c>
      <c r="H147" s="18">
        <v>118.89</v>
      </c>
      <c r="I147" s="17"/>
      <c r="J147" s="18">
        <v>144.80000000000001</v>
      </c>
      <c r="K147" s="18">
        <v>160.9</v>
      </c>
      <c r="L147" s="18">
        <v>186.96</v>
      </c>
      <c r="M147" s="18"/>
      <c r="N147" s="18">
        <v>31.698426914999999</v>
      </c>
      <c r="O147" s="18">
        <v>21.214746114</v>
      </c>
      <c r="P147" s="19" t="s">
        <v>15</v>
      </c>
      <c r="Q147" s="14" t="s">
        <v>650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116</v>
      </c>
      <c r="D148" s="20" t="s">
        <v>329</v>
      </c>
      <c r="E148" s="16"/>
      <c r="F148" s="17">
        <v>28.42</v>
      </c>
      <c r="G148" s="17">
        <v>27.18</v>
      </c>
      <c r="H148" s="17">
        <v>25.95</v>
      </c>
      <c r="I148" s="17"/>
      <c r="J148" s="17">
        <v>30.38</v>
      </c>
      <c r="K148" s="17">
        <v>32.840000000000003</v>
      </c>
      <c r="L148" s="17">
        <v>36.83</v>
      </c>
      <c r="M148" s="17"/>
      <c r="N148" s="17">
        <v>89.348165906000006</v>
      </c>
      <c r="O148" s="36">
        <v>7.5724740000000006</v>
      </c>
      <c r="P148" s="20" t="s">
        <v>17</v>
      </c>
      <c r="Q148" s="15" t="s">
        <v>651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448</v>
      </c>
      <c r="D149" s="19" t="s">
        <v>449</v>
      </c>
      <c r="E149" s="16"/>
      <c r="F149" s="18">
        <v>201.95</v>
      </c>
      <c r="G149" s="18">
        <v>167.66</v>
      </c>
      <c r="H149" s="18">
        <v>133.38</v>
      </c>
      <c r="I149" s="17"/>
      <c r="J149" s="18">
        <v>206.74</v>
      </c>
      <c r="K149" s="18">
        <v>275.3</v>
      </c>
      <c r="L149" s="18">
        <v>386.24</v>
      </c>
      <c r="M149" s="18"/>
      <c r="N149" s="18">
        <v>78.068637616000004</v>
      </c>
      <c r="O149" s="18">
        <v>2.7686683391</v>
      </c>
      <c r="P149" s="19" t="s">
        <v>17</v>
      </c>
      <c r="Q149" s="14" t="s">
        <v>652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117</v>
      </c>
      <c r="D150" s="20" t="s">
        <v>330</v>
      </c>
      <c r="E150" s="16"/>
      <c r="F150" s="17">
        <v>117.99</v>
      </c>
      <c r="G150" s="17">
        <v>110.18</v>
      </c>
      <c r="H150" s="17">
        <v>102.37</v>
      </c>
      <c r="I150" s="17"/>
      <c r="J150" s="17">
        <v>131.13999999999999</v>
      </c>
      <c r="K150" s="17">
        <v>146.75</v>
      </c>
      <c r="L150" s="17">
        <v>172.01</v>
      </c>
      <c r="M150" s="17"/>
      <c r="N150" s="17">
        <v>55.65667225</v>
      </c>
      <c r="O150" s="36">
        <v>15.966640582</v>
      </c>
      <c r="P150" s="20" t="s">
        <v>17</v>
      </c>
      <c r="Q150" s="15" t="s">
        <v>653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118</v>
      </c>
      <c r="D151" s="19" t="s">
        <v>331</v>
      </c>
      <c r="E151" s="16"/>
      <c r="F151" s="18">
        <v>21.01</v>
      </c>
      <c r="G151" s="18">
        <v>16.260000000000002</v>
      </c>
      <c r="H151" s="18">
        <v>11.52</v>
      </c>
      <c r="I151" s="17"/>
      <c r="J151" s="18">
        <v>21.92</v>
      </c>
      <c r="K151" s="18">
        <v>31.4</v>
      </c>
      <c r="L151" s="18">
        <v>46.75</v>
      </c>
      <c r="M151" s="18"/>
      <c r="N151" s="18">
        <v>32.958982466000002</v>
      </c>
      <c r="O151" s="18">
        <v>24.206375792999999</v>
      </c>
      <c r="P151" s="19" t="s">
        <v>15</v>
      </c>
      <c r="Q151" s="14" t="s">
        <v>654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185</v>
      </c>
      <c r="D152" s="20" t="s">
        <v>332</v>
      </c>
      <c r="E152" s="16"/>
      <c r="F152" s="17">
        <v>12.75</v>
      </c>
      <c r="G152" s="17">
        <v>11.92</v>
      </c>
      <c r="H152" s="17">
        <v>11.09</v>
      </c>
      <c r="I152" s="17"/>
      <c r="J152" s="17">
        <v>12.97</v>
      </c>
      <c r="K152" s="17">
        <v>14.62</v>
      </c>
      <c r="L152" s="17">
        <v>17.29</v>
      </c>
      <c r="M152" s="17"/>
      <c r="N152" s="17">
        <v>85.959851030999999</v>
      </c>
      <c r="O152" s="36">
        <v>12.182125136</v>
      </c>
      <c r="P152" s="20" t="s">
        <v>17</v>
      </c>
      <c r="Q152" s="15" t="s">
        <v>655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119</v>
      </c>
      <c r="D153" s="19" t="s">
        <v>333</v>
      </c>
      <c r="E153" s="16"/>
      <c r="F153" s="18">
        <v>6.84</v>
      </c>
      <c r="G153" s="18">
        <v>6.07</v>
      </c>
      <c r="H153" s="18">
        <v>5.31</v>
      </c>
      <c r="I153" s="17"/>
      <c r="J153" s="18">
        <v>7.21</v>
      </c>
      <c r="K153" s="18">
        <v>8.73</v>
      </c>
      <c r="L153" s="18">
        <v>11.2</v>
      </c>
      <c r="M153" s="18"/>
      <c r="N153" s="18">
        <v>53.993154463000003</v>
      </c>
      <c r="O153" s="18">
        <v>70.249621000000005</v>
      </c>
      <c r="P153" s="19" t="s">
        <v>17</v>
      </c>
      <c r="Q153" s="14" t="s">
        <v>656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120</v>
      </c>
      <c r="D154" s="20" t="s">
        <v>334</v>
      </c>
      <c r="E154" s="16"/>
      <c r="F154" s="17">
        <v>15.56</v>
      </c>
      <c r="G154" s="17">
        <v>14.32</v>
      </c>
      <c r="H154" s="17">
        <v>13.09</v>
      </c>
      <c r="I154" s="17"/>
      <c r="J154" s="17">
        <v>15.89</v>
      </c>
      <c r="K154" s="17">
        <v>18.350000000000001</v>
      </c>
      <c r="L154" s="17">
        <v>22.34</v>
      </c>
      <c r="M154" s="17"/>
      <c r="N154" s="17">
        <v>69.498164782999993</v>
      </c>
      <c r="O154" s="36">
        <v>137.90502690999998</v>
      </c>
      <c r="P154" s="20" t="s">
        <v>17</v>
      </c>
      <c r="Q154" s="15" t="s">
        <v>657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121</v>
      </c>
      <c r="D155" s="19" t="s">
        <v>335</v>
      </c>
      <c r="E155" s="16"/>
      <c r="F155" s="18">
        <v>26.21</v>
      </c>
      <c r="G155" s="18">
        <v>23.08</v>
      </c>
      <c r="H155" s="18">
        <v>19.96</v>
      </c>
      <c r="I155" s="17"/>
      <c r="J155" s="18">
        <v>30.37</v>
      </c>
      <c r="K155" s="18">
        <v>36.61</v>
      </c>
      <c r="L155" s="18">
        <v>46.72</v>
      </c>
      <c r="M155" s="18"/>
      <c r="N155" s="18">
        <v>51.169275319999997</v>
      </c>
      <c r="O155" s="18">
        <v>20.149721499999998</v>
      </c>
      <c r="P155" s="19" t="s">
        <v>17</v>
      </c>
      <c r="Q155" s="14" t="s">
        <v>658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122</v>
      </c>
      <c r="D156" s="20" t="s">
        <v>336</v>
      </c>
      <c r="E156" s="16"/>
      <c r="F156" s="17">
        <v>7.96</v>
      </c>
      <c r="G156" s="17">
        <v>6.77</v>
      </c>
      <c r="H156" s="17">
        <v>5.58</v>
      </c>
      <c r="I156" s="17"/>
      <c r="J156" s="17">
        <v>9.6199999999999992</v>
      </c>
      <c r="K156" s="17">
        <v>11.99</v>
      </c>
      <c r="L156" s="17">
        <v>15.84</v>
      </c>
      <c r="M156" s="17"/>
      <c r="N156" s="17">
        <v>55.574343540000001</v>
      </c>
      <c r="O156" s="36">
        <v>31.727740136000001</v>
      </c>
      <c r="P156" s="20" t="s">
        <v>17</v>
      </c>
      <c r="Q156" s="15" t="s">
        <v>659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123</v>
      </c>
      <c r="D157" s="19" t="s">
        <v>337</v>
      </c>
      <c r="E157" s="16"/>
      <c r="F157" s="18">
        <v>7</v>
      </c>
      <c r="G157" s="18">
        <v>6.21</v>
      </c>
      <c r="H157" s="18">
        <v>5.43</v>
      </c>
      <c r="I157" s="17"/>
      <c r="J157" s="18">
        <v>8.3000000000000007</v>
      </c>
      <c r="K157" s="18">
        <v>9.86</v>
      </c>
      <c r="L157" s="18">
        <v>12.4</v>
      </c>
      <c r="M157" s="18"/>
      <c r="N157" s="18">
        <v>59.917259145999999</v>
      </c>
      <c r="O157" s="18">
        <v>56.206777955</v>
      </c>
      <c r="P157" s="19" t="s">
        <v>17</v>
      </c>
      <c r="Q157" s="14" t="s">
        <v>660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474</v>
      </c>
      <c r="D158" s="20" t="s">
        <v>475</v>
      </c>
      <c r="E158" s="16"/>
      <c r="F158" s="17">
        <v>1.05</v>
      </c>
      <c r="G158" s="17">
        <v>0.95</v>
      </c>
      <c r="H158" s="17">
        <v>0.86</v>
      </c>
      <c r="I158" s="17"/>
      <c r="J158" s="17">
        <v>1.1299999999999999</v>
      </c>
      <c r="K158" s="17">
        <v>1.31</v>
      </c>
      <c r="L158" s="17">
        <v>1.61</v>
      </c>
      <c r="M158" s="17"/>
      <c r="N158" s="17">
        <v>69.690884280999995</v>
      </c>
      <c r="O158" s="36">
        <v>2.0245787727</v>
      </c>
      <c r="P158" s="20" t="s">
        <v>17</v>
      </c>
      <c r="Q158" s="15" t="s">
        <v>661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124</v>
      </c>
      <c r="D159" s="19" t="s">
        <v>338</v>
      </c>
      <c r="E159" s="16"/>
      <c r="F159" s="18">
        <v>27.71</v>
      </c>
      <c r="G159" s="18">
        <v>26.21</v>
      </c>
      <c r="H159" s="18">
        <v>24.71</v>
      </c>
      <c r="I159" s="17"/>
      <c r="J159" s="18">
        <v>29.36</v>
      </c>
      <c r="K159" s="18">
        <v>32.35</v>
      </c>
      <c r="L159" s="18">
        <v>37.19</v>
      </c>
      <c r="M159" s="18"/>
      <c r="N159" s="18">
        <v>54.148060811000001</v>
      </c>
      <c r="O159" s="18">
        <v>91.232499272999988</v>
      </c>
      <c r="P159" s="19" t="s">
        <v>17</v>
      </c>
      <c r="Q159" s="14" t="s">
        <v>662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188</v>
      </c>
      <c r="D160" s="20" t="s">
        <v>339</v>
      </c>
      <c r="E160" s="16"/>
      <c r="F160" s="17">
        <v>8.6300000000000008</v>
      </c>
      <c r="G160" s="17">
        <v>7.62</v>
      </c>
      <c r="H160" s="17">
        <v>6.62</v>
      </c>
      <c r="I160" s="17"/>
      <c r="J160" s="17">
        <v>11.3</v>
      </c>
      <c r="K160" s="17">
        <v>13.3</v>
      </c>
      <c r="L160" s="17">
        <v>16.54</v>
      </c>
      <c r="M160" s="17"/>
      <c r="N160" s="17">
        <v>53.725878877</v>
      </c>
      <c r="O160" s="36">
        <v>78.060441636000007</v>
      </c>
      <c r="P160" s="20" t="s">
        <v>17</v>
      </c>
      <c r="Q160" s="15" t="s">
        <v>663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125</v>
      </c>
      <c r="D161" s="19" t="s">
        <v>340</v>
      </c>
      <c r="E161" s="16"/>
      <c r="F161" s="18">
        <v>27.71</v>
      </c>
      <c r="G161" s="18">
        <v>25.7</v>
      </c>
      <c r="H161" s="18">
        <v>23.7</v>
      </c>
      <c r="I161" s="17"/>
      <c r="J161" s="18">
        <v>29.63</v>
      </c>
      <c r="K161" s="18">
        <v>33.630000000000003</v>
      </c>
      <c r="L161" s="18">
        <v>40.11</v>
      </c>
      <c r="M161" s="18"/>
      <c r="N161" s="18">
        <v>56.040640302</v>
      </c>
      <c r="O161" s="18">
        <v>52.890038363999999</v>
      </c>
      <c r="P161" s="19" t="s">
        <v>17</v>
      </c>
      <c r="Q161" s="14" t="s">
        <v>664</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126</v>
      </c>
      <c r="D162" s="20" t="s">
        <v>341</v>
      </c>
      <c r="E162" s="16"/>
      <c r="F162" s="17">
        <v>117</v>
      </c>
      <c r="G162" s="17">
        <v>107.98</v>
      </c>
      <c r="H162" s="17">
        <v>98.97</v>
      </c>
      <c r="I162" s="17"/>
      <c r="J162" s="17">
        <v>118.39</v>
      </c>
      <c r="K162" s="17">
        <v>136.41</v>
      </c>
      <c r="L162" s="17">
        <v>165.57</v>
      </c>
      <c r="M162" s="17"/>
      <c r="N162" s="17">
        <v>30.869512733000001</v>
      </c>
      <c r="O162" s="36">
        <v>11.263560307000001</v>
      </c>
      <c r="P162" s="20" t="s">
        <v>15</v>
      </c>
      <c r="Q162" s="15" t="s">
        <v>665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127</v>
      </c>
      <c r="D163" s="19" t="s">
        <v>342</v>
      </c>
      <c r="E163" s="16"/>
      <c r="F163" s="18">
        <v>14.23</v>
      </c>
      <c r="G163" s="18">
        <v>13.01</v>
      </c>
      <c r="H163" s="18">
        <v>11.8</v>
      </c>
      <c r="I163" s="17"/>
      <c r="J163" s="18">
        <v>14.7</v>
      </c>
      <c r="K163" s="18">
        <v>17.12</v>
      </c>
      <c r="L163" s="18">
        <v>21.04</v>
      </c>
      <c r="M163" s="18"/>
      <c r="N163" s="18">
        <v>67.470297931999994</v>
      </c>
      <c r="O163" s="18">
        <v>28.395878745999998</v>
      </c>
      <c r="P163" s="19" t="s">
        <v>17</v>
      </c>
      <c r="Q163" s="14" t="s">
        <v>666</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128</v>
      </c>
      <c r="D164" s="20" t="s">
        <v>343</v>
      </c>
      <c r="E164" s="16"/>
      <c r="F164" s="17">
        <v>22.83</v>
      </c>
      <c r="G164" s="17">
        <v>20.86</v>
      </c>
      <c r="H164" s="17">
        <v>18.89</v>
      </c>
      <c r="I164" s="17"/>
      <c r="J164" s="17">
        <v>23.59</v>
      </c>
      <c r="K164" s="17">
        <v>27.52</v>
      </c>
      <c r="L164" s="17">
        <v>33.880000000000003</v>
      </c>
      <c r="M164" s="17"/>
      <c r="N164" s="17">
        <v>81.801050877999998</v>
      </c>
      <c r="O164" s="36">
        <v>92.529899090000001</v>
      </c>
      <c r="P164" s="20" t="s">
        <v>17</v>
      </c>
      <c r="Q164" s="15" t="s">
        <v>667</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190</v>
      </c>
      <c r="D165" s="19" t="s">
        <v>344</v>
      </c>
      <c r="E165" s="16"/>
      <c r="F165" s="18">
        <v>7.53</v>
      </c>
      <c r="G165" s="18">
        <v>6.87</v>
      </c>
      <c r="H165" s="18">
        <v>6.22</v>
      </c>
      <c r="I165" s="17"/>
      <c r="J165" s="18">
        <v>7.67</v>
      </c>
      <c r="K165" s="18">
        <v>8.9700000000000006</v>
      </c>
      <c r="L165" s="18">
        <v>11.08</v>
      </c>
      <c r="M165" s="18"/>
      <c r="N165" s="18">
        <v>48.357636489999997</v>
      </c>
      <c r="O165" s="18">
        <v>3.1626896817999999</v>
      </c>
      <c r="P165" s="19" t="s">
        <v>15</v>
      </c>
      <c r="Q165" s="14" t="s">
        <v>668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129</v>
      </c>
      <c r="D166" s="20" t="s">
        <v>345</v>
      </c>
      <c r="E166" s="16"/>
      <c r="F166" s="17">
        <v>12.88</v>
      </c>
      <c r="G166" s="17">
        <v>11.93</v>
      </c>
      <c r="H166" s="17">
        <v>10.99</v>
      </c>
      <c r="I166" s="17"/>
      <c r="J166" s="17">
        <v>13.05</v>
      </c>
      <c r="K166" s="17">
        <v>14.93</v>
      </c>
      <c r="L166" s="17">
        <v>17.98</v>
      </c>
      <c r="M166" s="17"/>
      <c r="N166" s="17">
        <v>42.110812301999999</v>
      </c>
      <c r="O166" s="36">
        <v>18.795242090999999</v>
      </c>
      <c r="P166" s="20" t="s">
        <v>15</v>
      </c>
      <c r="Q166" s="15" t="s">
        <v>669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670</v>
      </c>
      <c r="D167" s="19" t="s">
        <v>671</v>
      </c>
      <c r="E167" s="16"/>
      <c r="F167" s="18">
        <v>0.31</v>
      </c>
      <c r="G167" s="18">
        <v>0.19</v>
      </c>
      <c r="H167" s="18">
        <v>0.08</v>
      </c>
      <c r="I167" s="17"/>
      <c r="J167" s="18">
        <v>0.33</v>
      </c>
      <c r="K167" s="18">
        <v>0.55000000000000004</v>
      </c>
      <c r="L167" s="18">
        <v>0.91</v>
      </c>
      <c r="M167" s="18"/>
      <c r="N167" s="18">
        <v>19.008777595000002</v>
      </c>
      <c r="O167" s="18">
        <v>1.3296735000000002</v>
      </c>
      <c r="P167" s="19" t="s">
        <v>15</v>
      </c>
      <c r="Q167" s="14" t="s">
        <v>672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130</v>
      </c>
      <c r="D168" s="20" t="s">
        <v>346</v>
      </c>
      <c r="E168" s="16"/>
      <c r="F168" s="17" t="s">
        <v>34</v>
      </c>
      <c r="G168" s="17" t="s">
        <v>34</v>
      </c>
      <c r="H168" s="17" t="s">
        <v>34</v>
      </c>
      <c r="I168" s="17"/>
      <c r="J168" s="17" t="s">
        <v>34</v>
      </c>
      <c r="K168" s="17" t="s">
        <v>34</v>
      </c>
      <c r="L168" s="17" t="s">
        <v>34</v>
      </c>
      <c r="M168" s="17"/>
      <c r="N168" s="17" t="s">
        <v>34</v>
      </c>
      <c r="O168" s="36" t="s">
        <v>34</v>
      </c>
      <c r="P168" s="20" t="s">
        <v>34</v>
      </c>
      <c r="Q168" s="15" t="s">
        <v>223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211</v>
      </c>
      <c r="D169" s="19" t="s">
        <v>347</v>
      </c>
      <c r="E169" s="16"/>
      <c r="F169" s="18">
        <v>241.71</v>
      </c>
      <c r="G169" s="18">
        <v>204.76</v>
      </c>
      <c r="H169" s="18">
        <v>167.81</v>
      </c>
      <c r="I169" s="17"/>
      <c r="J169" s="18">
        <v>252.45</v>
      </c>
      <c r="K169" s="18">
        <v>326.33999999999997</v>
      </c>
      <c r="L169" s="18">
        <v>445.92</v>
      </c>
      <c r="M169" s="18"/>
      <c r="N169" s="18">
        <v>40.075280307</v>
      </c>
      <c r="O169" s="18">
        <v>8.1804700686</v>
      </c>
      <c r="P169" s="19" t="s">
        <v>15</v>
      </c>
      <c r="Q169" s="14" t="s">
        <v>673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131</v>
      </c>
      <c r="D170" s="20" t="s">
        <v>348</v>
      </c>
      <c r="E170" s="16"/>
      <c r="F170" s="17">
        <v>54.76</v>
      </c>
      <c r="G170" s="17">
        <v>51.24</v>
      </c>
      <c r="H170" s="17">
        <v>47.73</v>
      </c>
      <c r="I170" s="17"/>
      <c r="J170" s="17">
        <v>58.4</v>
      </c>
      <c r="K170" s="17">
        <v>65.42</v>
      </c>
      <c r="L170" s="17">
        <v>76.790000000000006</v>
      </c>
      <c r="M170" s="17"/>
      <c r="N170" s="17">
        <v>50.214662005000001</v>
      </c>
      <c r="O170" s="36">
        <v>23.919918273</v>
      </c>
      <c r="P170" s="20" t="s">
        <v>17</v>
      </c>
      <c r="Q170" s="15" t="s">
        <v>674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132</v>
      </c>
      <c r="D171" s="19" t="s">
        <v>349</v>
      </c>
      <c r="E171" s="16"/>
      <c r="F171" s="18">
        <v>3.52</v>
      </c>
      <c r="G171" s="18">
        <v>2.9</v>
      </c>
      <c r="H171" s="18">
        <v>2.29</v>
      </c>
      <c r="I171" s="17"/>
      <c r="J171" s="18">
        <v>3.8</v>
      </c>
      <c r="K171" s="18">
        <v>5.0199999999999996</v>
      </c>
      <c r="L171" s="18">
        <v>7.01</v>
      </c>
      <c r="M171" s="18"/>
      <c r="N171" s="18">
        <v>52.742960404999998</v>
      </c>
      <c r="O171" s="18">
        <v>45.633991999999999</v>
      </c>
      <c r="P171" s="19" t="s">
        <v>15</v>
      </c>
      <c r="Q171" s="14" t="s">
        <v>675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133</v>
      </c>
      <c r="D172" s="20" t="s">
        <v>350</v>
      </c>
      <c r="E172" s="16"/>
      <c r="F172" s="17">
        <v>3.75</v>
      </c>
      <c r="G172" s="17">
        <v>3.48</v>
      </c>
      <c r="H172" s="17">
        <v>3.21</v>
      </c>
      <c r="I172" s="17"/>
      <c r="J172" s="17">
        <v>4.0999999999999996</v>
      </c>
      <c r="K172" s="17">
        <v>4.63</v>
      </c>
      <c r="L172" s="17">
        <v>5.49</v>
      </c>
      <c r="M172" s="17"/>
      <c r="N172" s="17">
        <v>56.695620048999999</v>
      </c>
      <c r="O172" s="36">
        <v>12.186096318000001</v>
      </c>
      <c r="P172" s="20" t="s">
        <v>17</v>
      </c>
      <c r="Q172" s="15"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134</v>
      </c>
      <c r="D173" s="19" t="s">
        <v>351</v>
      </c>
      <c r="E173" s="16"/>
      <c r="F173" s="18">
        <v>339.5</v>
      </c>
      <c r="G173" s="18">
        <v>301.63</v>
      </c>
      <c r="H173" s="18">
        <v>263.76</v>
      </c>
      <c r="I173" s="17"/>
      <c r="J173" s="18">
        <v>356.98</v>
      </c>
      <c r="K173" s="18">
        <v>432.71</v>
      </c>
      <c r="L173" s="18">
        <v>555.26</v>
      </c>
      <c r="M173" s="18"/>
      <c r="N173" s="18">
        <v>72.342696089</v>
      </c>
      <c r="O173" s="18">
        <v>10.280361285000001</v>
      </c>
      <c r="P173" s="19" t="s">
        <v>17</v>
      </c>
      <c r="Q173" s="14"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678</v>
      </c>
      <c r="D174" s="20" t="s">
        <v>679</v>
      </c>
      <c r="E174" s="16"/>
      <c r="F174" s="17">
        <v>51.75</v>
      </c>
      <c r="G174" s="17">
        <v>48.5</v>
      </c>
      <c r="H174" s="17">
        <v>45.26</v>
      </c>
      <c r="I174" s="17"/>
      <c r="J174" s="17">
        <v>53.6</v>
      </c>
      <c r="K174" s="17">
        <v>60.08</v>
      </c>
      <c r="L174" s="17">
        <v>70.569999999999993</v>
      </c>
      <c r="M174" s="17"/>
      <c r="N174" s="17">
        <v>38.204571780000002</v>
      </c>
      <c r="O174" s="36">
        <v>1.2957367055</v>
      </c>
      <c r="P174" s="20" t="s">
        <v>15</v>
      </c>
      <c r="Q174" s="15" t="s">
        <v>680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135</v>
      </c>
      <c r="D175" s="19" t="s">
        <v>352</v>
      </c>
      <c r="E175" s="16"/>
      <c r="F175" s="18">
        <v>31.69</v>
      </c>
      <c r="G175" s="18">
        <v>30.12</v>
      </c>
      <c r="H175" s="18">
        <v>28.56</v>
      </c>
      <c r="I175" s="17"/>
      <c r="J175" s="18">
        <v>32.1</v>
      </c>
      <c r="K175" s="18">
        <v>35.22</v>
      </c>
      <c r="L175" s="18">
        <v>40.28</v>
      </c>
      <c r="M175" s="18"/>
      <c r="N175" s="18">
        <v>44.546547216999997</v>
      </c>
      <c r="O175" s="18">
        <v>351.67927577</v>
      </c>
      <c r="P175" s="19" t="s">
        <v>15</v>
      </c>
      <c r="Q175" s="14" t="s">
        <v>681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135</v>
      </c>
      <c r="D176" s="20" t="s">
        <v>353</v>
      </c>
      <c r="E176" s="16"/>
      <c r="F176" s="17">
        <v>29.8</v>
      </c>
      <c r="G176" s="17">
        <v>28.65</v>
      </c>
      <c r="H176" s="17">
        <v>27.5</v>
      </c>
      <c r="I176" s="17"/>
      <c r="J176" s="17">
        <v>30.16</v>
      </c>
      <c r="K176" s="17">
        <v>32.450000000000003</v>
      </c>
      <c r="L176" s="17">
        <v>36.17</v>
      </c>
      <c r="M176" s="17"/>
      <c r="N176" s="17">
        <v>46.490577148</v>
      </c>
      <c r="O176" s="36">
        <v>864.12526673000002</v>
      </c>
      <c r="P176" s="20" t="s">
        <v>15</v>
      </c>
      <c r="Q176" s="15" t="s">
        <v>682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136</v>
      </c>
      <c r="D177" s="19" t="s">
        <v>354</v>
      </c>
      <c r="E177" s="16"/>
      <c r="F177" s="18">
        <v>12.37</v>
      </c>
      <c r="G177" s="18">
        <v>11.39</v>
      </c>
      <c r="H177" s="18">
        <v>10.42</v>
      </c>
      <c r="I177" s="17"/>
      <c r="J177" s="18">
        <v>14.85</v>
      </c>
      <c r="K177" s="18">
        <v>16.79</v>
      </c>
      <c r="L177" s="18">
        <v>19.940000000000001</v>
      </c>
      <c r="M177" s="18"/>
      <c r="N177" s="18">
        <v>48.449525444999999</v>
      </c>
      <c r="O177" s="18">
        <v>27.343458636000001</v>
      </c>
      <c r="P177" s="19" t="s">
        <v>17</v>
      </c>
      <c r="Q177" s="14" t="s">
        <v>683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137</v>
      </c>
      <c r="D178" s="20" t="s">
        <v>355</v>
      </c>
      <c r="E178" s="16"/>
      <c r="F178" s="17">
        <v>35.880000000000003</v>
      </c>
      <c r="G178" s="17">
        <v>32.869999999999997</v>
      </c>
      <c r="H178" s="17">
        <v>29.87</v>
      </c>
      <c r="I178" s="17"/>
      <c r="J178" s="17">
        <v>36.67</v>
      </c>
      <c r="K178" s="17">
        <v>42.67</v>
      </c>
      <c r="L178" s="17">
        <v>52.38</v>
      </c>
      <c r="M178" s="17"/>
      <c r="N178" s="17">
        <v>44.071006601999997</v>
      </c>
      <c r="O178" s="36">
        <v>286.42821782000004</v>
      </c>
      <c r="P178" s="20" t="s">
        <v>15</v>
      </c>
      <c r="Q178" s="15" t="s">
        <v>684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138</v>
      </c>
      <c r="D179" s="19" t="s">
        <v>356</v>
      </c>
      <c r="E179" s="16"/>
      <c r="F179" s="18">
        <v>3.68</v>
      </c>
      <c r="G179" s="18">
        <v>3.37</v>
      </c>
      <c r="H179" s="18">
        <v>3.07</v>
      </c>
      <c r="I179" s="17"/>
      <c r="J179" s="18">
        <v>3.74</v>
      </c>
      <c r="K179" s="18">
        <v>4.34</v>
      </c>
      <c r="L179" s="18">
        <v>5.32</v>
      </c>
      <c r="M179" s="18"/>
      <c r="N179" s="18">
        <v>48.080078778000001</v>
      </c>
      <c r="O179" s="18">
        <v>11.976227454</v>
      </c>
      <c r="P179" s="19" t="s">
        <v>15</v>
      </c>
      <c r="Q179" s="14" t="s">
        <v>685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476</v>
      </c>
      <c r="D180" s="20" t="s">
        <v>477</v>
      </c>
      <c r="E180" s="16"/>
      <c r="F180" s="17">
        <v>8.86</v>
      </c>
      <c r="G180" s="17">
        <v>7.62</v>
      </c>
      <c r="H180" s="17">
        <v>6.39</v>
      </c>
      <c r="I180" s="17"/>
      <c r="J180" s="17">
        <v>9.25</v>
      </c>
      <c r="K180" s="17">
        <v>11.71</v>
      </c>
      <c r="L180" s="17">
        <v>15.71</v>
      </c>
      <c r="M180" s="17"/>
      <c r="N180" s="17">
        <v>63.934663166999997</v>
      </c>
      <c r="O180" s="36">
        <v>2.7211382727000002</v>
      </c>
      <c r="P180" s="20" t="s">
        <v>17</v>
      </c>
      <c r="Q180" s="15" t="s">
        <v>686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139</v>
      </c>
      <c r="D181" s="19" t="s">
        <v>357</v>
      </c>
      <c r="E181" s="16"/>
      <c r="F181" s="18">
        <v>14.42</v>
      </c>
      <c r="G181" s="18">
        <v>12.69</v>
      </c>
      <c r="H181" s="18">
        <v>10.97</v>
      </c>
      <c r="I181" s="17"/>
      <c r="J181" s="18">
        <v>14.86</v>
      </c>
      <c r="K181" s="18">
        <v>18.3</v>
      </c>
      <c r="L181" s="18">
        <v>23.88</v>
      </c>
      <c r="M181" s="18"/>
      <c r="N181" s="18">
        <v>37.072368427999997</v>
      </c>
      <c r="O181" s="18">
        <v>16.785631364</v>
      </c>
      <c r="P181" s="19" t="s">
        <v>15</v>
      </c>
      <c r="Q181" s="14" t="s">
        <v>687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140</v>
      </c>
      <c r="D182" s="20" t="s">
        <v>358</v>
      </c>
      <c r="E182" s="16"/>
      <c r="F182" s="17">
        <v>47.55</v>
      </c>
      <c r="G182" s="17">
        <v>44.04</v>
      </c>
      <c r="H182" s="17">
        <v>40.53</v>
      </c>
      <c r="I182" s="17"/>
      <c r="J182" s="17">
        <v>56.6</v>
      </c>
      <c r="K182" s="17">
        <v>63.61</v>
      </c>
      <c r="L182" s="17">
        <v>74.959999999999994</v>
      </c>
      <c r="M182" s="17"/>
      <c r="N182" s="17">
        <v>57.844948543999998</v>
      </c>
      <c r="O182" s="36">
        <v>84.136654863999993</v>
      </c>
      <c r="P182" s="20" t="s">
        <v>17</v>
      </c>
      <c r="Q182" s="15" t="s">
        <v>688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141</v>
      </c>
      <c r="D183" s="19" t="s">
        <v>359</v>
      </c>
      <c r="E183" s="16"/>
      <c r="F183" s="18">
        <v>4.03</v>
      </c>
      <c r="G183" s="18">
        <v>3.68</v>
      </c>
      <c r="H183" s="18">
        <v>3.33</v>
      </c>
      <c r="I183" s="17"/>
      <c r="J183" s="18">
        <v>4.0999999999999996</v>
      </c>
      <c r="K183" s="18">
        <v>4.79</v>
      </c>
      <c r="L183" s="18">
        <v>5.92</v>
      </c>
      <c r="M183" s="18"/>
      <c r="N183" s="18">
        <v>43.380669267000002</v>
      </c>
      <c r="O183" s="18">
        <v>4.3179789090999998</v>
      </c>
      <c r="P183" s="19" t="s">
        <v>15</v>
      </c>
      <c r="Q183" s="14" t="s">
        <v>689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142</v>
      </c>
      <c r="D184" s="20" t="s">
        <v>360</v>
      </c>
      <c r="E184" s="16"/>
      <c r="F184" s="17">
        <v>14.95</v>
      </c>
      <c r="G184" s="17">
        <v>13.81</v>
      </c>
      <c r="H184" s="17">
        <v>12.68</v>
      </c>
      <c r="I184" s="17"/>
      <c r="J184" s="17">
        <v>15.32</v>
      </c>
      <c r="K184" s="17">
        <v>17.579999999999998</v>
      </c>
      <c r="L184" s="17">
        <v>21.25</v>
      </c>
      <c r="M184" s="17"/>
      <c r="N184" s="17">
        <v>40.197619975999999</v>
      </c>
      <c r="O184" s="36">
        <v>6.6947781818000003</v>
      </c>
      <c r="P184" s="20" t="s">
        <v>15</v>
      </c>
      <c r="Q184" s="15" t="s">
        <v>690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499</v>
      </c>
      <c r="D185" s="19" t="s">
        <v>500</v>
      </c>
      <c r="E185" s="16"/>
      <c r="F185" s="18">
        <v>7.78</v>
      </c>
      <c r="G185" s="18">
        <v>7.06</v>
      </c>
      <c r="H185" s="18">
        <v>6.34</v>
      </c>
      <c r="I185" s="17"/>
      <c r="J185" s="18">
        <v>8.9499999999999993</v>
      </c>
      <c r="K185" s="18">
        <v>10.38</v>
      </c>
      <c r="L185" s="18">
        <v>12.71</v>
      </c>
      <c r="M185" s="18"/>
      <c r="N185" s="18">
        <v>69.657591031999999</v>
      </c>
      <c r="O185" s="18">
        <v>1.4364489091000001</v>
      </c>
      <c r="P185" s="19" t="s">
        <v>17</v>
      </c>
      <c r="Q185" s="14" t="s">
        <v>691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205</v>
      </c>
      <c r="D186" s="20" t="s">
        <v>361</v>
      </c>
      <c r="E186" s="16"/>
      <c r="F186" s="17">
        <v>2.63</v>
      </c>
      <c r="G186" s="17">
        <v>2.2400000000000002</v>
      </c>
      <c r="H186" s="17">
        <v>1.86</v>
      </c>
      <c r="I186" s="17"/>
      <c r="J186" s="17">
        <v>2.82</v>
      </c>
      <c r="K186" s="17">
        <v>3.58</v>
      </c>
      <c r="L186" s="17">
        <v>4.82</v>
      </c>
      <c r="M186" s="17"/>
      <c r="N186" s="17">
        <v>70.244667007999993</v>
      </c>
      <c r="O186" s="36">
        <v>5.2502997727</v>
      </c>
      <c r="P186" s="20" t="s">
        <v>17</v>
      </c>
      <c r="Q186" s="15" t="s">
        <v>692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693</v>
      </c>
      <c r="D187" s="19" t="s">
        <v>694</v>
      </c>
      <c r="E187" s="16"/>
      <c r="F187" s="18">
        <v>27.41</v>
      </c>
      <c r="G187" s="18">
        <v>20.329999999999998</v>
      </c>
      <c r="H187" s="18">
        <v>13.25</v>
      </c>
      <c r="I187" s="17"/>
      <c r="J187" s="18">
        <v>29.09</v>
      </c>
      <c r="K187" s="18">
        <v>43.24</v>
      </c>
      <c r="L187" s="18">
        <v>66.14</v>
      </c>
      <c r="M187" s="18"/>
      <c r="N187" s="18">
        <v>52.269386724</v>
      </c>
      <c r="O187" s="18">
        <v>1.4427965432000001</v>
      </c>
      <c r="P187" s="19" t="s">
        <v>15</v>
      </c>
      <c r="Q187" s="14" t="s">
        <v>695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143</v>
      </c>
      <c r="D188" s="20" t="s">
        <v>362</v>
      </c>
      <c r="E188" s="16"/>
      <c r="F188" s="17">
        <v>2.02</v>
      </c>
      <c r="G188" s="17">
        <v>1.74</v>
      </c>
      <c r="H188" s="17">
        <v>1.47</v>
      </c>
      <c r="I188" s="17"/>
      <c r="J188" s="17">
        <v>2.0699999999999998</v>
      </c>
      <c r="K188" s="17">
        <v>2.61</v>
      </c>
      <c r="L188" s="17">
        <v>3.49</v>
      </c>
      <c r="M188" s="17"/>
      <c r="N188" s="17">
        <v>34.210963554999999</v>
      </c>
      <c r="O188" s="36">
        <v>6.7698035000000001</v>
      </c>
      <c r="P188" s="20" t="s">
        <v>15</v>
      </c>
      <c r="Q188" s="15" t="s">
        <v>696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203</v>
      </c>
      <c r="D189" s="19" t="s">
        <v>363</v>
      </c>
      <c r="E189" s="16"/>
      <c r="F189" s="18">
        <v>19.399999999999999</v>
      </c>
      <c r="G189" s="18">
        <v>17.2</v>
      </c>
      <c r="H189" s="18">
        <v>15.01</v>
      </c>
      <c r="I189" s="17"/>
      <c r="J189" s="18">
        <v>20.11</v>
      </c>
      <c r="K189" s="18">
        <v>24.49</v>
      </c>
      <c r="L189" s="18">
        <v>31.59</v>
      </c>
      <c r="M189" s="18"/>
      <c r="N189" s="18">
        <v>61.764153721</v>
      </c>
      <c r="O189" s="18">
        <v>173.27761885999999</v>
      </c>
      <c r="P189" s="19" t="s">
        <v>17</v>
      </c>
      <c r="Q189" s="14" t="s">
        <v>697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144</v>
      </c>
      <c r="D190" s="20" t="s">
        <v>364</v>
      </c>
      <c r="E190" s="16"/>
      <c r="F190" s="17">
        <v>0.91</v>
      </c>
      <c r="G190" s="17">
        <v>0.63</v>
      </c>
      <c r="H190" s="17">
        <v>0.35</v>
      </c>
      <c r="I190" s="17"/>
      <c r="J190" s="17">
        <v>0.94</v>
      </c>
      <c r="K190" s="17">
        <v>1.49</v>
      </c>
      <c r="L190" s="17">
        <v>2.39</v>
      </c>
      <c r="M190" s="17"/>
      <c r="N190" s="17">
        <v>42.951579707</v>
      </c>
      <c r="O190" s="36">
        <v>20.589919273</v>
      </c>
      <c r="P190" s="20" t="s">
        <v>15</v>
      </c>
      <c r="Q190" s="15" t="s">
        <v>698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466</v>
      </c>
      <c r="D191" s="19" t="s">
        <v>365</v>
      </c>
      <c r="E191" s="16"/>
      <c r="F191" s="18">
        <v>5.75</v>
      </c>
      <c r="G191" s="18">
        <v>4.5599999999999996</v>
      </c>
      <c r="H191" s="18">
        <v>3.37</v>
      </c>
      <c r="I191" s="17"/>
      <c r="J191" s="18">
        <v>9</v>
      </c>
      <c r="K191" s="18">
        <v>11.37</v>
      </c>
      <c r="L191" s="18">
        <v>15.21</v>
      </c>
      <c r="M191" s="18"/>
      <c r="N191" s="18">
        <v>50.903481927000001</v>
      </c>
      <c r="O191" s="18">
        <v>18.832389044999999</v>
      </c>
      <c r="P191" s="19" t="s">
        <v>17</v>
      </c>
      <c r="Q191" s="14" t="s">
        <v>699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462</v>
      </c>
      <c r="D192" s="20" t="s">
        <v>452</v>
      </c>
      <c r="E192" s="16"/>
      <c r="F192" s="17">
        <v>1.9</v>
      </c>
      <c r="G192" s="17">
        <v>1.56</v>
      </c>
      <c r="H192" s="17">
        <v>1.22</v>
      </c>
      <c r="I192" s="17"/>
      <c r="J192" s="17">
        <v>2</v>
      </c>
      <c r="K192" s="17">
        <v>2.67</v>
      </c>
      <c r="L192" s="17">
        <v>3.76</v>
      </c>
      <c r="M192" s="17"/>
      <c r="N192" s="17">
        <v>96.857427103999996</v>
      </c>
      <c r="O192" s="36">
        <v>3.2032305909000001</v>
      </c>
      <c r="P192" s="20" t="s">
        <v>17</v>
      </c>
      <c r="Q192" s="15" t="s">
        <v>700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701</v>
      </c>
      <c r="D193" s="19" t="s">
        <v>366</v>
      </c>
      <c r="E193" s="16"/>
      <c r="F193" s="18">
        <v>42.62</v>
      </c>
      <c r="G193" s="18">
        <v>39.08</v>
      </c>
      <c r="H193" s="18">
        <v>35.54</v>
      </c>
      <c r="I193" s="17"/>
      <c r="J193" s="18">
        <v>43.12</v>
      </c>
      <c r="K193" s="18">
        <v>50.19</v>
      </c>
      <c r="L193" s="18">
        <v>61.63</v>
      </c>
      <c r="M193" s="18"/>
      <c r="N193" s="18">
        <v>77.076563112000002</v>
      </c>
      <c r="O193" s="18">
        <v>169.55671377000002</v>
      </c>
      <c r="P193" s="19" t="s">
        <v>17</v>
      </c>
      <c r="Q193" s="14" t="s">
        <v>702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459</v>
      </c>
      <c r="D194" s="20" t="s">
        <v>440</v>
      </c>
      <c r="E194" s="16"/>
      <c r="F194" s="17">
        <v>199.27</v>
      </c>
      <c r="G194" s="17">
        <v>119.55</v>
      </c>
      <c r="H194" s="17">
        <v>39.83</v>
      </c>
      <c r="I194" s="17"/>
      <c r="J194" s="17">
        <v>214.66</v>
      </c>
      <c r="K194" s="17">
        <v>374.09</v>
      </c>
      <c r="L194" s="17">
        <v>632.08000000000004</v>
      </c>
      <c r="M194" s="17"/>
      <c r="N194" s="17">
        <v>45.541156919999999</v>
      </c>
      <c r="O194" s="36">
        <v>8.363480341799999</v>
      </c>
      <c r="P194" s="20" t="s">
        <v>15</v>
      </c>
      <c r="Q194" s="15" t="s">
        <v>703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463</v>
      </c>
      <c r="D195" s="19" t="s">
        <v>464</v>
      </c>
      <c r="E195" s="16"/>
      <c r="F195" s="18">
        <v>8.08</v>
      </c>
      <c r="G195" s="18">
        <v>7.55</v>
      </c>
      <c r="H195" s="18">
        <v>7.02</v>
      </c>
      <c r="I195" s="17"/>
      <c r="J195" s="18">
        <v>8.98</v>
      </c>
      <c r="K195" s="18">
        <v>10.029999999999999</v>
      </c>
      <c r="L195" s="18">
        <v>11.74</v>
      </c>
      <c r="M195" s="18"/>
      <c r="N195" s="18">
        <v>64.507513786000004</v>
      </c>
      <c r="O195" s="18">
        <v>1.0090350909000001</v>
      </c>
      <c r="P195" s="19" t="s">
        <v>17</v>
      </c>
      <c r="Q195" s="14" t="s">
        <v>704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478</v>
      </c>
      <c r="D196" s="20" t="s">
        <v>367</v>
      </c>
      <c r="E196" s="16"/>
      <c r="F196" s="17">
        <v>15.52</v>
      </c>
      <c r="G196" s="17">
        <v>13.98</v>
      </c>
      <c r="H196" s="17">
        <v>12.44</v>
      </c>
      <c r="I196" s="17"/>
      <c r="J196" s="17">
        <v>19</v>
      </c>
      <c r="K196" s="17">
        <v>22.07</v>
      </c>
      <c r="L196" s="17">
        <v>27.05</v>
      </c>
      <c r="M196" s="17"/>
      <c r="N196" s="17">
        <v>54.310735729999998</v>
      </c>
      <c r="O196" s="36">
        <v>249.34936350000001</v>
      </c>
      <c r="P196" s="20" t="s">
        <v>17</v>
      </c>
      <c r="Q196" s="15" t="s">
        <v>705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437</v>
      </c>
      <c r="D197" s="19" t="s">
        <v>368</v>
      </c>
      <c r="E197" s="16"/>
      <c r="F197" s="18">
        <v>131.18</v>
      </c>
      <c r="G197" s="18">
        <v>122.03</v>
      </c>
      <c r="H197" s="18">
        <v>112.88</v>
      </c>
      <c r="I197" s="17"/>
      <c r="J197" s="18">
        <v>135.4</v>
      </c>
      <c r="K197" s="18">
        <v>153.69</v>
      </c>
      <c r="L197" s="18">
        <v>183.29</v>
      </c>
      <c r="M197" s="18"/>
      <c r="N197" s="18">
        <v>60.765741501000001</v>
      </c>
      <c r="O197" s="18">
        <v>333.58728327</v>
      </c>
      <c r="P197" s="19" t="s">
        <v>17</v>
      </c>
      <c r="Q197" s="14" t="s">
        <v>706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145</v>
      </c>
      <c r="D198" s="20" t="s">
        <v>369</v>
      </c>
      <c r="E198" s="16"/>
      <c r="F198" s="17">
        <v>6.69</v>
      </c>
      <c r="G198" s="17">
        <v>6.28</v>
      </c>
      <c r="H198" s="17">
        <v>5.88</v>
      </c>
      <c r="I198" s="17"/>
      <c r="J198" s="17">
        <v>6.76</v>
      </c>
      <c r="K198" s="17">
        <v>7.56</v>
      </c>
      <c r="L198" s="17">
        <v>8.8699999999999992</v>
      </c>
      <c r="M198" s="17"/>
      <c r="N198" s="17">
        <v>40.711558549000003</v>
      </c>
      <c r="O198" s="36">
        <v>8.7637900455000004</v>
      </c>
      <c r="P198" s="20" t="s">
        <v>15</v>
      </c>
      <c r="Q198" s="15" t="s">
        <v>707</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145</v>
      </c>
      <c r="D199" s="19" t="s">
        <v>370</v>
      </c>
      <c r="E199" s="16"/>
      <c r="F199" s="18">
        <v>33.76</v>
      </c>
      <c r="G199" s="18">
        <v>31.93</v>
      </c>
      <c r="H199" s="18">
        <v>30.1</v>
      </c>
      <c r="I199" s="17"/>
      <c r="J199" s="18">
        <v>34.44</v>
      </c>
      <c r="K199" s="18">
        <v>38.090000000000003</v>
      </c>
      <c r="L199" s="18">
        <v>44</v>
      </c>
      <c r="M199" s="18"/>
      <c r="N199" s="18">
        <v>35.15318414</v>
      </c>
      <c r="O199" s="18">
        <v>39.512921681999998</v>
      </c>
      <c r="P199" s="19" t="s">
        <v>15</v>
      </c>
      <c r="Q199" s="14" t="s">
        <v>708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206</v>
      </c>
      <c r="D200" s="20" t="s">
        <v>479</v>
      </c>
      <c r="E200" s="16"/>
      <c r="F200" s="17">
        <v>15.47</v>
      </c>
      <c r="G200" s="17">
        <v>14.63</v>
      </c>
      <c r="H200" s="17">
        <v>13.79</v>
      </c>
      <c r="I200" s="17"/>
      <c r="J200" s="17">
        <v>15.85</v>
      </c>
      <c r="K200" s="17">
        <v>17.52</v>
      </c>
      <c r="L200" s="17">
        <v>20.23</v>
      </c>
      <c r="M200" s="17"/>
      <c r="N200" s="17">
        <v>77.622189980000002</v>
      </c>
      <c r="O200" s="36">
        <v>1.0926549999999999</v>
      </c>
      <c r="P200" s="20" t="s">
        <v>17</v>
      </c>
      <c r="Q200" s="15" t="s">
        <v>709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206</v>
      </c>
      <c r="D201" s="20" t="s">
        <v>371</v>
      </c>
      <c r="E201" s="16"/>
      <c r="F201" s="17">
        <v>29.7</v>
      </c>
      <c r="G201" s="17">
        <v>28.04</v>
      </c>
      <c r="H201" s="17">
        <v>26.38</v>
      </c>
      <c r="I201" s="17"/>
      <c r="J201" s="17">
        <v>30.38</v>
      </c>
      <c r="K201" s="17">
        <v>33.69</v>
      </c>
      <c r="L201" s="17">
        <v>39.06</v>
      </c>
      <c r="M201" s="17"/>
      <c r="N201" s="17">
        <v>77.854480967000001</v>
      </c>
      <c r="O201" s="36">
        <v>100.66703477</v>
      </c>
      <c r="P201" s="20" t="s">
        <v>17</v>
      </c>
      <c r="Q201" s="15" t="s">
        <v>710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209</v>
      </c>
      <c r="D202" s="19" t="s">
        <v>372</v>
      </c>
      <c r="E202" s="16"/>
      <c r="F202" s="18">
        <v>14.18</v>
      </c>
      <c r="G202" s="18">
        <v>12.82</v>
      </c>
      <c r="H202" s="18">
        <v>11.46</v>
      </c>
      <c r="I202" s="17"/>
      <c r="J202" s="18">
        <v>14.45</v>
      </c>
      <c r="K202" s="18">
        <v>17.16</v>
      </c>
      <c r="L202" s="18">
        <v>21.56</v>
      </c>
      <c r="M202" s="18"/>
      <c r="N202" s="18">
        <v>11.28506823</v>
      </c>
      <c r="O202" s="18">
        <v>33.338049227000006</v>
      </c>
      <c r="P202" s="19" t="s">
        <v>15</v>
      </c>
      <c r="Q202" s="14" t="s">
        <v>711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191</v>
      </c>
      <c r="D203" s="20" t="s">
        <v>373</v>
      </c>
      <c r="E203" s="16"/>
      <c r="F203" s="17">
        <v>4.75</v>
      </c>
      <c r="G203" s="17">
        <v>4.47</v>
      </c>
      <c r="H203" s="17">
        <v>4.2</v>
      </c>
      <c r="I203" s="17"/>
      <c r="J203" s="17">
        <v>5.29</v>
      </c>
      <c r="K203" s="17">
        <v>5.83</v>
      </c>
      <c r="L203" s="17">
        <v>6.7</v>
      </c>
      <c r="M203" s="17"/>
      <c r="N203" s="17">
        <v>67.645878613999997</v>
      </c>
      <c r="O203" s="36">
        <v>3.2611420909</v>
      </c>
      <c r="P203" s="20" t="s">
        <v>17</v>
      </c>
      <c r="Q203" s="15" t="s">
        <v>712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146</v>
      </c>
      <c r="D204" s="19" t="s">
        <v>374</v>
      </c>
      <c r="E204" s="16"/>
      <c r="F204" s="18">
        <v>10.15</v>
      </c>
      <c r="G204" s="18">
        <v>8.98</v>
      </c>
      <c r="H204" s="18">
        <v>7.82</v>
      </c>
      <c r="I204" s="17"/>
      <c r="J204" s="18">
        <v>10.56</v>
      </c>
      <c r="K204" s="18">
        <v>12.88</v>
      </c>
      <c r="L204" s="18">
        <v>16.64</v>
      </c>
      <c r="M204" s="18"/>
      <c r="N204" s="18">
        <v>38.655347947000003</v>
      </c>
      <c r="O204" s="18">
        <v>6.6390421364000005</v>
      </c>
      <c r="P204" s="19" t="s">
        <v>15</v>
      </c>
      <c r="Q204" s="14" t="s">
        <v>713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193</v>
      </c>
      <c r="D205" s="20" t="s">
        <v>375</v>
      </c>
      <c r="E205" s="16"/>
      <c r="F205" s="17">
        <v>12.5</v>
      </c>
      <c r="G205" s="17">
        <v>12.2</v>
      </c>
      <c r="H205" s="17">
        <v>11.91</v>
      </c>
      <c r="I205" s="17"/>
      <c r="J205" s="17">
        <v>12.54</v>
      </c>
      <c r="K205" s="17">
        <v>13.12</v>
      </c>
      <c r="L205" s="17">
        <v>14.07</v>
      </c>
      <c r="M205" s="17"/>
      <c r="N205" s="17">
        <v>75.729021932999999</v>
      </c>
      <c r="O205" s="36">
        <v>78.199305955</v>
      </c>
      <c r="P205" s="20" t="s">
        <v>17</v>
      </c>
      <c r="Q205" s="15" t="s">
        <v>714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147</v>
      </c>
      <c r="D206" s="19" t="s">
        <v>376</v>
      </c>
      <c r="E206" s="16"/>
      <c r="F206" s="18">
        <v>9.15</v>
      </c>
      <c r="G206" s="18">
        <v>8.34</v>
      </c>
      <c r="H206" s="18">
        <v>7.53</v>
      </c>
      <c r="I206" s="17"/>
      <c r="J206" s="18">
        <v>9.34</v>
      </c>
      <c r="K206" s="18">
        <v>10.95</v>
      </c>
      <c r="L206" s="18">
        <v>13.57</v>
      </c>
      <c r="M206" s="18"/>
      <c r="N206" s="18">
        <v>73.165733643999999</v>
      </c>
      <c r="O206" s="18">
        <v>72.591650135999998</v>
      </c>
      <c r="P206" s="19" t="s">
        <v>17</v>
      </c>
      <c r="Q206" s="14" t="s">
        <v>715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204</v>
      </c>
      <c r="D207" s="20" t="s">
        <v>377</v>
      </c>
      <c r="E207" s="16"/>
      <c r="F207" s="17">
        <v>4.51</v>
      </c>
      <c r="G207" s="17">
        <v>3.86</v>
      </c>
      <c r="H207" s="17">
        <v>3.22</v>
      </c>
      <c r="I207" s="17"/>
      <c r="J207" s="17">
        <v>6.15</v>
      </c>
      <c r="K207" s="17">
        <v>7.43</v>
      </c>
      <c r="L207" s="17">
        <v>9.51</v>
      </c>
      <c r="M207" s="17"/>
      <c r="N207" s="17">
        <v>49.793107304000003</v>
      </c>
      <c r="O207" s="36">
        <v>21.031716726999999</v>
      </c>
      <c r="P207" s="20" t="s">
        <v>17</v>
      </c>
      <c r="Q207" s="15" t="s">
        <v>501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148</v>
      </c>
      <c r="D208" s="19" t="s">
        <v>378</v>
      </c>
      <c r="E208" s="16"/>
      <c r="F208" s="18">
        <v>15.82</v>
      </c>
      <c r="G208" s="18">
        <v>14.85</v>
      </c>
      <c r="H208" s="18">
        <v>13.88</v>
      </c>
      <c r="I208" s="17"/>
      <c r="J208" s="18">
        <v>16.170000000000002</v>
      </c>
      <c r="K208" s="18">
        <v>18.100000000000001</v>
      </c>
      <c r="L208" s="18">
        <v>21.23</v>
      </c>
      <c r="M208" s="18"/>
      <c r="N208" s="18">
        <v>40.881596205999998</v>
      </c>
      <c r="O208" s="18">
        <v>27.509611591000002</v>
      </c>
      <c r="P208" s="19" t="s">
        <v>15</v>
      </c>
      <c r="Q208" s="14" t="s">
        <v>716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149</v>
      </c>
      <c r="D209" s="20" t="s">
        <v>379</v>
      </c>
      <c r="E209" s="16"/>
      <c r="F209" s="17">
        <v>24.83</v>
      </c>
      <c r="G209" s="17">
        <v>22.63</v>
      </c>
      <c r="H209" s="17">
        <v>20.440000000000001</v>
      </c>
      <c r="I209" s="17"/>
      <c r="J209" s="17">
        <v>25.45</v>
      </c>
      <c r="K209" s="17">
        <v>29.83</v>
      </c>
      <c r="L209" s="17">
        <v>36.92</v>
      </c>
      <c r="M209" s="17"/>
      <c r="N209" s="17">
        <v>43.391818194999999</v>
      </c>
      <c r="O209" s="36">
        <v>87.072025999999994</v>
      </c>
      <c r="P209" s="20" t="s">
        <v>15</v>
      </c>
      <c r="Q209" s="15" t="s">
        <v>717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192</v>
      </c>
      <c r="D210" s="19" t="s">
        <v>380</v>
      </c>
      <c r="E210" s="16"/>
      <c r="F210" s="18">
        <v>101.77</v>
      </c>
      <c r="G210" s="18">
        <v>90.4</v>
      </c>
      <c r="H210" s="18">
        <v>79.03</v>
      </c>
      <c r="I210" s="17"/>
      <c r="J210" s="18">
        <v>105.95</v>
      </c>
      <c r="K210" s="18">
        <v>128.68</v>
      </c>
      <c r="L210" s="18">
        <v>165.47</v>
      </c>
      <c r="M210" s="18"/>
      <c r="N210" s="18">
        <v>61.822377252000003</v>
      </c>
      <c r="O210" s="18">
        <v>4.5840388145999995</v>
      </c>
      <c r="P210" s="19" t="s">
        <v>17</v>
      </c>
      <c r="Q210" s="14" t="s">
        <v>718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150</v>
      </c>
      <c r="D211" s="20" t="s">
        <v>381</v>
      </c>
      <c r="E211" s="16"/>
      <c r="F211" s="17">
        <v>48.81</v>
      </c>
      <c r="G211" s="17">
        <v>46.32</v>
      </c>
      <c r="H211" s="17">
        <v>43.83</v>
      </c>
      <c r="I211" s="17"/>
      <c r="J211" s="17">
        <v>55.28</v>
      </c>
      <c r="K211" s="17">
        <v>60.25</v>
      </c>
      <c r="L211" s="17">
        <v>68.3</v>
      </c>
      <c r="M211" s="17"/>
      <c r="N211" s="17">
        <v>56.020226741999998</v>
      </c>
      <c r="O211" s="36">
        <v>228.52769567999999</v>
      </c>
      <c r="P211" s="20" t="s">
        <v>17</v>
      </c>
      <c r="Q211" s="15" t="s">
        <v>719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151</v>
      </c>
      <c r="D212" s="19" t="s">
        <v>382</v>
      </c>
      <c r="E212" s="16"/>
      <c r="F212" s="18">
        <v>4.97</v>
      </c>
      <c r="G212" s="18">
        <v>4.53</v>
      </c>
      <c r="H212" s="18">
        <v>4.09</v>
      </c>
      <c r="I212" s="17"/>
      <c r="J212" s="18">
        <v>5.04</v>
      </c>
      <c r="K212" s="18">
        <v>5.91</v>
      </c>
      <c r="L212" s="18">
        <v>7.33</v>
      </c>
      <c r="M212" s="18"/>
      <c r="N212" s="18">
        <v>48.559354646999999</v>
      </c>
      <c r="O212" s="18">
        <v>4.2468478182</v>
      </c>
      <c r="P212" s="19" t="s">
        <v>15</v>
      </c>
      <c r="Q212" s="14" t="s">
        <v>720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152</v>
      </c>
      <c r="D213" s="20" t="s">
        <v>465</v>
      </c>
      <c r="E213" s="16"/>
      <c r="F213" s="17">
        <v>12.51</v>
      </c>
      <c r="G213" s="17">
        <v>11.88</v>
      </c>
      <c r="H213" s="17">
        <v>11.26</v>
      </c>
      <c r="I213" s="17"/>
      <c r="J213" s="17">
        <v>12.75</v>
      </c>
      <c r="K213" s="17">
        <v>13.99</v>
      </c>
      <c r="L213" s="17">
        <v>16</v>
      </c>
      <c r="M213" s="17"/>
      <c r="N213" s="17">
        <v>81.867756686000007</v>
      </c>
      <c r="O213" s="36">
        <v>1.7113924999999999</v>
      </c>
      <c r="P213" s="20" t="s">
        <v>17</v>
      </c>
      <c r="Q213" s="15" t="s">
        <v>721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152</v>
      </c>
      <c r="D214" s="20" t="s">
        <v>383</v>
      </c>
      <c r="E214" s="16"/>
      <c r="F214" s="17">
        <v>37.65</v>
      </c>
      <c r="G214" s="17">
        <v>35.83</v>
      </c>
      <c r="H214" s="17">
        <v>34.020000000000003</v>
      </c>
      <c r="I214" s="17"/>
      <c r="J214" s="17">
        <v>38.130000000000003</v>
      </c>
      <c r="K214" s="17">
        <v>41.75</v>
      </c>
      <c r="L214" s="17">
        <v>47.62</v>
      </c>
      <c r="M214" s="17"/>
      <c r="N214" s="17">
        <v>77.644269588</v>
      </c>
      <c r="O214" s="36">
        <v>55.790237363999999</v>
      </c>
      <c r="P214" s="20" t="s">
        <v>17</v>
      </c>
      <c r="Q214" s="15" t="s">
        <v>722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153</v>
      </c>
      <c r="D215" s="19" t="s">
        <v>384</v>
      </c>
      <c r="E215" s="16"/>
      <c r="F215" s="18">
        <v>202</v>
      </c>
      <c r="G215" s="18">
        <v>182.88</v>
      </c>
      <c r="H215" s="18">
        <v>163.76</v>
      </c>
      <c r="I215" s="17"/>
      <c r="J215" s="18">
        <v>212.68</v>
      </c>
      <c r="K215" s="18">
        <v>250.91</v>
      </c>
      <c r="L215" s="18">
        <v>312.77</v>
      </c>
      <c r="M215" s="18"/>
      <c r="N215" s="18">
        <v>61.674903417000003</v>
      </c>
      <c r="O215" s="18">
        <v>18.539354161999999</v>
      </c>
      <c r="P215" s="19" t="s">
        <v>17</v>
      </c>
      <c r="Q215" s="14" t="s">
        <v>723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480</v>
      </c>
      <c r="D216" s="19" t="s">
        <v>481</v>
      </c>
      <c r="E216" s="16"/>
      <c r="F216" s="18">
        <v>4.78</v>
      </c>
      <c r="G216" s="18">
        <v>4</v>
      </c>
      <c r="H216" s="18">
        <v>3.22</v>
      </c>
      <c r="I216" s="17"/>
      <c r="J216" s="18">
        <v>6.99</v>
      </c>
      <c r="K216" s="18">
        <v>8.5399999999999991</v>
      </c>
      <c r="L216" s="18">
        <v>11.05</v>
      </c>
      <c r="M216" s="18"/>
      <c r="N216" s="18">
        <v>71.736645394999996</v>
      </c>
      <c r="O216" s="18">
        <v>1.1791015</v>
      </c>
      <c r="P216" s="19" t="s">
        <v>17</v>
      </c>
      <c r="Q216" s="14" t="s">
        <v>724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186</v>
      </c>
      <c r="D217" s="20" t="s">
        <v>385</v>
      </c>
      <c r="E217" s="16"/>
      <c r="F217" s="17">
        <v>35.979999999999997</v>
      </c>
      <c r="G217" s="17">
        <v>34.119999999999997</v>
      </c>
      <c r="H217" s="17">
        <v>32.270000000000003</v>
      </c>
      <c r="I217" s="17"/>
      <c r="J217" s="17">
        <v>38.08</v>
      </c>
      <c r="K217" s="17">
        <v>41.78</v>
      </c>
      <c r="L217" s="17">
        <v>47.77</v>
      </c>
      <c r="M217" s="17"/>
      <c r="N217" s="17">
        <v>70.692424783000007</v>
      </c>
      <c r="O217" s="36">
        <v>7.6191620909000006</v>
      </c>
      <c r="P217" s="20" t="s">
        <v>17</v>
      </c>
      <c r="Q217" s="15" t="s">
        <v>725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154</v>
      </c>
      <c r="D218" s="19" t="s">
        <v>386</v>
      </c>
      <c r="E218" s="16"/>
      <c r="F218" s="18">
        <v>34.21</v>
      </c>
      <c r="G218" s="18">
        <v>32.5</v>
      </c>
      <c r="H218" s="18">
        <v>30.79</v>
      </c>
      <c r="I218" s="17"/>
      <c r="J218" s="18">
        <v>34.950000000000003</v>
      </c>
      <c r="K218" s="18">
        <v>38.36</v>
      </c>
      <c r="L218" s="18">
        <v>43.89</v>
      </c>
      <c r="M218" s="18"/>
      <c r="N218" s="18">
        <v>71.516220441000002</v>
      </c>
      <c r="O218" s="18">
        <v>119.68846963</v>
      </c>
      <c r="P218" s="19" t="s">
        <v>17</v>
      </c>
      <c r="Q218" s="14" t="s">
        <v>726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155</v>
      </c>
      <c r="D219" s="20" t="s">
        <v>387</v>
      </c>
      <c r="E219" s="16"/>
      <c r="F219" s="17">
        <v>21.85</v>
      </c>
      <c r="G219" s="17">
        <v>19.52</v>
      </c>
      <c r="H219" s="17">
        <v>17.190000000000001</v>
      </c>
      <c r="I219" s="17"/>
      <c r="J219" s="17">
        <v>22.96</v>
      </c>
      <c r="K219" s="17">
        <v>27.61</v>
      </c>
      <c r="L219" s="17">
        <v>35.15</v>
      </c>
      <c r="M219" s="17"/>
      <c r="N219" s="17">
        <v>42.631164560999999</v>
      </c>
      <c r="O219" s="36">
        <v>49.868426136000004</v>
      </c>
      <c r="P219" s="20" t="s">
        <v>15</v>
      </c>
      <c r="Q219" s="15" t="s">
        <v>727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156</v>
      </c>
      <c r="D220" s="19" t="s">
        <v>388</v>
      </c>
      <c r="E220" s="16"/>
      <c r="F220" s="18">
        <v>75.86</v>
      </c>
      <c r="G220" s="18">
        <v>66.53</v>
      </c>
      <c r="H220" s="18">
        <v>57.2</v>
      </c>
      <c r="I220" s="17"/>
      <c r="J220" s="18">
        <v>79.34</v>
      </c>
      <c r="K220" s="18">
        <v>97.99</v>
      </c>
      <c r="L220" s="18">
        <v>128.16999999999999</v>
      </c>
      <c r="M220" s="18"/>
      <c r="N220" s="18">
        <v>61.418497334000001</v>
      </c>
      <c r="O220" s="18">
        <v>131.03019967</v>
      </c>
      <c r="P220" s="19" t="s">
        <v>17</v>
      </c>
      <c r="Q220" s="14" t="s">
        <v>728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157</v>
      </c>
      <c r="D221" s="20" t="s">
        <v>389</v>
      </c>
      <c r="E221" s="16"/>
      <c r="F221" s="17">
        <v>24.86</v>
      </c>
      <c r="G221" s="17">
        <v>23</v>
      </c>
      <c r="H221" s="17">
        <v>21.15</v>
      </c>
      <c r="I221" s="17"/>
      <c r="J221" s="17">
        <v>25.39</v>
      </c>
      <c r="K221" s="17">
        <v>29.09</v>
      </c>
      <c r="L221" s="17">
        <v>35.090000000000003</v>
      </c>
      <c r="M221" s="17"/>
      <c r="N221" s="17">
        <v>76.996913888999998</v>
      </c>
      <c r="O221" s="36">
        <v>155.36909564000001</v>
      </c>
      <c r="P221" s="20" t="s">
        <v>17</v>
      </c>
      <c r="Q221" s="15" t="s">
        <v>729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158</v>
      </c>
      <c r="D222" s="19" t="s">
        <v>390</v>
      </c>
      <c r="E222" s="16"/>
      <c r="F222" s="18">
        <v>42.67</v>
      </c>
      <c r="G222" s="18">
        <v>40.78</v>
      </c>
      <c r="H222" s="18">
        <v>38.89</v>
      </c>
      <c r="I222" s="17"/>
      <c r="J222" s="18">
        <v>46.58</v>
      </c>
      <c r="K222" s="18">
        <v>50.35</v>
      </c>
      <c r="L222" s="18">
        <v>56.47</v>
      </c>
      <c r="M222" s="18"/>
      <c r="N222" s="18">
        <v>57.129230198000002</v>
      </c>
      <c r="O222" s="18">
        <v>110.90174995</v>
      </c>
      <c r="P222" s="19" t="s">
        <v>17</v>
      </c>
      <c r="Q222" s="14" t="s">
        <v>730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159</v>
      </c>
      <c r="D223" s="20" t="s">
        <v>391</v>
      </c>
      <c r="E223" s="16"/>
      <c r="F223" s="17">
        <v>17.850000000000001</v>
      </c>
      <c r="G223" s="17">
        <v>16.38</v>
      </c>
      <c r="H223" s="17">
        <v>14.92</v>
      </c>
      <c r="I223" s="17"/>
      <c r="J223" s="17">
        <v>18.47</v>
      </c>
      <c r="K223" s="17">
        <v>21.39</v>
      </c>
      <c r="L223" s="17">
        <v>26.13</v>
      </c>
      <c r="M223" s="17"/>
      <c r="N223" s="17">
        <v>66.767885551999996</v>
      </c>
      <c r="O223" s="36">
        <v>13.558578363000001</v>
      </c>
      <c r="P223" s="20" t="s">
        <v>17</v>
      </c>
      <c r="Q223" s="15" t="s">
        <v>731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450</v>
      </c>
      <c r="D224" s="19" t="s">
        <v>451</v>
      </c>
      <c r="E224" s="16"/>
      <c r="F224" s="18">
        <v>7.45</v>
      </c>
      <c r="G224" s="18">
        <v>6.94</v>
      </c>
      <c r="H224" s="18">
        <v>6.43</v>
      </c>
      <c r="I224" s="17"/>
      <c r="J224" s="18">
        <v>7.66</v>
      </c>
      <c r="K224" s="18">
        <v>8.67</v>
      </c>
      <c r="L224" s="18">
        <v>10.31</v>
      </c>
      <c r="M224" s="18"/>
      <c r="N224" s="18">
        <v>63.482819202000002</v>
      </c>
      <c r="O224" s="18">
        <v>3.9516033636000003</v>
      </c>
      <c r="P224" s="19" t="s">
        <v>17</v>
      </c>
      <c r="Q224" s="14" t="s">
        <v>732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160</v>
      </c>
      <c r="D225" s="20" t="s">
        <v>392</v>
      </c>
      <c r="E225" s="16"/>
      <c r="F225" s="17">
        <v>12.34</v>
      </c>
      <c r="G225" s="17">
        <v>10.31</v>
      </c>
      <c r="H225" s="17">
        <v>8.2799999999999994</v>
      </c>
      <c r="I225" s="17"/>
      <c r="J225" s="17">
        <v>12.57</v>
      </c>
      <c r="K225" s="17">
        <v>16.62</v>
      </c>
      <c r="L225" s="17">
        <v>23.18</v>
      </c>
      <c r="M225" s="17"/>
      <c r="N225" s="17">
        <v>40.489005483</v>
      </c>
      <c r="O225" s="36">
        <v>9.1233650454999999</v>
      </c>
      <c r="P225" s="20" t="s">
        <v>15</v>
      </c>
      <c r="Q225" s="15" t="s">
        <v>733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393</v>
      </c>
      <c r="D226" s="19" t="s">
        <v>394</v>
      </c>
      <c r="E226" s="16"/>
      <c r="F226" s="18">
        <v>20.75</v>
      </c>
      <c r="G226" s="18">
        <v>18.61</v>
      </c>
      <c r="H226" s="18">
        <v>16.48</v>
      </c>
      <c r="I226" s="17"/>
      <c r="J226" s="18">
        <v>21.24</v>
      </c>
      <c r="K226" s="18">
        <v>25.5</v>
      </c>
      <c r="L226" s="18">
        <v>32.4</v>
      </c>
      <c r="M226" s="18"/>
      <c r="N226" s="18">
        <v>44.007580562999998</v>
      </c>
      <c r="O226" s="18">
        <v>183.66634773000001</v>
      </c>
      <c r="P226" s="19" t="s">
        <v>15</v>
      </c>
      <c r="Q226" s="14" t="s">
        <v>734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457</v>
      </c>
      <c r="D227" s="20" t="s">
        <v>458</v>
      </c>
      <c r="E227" s="16"/>
      <c r="F227" s="17">
        <v>4.66</v>
      </c>
      <c r="G227" s="17">
        <v>4.2300000000000004</v>
      </c>
      <c r="H227" s="17">
        <v>3.8</v>
      </c>
      <c r="I227" s="17"/>
      <c r="J227" s="17">
        <v>4.8</v>
      </c>
      <c r="K227" s="17">
        <v>5.65</v>
      </c>
      <c r="L227" s="17">
        <v>7.04</v>
      </c>
      <c r="M227" s="17"/>
      <c r="N227" s="17">
        <v>79.001229237000004</v>
      </c>
      <c r="O227" s="36">
        <v>1.3819396818</v>
      </c>
      <c r="P227" s="20" t="s">
        <v>17</v>
      </c>
      <c r="Q227" s="15" t="s">
        <v>735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161</v>
      </c>
      <c r="D228" s="19" t="s">
        <v>395</v>
      </c>
      <c r="E228" s="16"/>
      <c r="F228" s="18">
        <v>70.61</v>
      </c>
      <c r="G228" s="18">
        <v>61.37</v>
      </c>
      <c r="H228" s="18">
        <v>52.13</v>
      </c>
      <c r="I228" s="17"/>
      <c r="J228" s="18">
        <v>72.39</v>
      </c>
      <c r="K228" s="18">
        <v>90.86</v>
      </c>
      <c r="L228" s="18">
        <v>120.76</v>
      </c>
      <c r="M228" s="18"/>
      <c r="N228" s="18">
        <v>36.932448690000001</v>
      </c>
      <c r="O228" s="18">
        <v>15.994651227</v>
      </c>
      <c r="P228" s="19" t="s">
        <v>15</v>
      </c>
      <c r="Q228" s="14" t="s">
        <v>736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502</v>
      </c>
      <c r="D229" s="20" t="s">
        <v>503</v>
      </c>
      <c r="E229" s="16"/>
      <c r="F229" s="17">
        <v>27.1</v>
      </c>
      <c r="G229" s="17">
        <v>23.76</v>
      </c>
      <c r="H229" s="17">
        <v>20.420000000000002</v>
      </c>
      <c r="I229" s="17"/>
      <c r="J229" s="17">
        <v>28.04</v>
      </c>
      <c r="K229" s="17">
        <v>34.71</v>
      </c>
      <c r="L229" s="17">
        <v>45.51</v>
      </c>
      <c r="M229" s="17"/>
      <c r="N229" s="17">
        <v>45.765121041</v>
      </c>
      <c r="O229" s="36">
        <v>2.0781842363999998</v>
      </c>
      <c r="P229" s="20" t="s">
        <v>15</v>
      </c>
      <c r="Q229" s="15" t="s">
        <v>737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162</v>
      </c>
      <c r="D230" s="19" t="s">
        <v>447</v>
      </c>
      <c r="E230" s="16"/>
      <c r="F230" s="18">
        <v>5.23</v>
      </c>
      <c r="G230" s="18">
        <v>4.76</v>
      </c>
      <c r="H230" s="18">
        <v>4.3</v>
      </c>
      <c r="I230" s="17"/>
      <c r="J230" s="18">
        <v>5.49</v>
      </c>
      <c r="K230" s="18">
        <v>6.41</v>
      </c>
      <c r="L230" s="18">
        <v>7.9</v>
      </c>
      <c r="M230" s="18"/>
      <c r="N230" s="18">
        <v>80.471713682000001</v>
      </c>
      <c r="O230" s="18">
        <v>3.9582231364</v>
      </c>
      <c r="P230" s="19" t="s">
        <v>17</v>
      </c>
      <c r="Q230" s="14" t="s">
        <v>738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162</v>
      </c>
      <c r="D231" s="20" t="s">
        <v>396</v>
      </c>
      <c r="E231" s="16"/>
      <c r="F231" s="17">
        <v>5.34</v>
      </c>
      <c r="G231" s="17">
        <v>4.8</v>
      </c>
      <c r="H231" s="17">
        <v>4.2699999999999996</v>
      </c>
      <c r="I231" s="17"/>
      <c r="J231" s="17">
        <v>5.63</v>
      </c>
      <c r="K231" s="17">
        <v>6.69</v>
      </c>
      <c r="L231" s="17">
        <v>8.42</v>
      </c>
      <c r="M231" s="17"/>
      <c r="N231" s="17">
        <v>81.465803023000007</v>
      </c>
      <c r="O231" s="36">
        <v>83.017350818000011</v>
      </c>
      <c r="P231" s="20" t="s">
        <v>17</v>
      </c>
      <c r="Q231" s="15" t="s">
        <v>739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163</v>
      </c>
      <c r="D232" s="19" t="s">
        <v>397</v>
      </c>
      <c r="E232" s="16"/>
      <c r="F232" s="18">
        <v>62.71</v>
      </c>
      <c r="G232" s="18">
        <v>58.2</v>
      </c>
      <c r="H232" s="18">
        <v>53.7</v>
      </c>
      <c r="I232" s="17"/>
      <c r="J232" s="18">
        <v>63.69</v>
      </c>
      <c r="K232" s="18">
        <v>72.69</v>
      </c>
      <c r="L232" s="18">
        <v>87.26</v>
      </c>
      <c r="M232" s="18"/>
      <c r="N232" s="18">
        <v>82.197981236999993</v>
      </c>
      <c r="O232" s="18">
        <v>1236.4048054</v>
      </c>
      <c r="P232" s="19" t="s">
        <v>17</v>
      </c>
      <c r="Q232" s="14" t="s">
        <v>740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164</v>
      </c>
      <c r="D233" s="20" t="s">
        <v>398</v>
      </c>
      <c r="E233" s="16"/>
      <c r="F233" s="17">
        <v>21.5</v>
      </c>
      <c r="G233" s="17">
        <v>19.54</v>
      </c>
      <c r="H233" s="17">
        <v>17.579999999999998</v>
      </c>
      <c r="I233" s="17"/>
      <c r="J233" s="17">
        <v>25.84</v>
      </c>
      <c r="K233" s="17">
        <v>29.75</v>
      </c>
      <c r="L233" s="17">
        <v>36.090000000000003</v>
      </c>
      <c r="M233" s="17"/>
      <c r="N233" s="17">
        <v>73.483821737</v>
      </c>
      <c r="O233" s="36">
        <v>5.5692923182000005</v>
      </c>
      <c r="P233" s="20" t="s">
        <v>17</v>
      </c>
      <c r="Q233" s="15" t="s">
        <v>741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165</v>
      </c>
      <c r="D234" s="19" t="s">
        <v>399</v>
      </c>
      <c r="E234" s="16"/>
      <c r="F234" s="18">
        <v>3.21</v>
      </c>
      <c r="G234" s="18">
        <v>2.6</v>
      </c>
      <c r="H234" s="18">
        <v>1.99</v>
      </c>
      <c r="I234" s="17"/>
      <c r="J234" s="18">
        <v>4.83</v>
      </c>
      <c r="K234" s="18">
        <v>6.04</v>
      </c>
      <c r="L234" s="18">
        <v>8</v>
      </c>
      <c r="M234" s="18"/>
      <c r="N234" s="18">
        <v>49.788689343000001</v>
      </c>
      <c r="O234" s="18">
        <v>45.435746817999998</v>
      </c>
      <c r="P234" s="19" t="s">
        <v>17</v>
      </c>
      <c r="Q234" s="14" t="s">
        <v>742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166</v>
      </c>
      <c r="D235" s="20" t="s">
        <v>400</v>
      </c>
      <c r="E235" s="16"/>
      <c r="F235" s="17">
        <v>23.42</v>
      </c>
      <c r="G235" s="17">
        <v>21.8</v>
      </c>
      <c r="H235" s="17">
        <v>20.18</v>
      </c>
      <c r="I235" s="17"/>
      <c r="J235" s="17">
        <v>24.01</v>
      </c>
      <c r="K235" s="17">
        <v>27.24</v>
      </c>
      <c r="L235" s="17">
        <v>32.479999999999997</v>
      </c>
      <c r="M235" s="17"/>
      <c r="N235" s="17">
        <v>43.962607515000002</v>
      </c>
      <c r="O235" s="36">
        <v>244.67013105000001</v>
      </c>
      <c r="P235" s="20" t="s">
        <v>15</v>
      </c>
      <c r="Q235" s="15" t="s">
        <v>743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744</v>
      </c>
      <c r="D236" s="19" t="s">
        <v>745</v>
      </c>
      <c r="E236" s="16"/>
      <c r="F236" s="18">
        <v>90.61</v>
      </c>
      <c r="G236" s="18">
        <v>86.99</v>
      </c>
      <c r="H236" s="18">
        <v>83.37</v>
      </c>
      <c r="I236" s="17"/>
      <c r="J236" s="18">
        <v>93.7</v>
      </c>
      <c r="K236" s="18">
        <v>100.93</v>
      </c>
      <c r="L236" s="18">
        <v>112.63</v>
      </c>
      <c r="M236" s="18"/>
      <c r="N236" s="18">
        <v>40.02950903</v>
      </c>
      <c r="O236" s="18">
        <v>1.2944586632000001</v>
      </c>
      <c r="P236" s="19" t="s">
        <v>15</v>
      </c>
      <c r="Q236" s="14" t="s">
        <v>746</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201</v>
      </c>
      <c r="D237" s="20" t="s">
        <v>401</v>
      </c>
      <c r="E237" s="16"/>
      <c r="F237" s="17">
        <v>11.16</v>
      </c>
      <c r="G237" s="17">
        <v>9.9700000000000006</v>
      </c>
      <c r="H237" s="17">
        <v>8.7799999999999994</v>
      </c>
      <c r="I237" s="17"/>
      <c r="J237" s="17">
        <v>12.29</v>
      </c>
      <c r="K237" s="17">
        <v>14.66</v>
      </c>
      <c r="L237" s="17">
        <v>18.5</v>
      </c>
      <c r="M237" s="17"/>
      <c r="N237" s="17">
        <v>58.009620171000002</v>
      </c>
      <c r="O237" s="36">
        <v>5.5741057726999994</v>
      </c>
      <c r="P237" s="20" t="s">
        <v>17</v>
      </c>
      <c r="Q237" s="15" t="s">
        <v>747</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167</v>
      </c>
      <c r="D238" s="19" t="s">
        <v>402</v>
      </c>
      <c r="E238" s="16"/>
      <c r="F238" s="18">
        <v>30.04</v>
      </c>
      <c r="G238" s="18">
        <v>27.83</v>
      </c>
      <c r="H238" s="18">
        <v>25.62</v>
      </c>
      <c r="I238" s="17"/>
      <c r="J238" s="18">
        <v>30.98</v>
      </c>
      <c r="K238" s="18">
        <v>35.39</v>
      </c>
      <c r="L238" s="18">
        <v>42.54</v>
      </c>
      <c r="M238" s="18"/>
      <c r="N238" s="18">
        <v>67.117137403000001</v>
      </c>
      <c r="O238" s="18">
        <v>81.553756909000001</v>
      </c>
      <c r="P238" s="19" t="s">
        <v>17</v>
      </c>
      <c r="Q238" s="14" t="s">
        <v>748</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168</v>
      </c>
      <c r="D239" s="20" t="s">
        <v>403</v>
      </c>
      <c r="E239" s="16"/>
      <c r="F239" s="17">
        <v>21.77</v>
      </c>
      <c r="G239" s="17">
        <v>20.03</v>
      </c>
      <c r="H239" s="17">
        <v>18.29</v>
      </c>
      <c r="I239" s="17"/>
      <c r="J239" s="17">
        <v>22.43</v>
      </c>
      <c r="K239" s="17">
        <v>25.9</v>
      </c>
      <c r="L239" s="17">
        <v>31.52</v>
      </c>
      <c r="M239" s="17"/>
      <c r="N239" s="17">
        <v>78.755687397000003</v>
      </c>
      <c r="O239" s="36">
        <v>19.478473182000002</v>
      </c>
      <c r="P239" s="20" t="s">
        <v>17</v>
      </c>
      <c r="Q239" s="15" t="s">
        <v>749</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504</v>
      </c>
      <c r="D240" s="19" t="s">
        <v>505</v>
      </c>
      <c r="E240" s="16"/>
      <c r="F240" s="18">
        <v>34.18</v>
      </c>
      <c r="G240" s="18">
        <v>32.64</v>
      </c>
      <c r="H240" s="18">
        <v>31.1</v>
      </c>
      <c r="I240" s="17"/>
      <c r="J240" s="18">
        <v>34.58</v>
      </c>
      <c r="K240" s="18">
        <v>37.65</v>
      </c>
      <c r="L240" s="18">
        <v>42.62</v>
      </c>
      <c r="M240" s="18"/>
      <c r="N240" s="18">
        <v>41.159269098999999</v>
      </c>
      <c r="O240" s="18">
        <v>1.6974834955</v>
      </c>
      <c r="P240" s="19" t="s">
        <v>15</v>
      </c>
      <c r="Q240" s="14" t="s">
        <v>750</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169</v>
      </c>
      <c r="D241" s="20" t="s">
        <v>404</v>
      </c>
      <c r="E241" s="16"/>
      <c r="F241" s="17">
        <v>41.98</v>
      </c>
      <c r="G241" s="17">
        <v>39.46</v>
      </c>
      <c r="H241" s="17">
        <v>36.950000000000003</v>
      </c>
      <c r="I241" s="17"/>
      <c r="J241" s="17">
        <v>43.28</v>
      </c>
      <c r="K241" s="17">
        <v>48.3</v>
      </c>
      <c r="L241" s="17">
        <v>56.44</v>
      </c>
      <c r="M241" s="17"/>
      <c r="N241" s="17">
        <v>76.507959235000001</v>
      </c>
      <c r="O241" s="36">
        <v>439.87820877000001</v>
      </c>
      <c r="P241" s="20" t="s">
        <v>17</v>
      </c>
      <c r="Q241" s="15" t="s">
        <v>751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170</v>
      </c>
      <c r="D242" s="19" t="s">
        <v>405</v>
      </c>
      <c r="E242" s="16"/>
      <c r="F242" s="18">
        <v>18.43</v>
      </c>
      <c r="G242" s="18">
        <v>18.05</v>
      </c>
      <c r="H242" s="18">
        <v>17.68</v>
      </c>
      <c r="I242" s="17"/>
      <c r="J242" s="18">
        <v>18.600000000000001</v>
      </c>
      <c r="K242" s="18">
        <v>19.34</v>
      </c>
      <c r="L242" s="18">
        <v>20.54</v>
      </c>
      <c r="M242" s="18"/>
      <c r="N242" s="18">
        <v>67.148955318999995</v>
      </c>
      <c r="O242" s="18">
        <v>37.982945272999999</v>
      </c>
      <c r="P242" s="19" t="s">
        <v>17</v>
      </c>
      <c r="Q242" s="14" t="s">
        <v>752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406</v>
      </c>
      <c r="D243" s="20" t="s">
        <v>407</v>
      </c>
      <c r="E243" s="16"/>
      <c r="F243" s="17">
        <v>8.34</v>
      </c>
      <c r="G243" s="17">
        <v>7.81</v>
      </c>
      <c r="H243" s="17">
        <v>7.29</v>
      </c>
      <c r="I243" s="17"/>
      <c r="J243" s="17">
        <v>8.77</v>
      </c>
      <c r="K243" s="17">
        <v>9.81</v>
      </c>
      <c r="L243" s="17">
        <v>11.5</v>
      </c>
      <c r="M243" s="17"/>
      <c r="N243" s="17">
        <v>58.056640279</v>
      </c>
      <c r="O243" s="36">
        <v>3.0196297727000001</v>
      </c>
      <c r="P243" s="20" t="s">
        <v>17</v>
      </c>
      <c r="Q243" s="15" t="s">
        <v>753</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171</v>
      </c>
      <c r="D244" s="19" t="s">
        <v>408</v>
      </c>
      <c r="E244" s="16"/>
      <c r="F244" s="18" t="s">
        <v>34</v>
      </c>
      <c r="G244" s="18" t="s">
        <v>34</v>
      </c>
      <c r="H244" s="18" t="s">
        <v>34</v>
      </c>
      <c r="I244" s="17"/>
      <c r="J244" s="18" t="s">
        <v>34</v>
      </c>
      <c r="K244" s="18" t="s">
        <v>34</v>
      </c>
      <c r="L244" s="18" t="s">
        <v>34</v>
      </c>
      <c r="M244" s="18"/>
      <c r="N244" s="18" t="s">
        <v>34</v>
      </c>
      <c r="O244" s="18" t="s">
        <v>34</v>
      </c>
      <c r="P244" s="19" t="s">
        <v>34</v>
      </c>
      <c r="Q244" s="14" t="s">
        <v>223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172</v>
      </c>
      <c r="D245" s="20" t="s">
        <v>409</v>
      </c>
      <c r="E245" s="16"/>
      <c r="F245" s="17">
        <v>12.97</v>
      </c>
      <c r="G245" s="17">
        <v>11.25</v>
      </c>
      <c r="H245" s="17">
        <v>9.5399999999999991</v>
      </c>
      <c r="I245" s="17"/>
      <c r="J245" s="17">
        <v>16.79</v>
      </c>
      <c r="K245" s="17">
        <v>20.21</v>
      </c>
      <c r="L245" s="17">
        <v>25.76</v>
      </c>
      <c r="M245" s="17"/>
      <c r="N245" s="17">
        <v>60.187281747999997</v>
      </c>
      <c r="O245" s="36">
        <v>49.430207318000001</v>
      </c>
      <c r="P245" s="20" t="s">
        <v>17</v>
      </c>
      <c r="Q245" s="15" t="s">
        <v>754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755</v>
      </c>
      <c r="D246" s="19" t="s">
        <v>756</v>
      </c>
      <c r="E246" s="16"/>
      <c r="F246" s="18">
        <v>151.35</v>
      </c>
      <c r="G246" s="18">
        <v>145.9</v>
      </c>
      <c r="H246" s="18">
        <v>140.46</v>
      </c>
      <c r="I246" s="17"/>
      <c r="J246" s="18">
        <v>152.1</v>
      </c>
      <c r="K246" s="18">
        <v>162.97999999999999</v>
      </c>
      <c r="L246" s="18">
        <v>180.6</v>
      </c>
      <c r="M246" s="18"/>
      <c r="N246" s="18">
        <v>78.373563540999996</v>
      </c>
      <c r="O246" s="18">
        <v>1.4702967031999998</v>
      </c>
      <c r="P246" s="19" t="s">
        <v>17</v>
      </c>
      <c r="Q246" s="14" t="s">
        <v>757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173</v>
      </c>
      <c r="D247" s="20" t="s">
        <v>410</v>
      </c>
      <c r="E247" s="16"/>
      <c r="F247" s="17">
        <v>80</v>
      </c>
      <c r="G247" s="17">
        <v>76.239999999999995</v>
      </c>
      <c r="H247" s="17">
        <v>72.489999999999995</v>
      </c>
      <c r="I247" s="17"/>
      <c r="J247" s="17">
        <v>82.49</v>
      </c>
      <c r="K247" s="17">
        <v>89.99</v>
      </c>
      <c r="L247" s="17">
        <v>102.12</v>
      </c>
      <c r="M247" s="17"/>
      <c r="N247" s="17">
        <v>43.696818102999998</v>
      </c>
      <c r="O247" s="36">
        <v>4.7746528273000006</v>
      </c>
      <c r="P247" s="20" t="s">
        <v>15</v>
      </c>
      <c r="Q247" s="15" t="s">
        <v>758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506</v>
      </c>
      <c r="D248" s="19" t="s">
        <v>507</v>
      </c>
      <c r="E248" s="16"/>
      <c r="F248" s="18">
        <v>112.34</v>
      </c>
      <c r="G248" s="18">
        <v>109.58</v>
      </c>
      <c r="H248" s="18">
        <v>106.83</v>
      </c>
      <c r="I248" s="17"/>
      <c r="J248" s="18">
        <v>113.53</v>
      </c>
      <c r="K248" s="18">
        <v>119.03</v>
      </c>
      <c r="L248" s="18">
        <v>127.94</v>
      </c>
      <c r="M248" s="18"/>
      <c r="N248" s="18">
        <v>69.319375253999993</v>
      </c>
      <c r="O248" s="18">
        <v>1.9264473914</v>
      </c>
      <c r="P248" s="19" t="s">
        <v>17</v>
      </c>
      <c r="Q248" s="14" t="s">
        <v>759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482</v>
      </c>
      <c r="D249" s="20" t="s">
        <v>483</v>
      </c>
      <c r="E249" s="16"/>
      <c r="F249" s="17">
        <v>159.97999999999999</v>
      </c>
      <c r="G249" s="17">
        <v>150.57</v>
      </c>
      <c r="H249" s="17">
        <v>141.16999999999999</v>
      </c>
      <c r="I249" s="17"/>
      <c r="J249" s="17">
        <v>164.63</v>
      </c>
      <c r="K249" s="17">
        <v>183.43</v>
      </c>
      <c r="L249" s="17">
        <v>213.86</v>
      </c>
      <c r="M249" s="17"/>
      <c r="N249" s="17">
        <v>43.396924595000002</v>
      </c>
      <c r="O249" s="36">
        <v>3.1187645477000001</v>
      </c>
      <c r="P249" s="20" t="s">
        <v>15</v>
      </c>
      <c r="Q249" s="15" t="s">
        <v>760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508</v>
      </c>
      <c r="D250" s="19" t="s">
        <v>509</v>
      </c>
      <c r="E250" s="16"/>
      <c r="F250" s="18">
        <v>97.65</v>
      </c>
      <c r="G250" s="18">
        <v>83.78</v>
      </c>
      <c r="H250" s="18">
        <v>69.92</v>
      </c>
      <c r="I250" s="17"/>
      <c r="J250" s="18">
        <v>109.99</v>
      </c>
      <c r="K250" s="18">
        <v>137.71</v>
      </c>
      <c r="L250" s="18">
        <v>182.58</v>
      </c>
      <c r="M250" s="18"/>
      <c r="N250" s="18">
        <v>66.002383502000001</v>
      </c>
      <c r="O250" s="18">
        <v>1.2948824435999999</v>
      </c>
      <c r="P250" s="19" t="s">
        <v>17</v>
      </c>
      <c r="Q250" s="14" t="s">
        <v>761</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174</v>
      </c>
      <c r="D251" s="20" t="s">
        <v>411</v>
      </c>
      <c r="E251" s="16"/>
      <c r="F251" s="17">
        <v>133.53</v>
      </c>
      <c r="G251" s="17">
        <v>126.53</v>
      </c>
      <c r="H251" s="17">
        <v>119.54</v>
      </c>
      <c r="I251" s="17"/>
      <c r="J251" s="17">
        <v>138.37</v>
      </c>
      <c r="K251" s="17">
        <v>152.35</v>
      </c>
      <c r="L251" s="17">
        <v>174.98</v>
      </c>
      <c r="M251" s="17"/>
      <c r="N251" s="17">
        <v>41.311424254999999</v>
      </c>
      <c r="O251" s="36">
        <v>15.762910725999999</v>
      </c>
      <c r="P251" s="20" t="s">
        <v>15</v>
      </c>
      <c r="Q251" s="15" t="s">
        <v>762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412</v>
      </c>
      <c r="D252" s="19" t="s">
        <v>413</v>
      </c>
      <c r="E252" s="16"/>
      <c r="F252" s="18">
        <v>60.05</v>
      </c>
      <c r="G252" s="18">
        <v>48.16</v>
      </c>
      <c r="H252" s="18">
        <v>36.270000000000003</v>
      </c>
      <c r="I252" s="17"/>
      <c r="J252" s="18">
        <v>62.62</v>
      </c>
      <c r="K252" s="18">
        <v>86.39</v>
      </c>
      <c r="L252" s="18">
        <v>124.86</v>
      </c>
      <c r="M252" s="18"/>
      <c r="N252" s="18">
        <v>42.015601257</v>
      </c>
      <c r="O252" s="18">
        <v>18.829903009000002</v>
      </c>
      <c r="P252" s="19" t="s">
        <v>15</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175</v>
      </c>
      <c r="D253" s="20" t="s">
        <v>414</v>
      </c>
      <c r="E253" s="16"/>
      <c r="F253" s="17">
        <v>82.11</v>
      </c>
      <c r="G253" s="17">
        <v>75.930000000000007</v>
      </c>
      <c r="H253" s="17">
        <v>69.75</v>
      </c>
      <c r="I253" s="17"/>
      <c r="J253" s="17">
        <v>84.82</v>
      </c>
      <c r="K253" s="17">
        <v>97.17</v>
      </c>
      <c r="L253" s="17">
        <v>117.16</v>
      </c>
      <c r="M253" s="17"/>
      <c r="N253" s="17">
        <v>41.468606201</v>
      </c>
      <c r="O253" s="36">
        <v>29.455305687999999</v>
      </c>
      <c r="P253" s="20" t="s">
        <v>15</v>
      </c>
      <c r="Q253" s="15" t="s">
        <v>764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453</v>
      </c>
      <c r="D254" s="20" t="s">
        <v>454</v>
      </c>
      <c r="E254" s="16"/>
      <c r="F254" s="17">
        <v>98.99</v>
      </c>
      <c r="G254" s="17">
        <v>90.15</v>
      </c>
      <c r="H254" s="17">
        <v>81.319999999999993</v>
      </c>
      <c r="I254" s="17"/>
      <c r="J254" s="17">
        <v>103.4</v>
      </c>
      <c r="K254" s="17">
        <v>121.06</v>
      </c>
      <c r="L254" s="17">
        <v>149.65</v>
      </c>
      <c r="M254" s="17"/>
      <c r="N254" s="17">
        <v>42.378997355999999</v>
      </c>
      <c r="O254" s="36">
        <v>3.0818776118</v>
      </c>
      <c r="P254" s="20" t="s">
        <v>15</v>
      </c>
      <c r="Q254" s="15" t="s">
        <v>765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176</v>
      </c>
      <c r="D255" s="19" t="s">
        <v>415</v>
      </c>
      <c r="E255" s="16"/>
      <c r="F255" s="18">
        <v>135.68</v>
      </c>
      <c r="G255" s="18">
        <v>131.63</v>
      </c>
      <c r="H255" s="18">
        <v>127.59</v>
      </c>
      <c r="I255" s="17"/>
      <c r="J255" s="18">
        <v>137.69</v>
      </c>
      <c r="K255" s="18">
        <v>145.77000000000001</v>
      </c>
      <c r="L255" s="18">
        <v>158.85</v>
      </c>
      <c r="M255" s="18"/>
      <c r="N255" s="18">
        <v>67.981196593000007</v>
      </c>
      <c r="O255" s="18">
        <v>2.5537303882</v>
      </c>
      <c r="P255" s="19" t="s">
        <v>17</v>
      </c>
      <c r="Q255" s="14" t="s">
        <v>766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484</v>
      </c>
      <c r="D256" s="20" t="s">
        <v>485</v>
      </c>
      <c r="E256" s="16"/>
      <c r="F256" s="17">
        <v>111.01</v>
      </c>
      <c r="G256" s="17">
        <v>104.55</v>
      </c>
      <c r="H256" s="17">
        <v>98.09</v>
      </c>
      <c r="I256" s="17"/>
      <c r="J256" s="17">
        <v>115.01</v>
      </c>
      <c r="K256" s="17">
        <v>127.92</v>
      </c>
      <c r="L256" s="17">
        <v>148.82</v>
      </c>
      <c r="M256" s="17"/>
      <c r="N256" s="17">
        <v>43.485614955999999</v>
      </c>
      <c r="O256" s="36">
        <v>2.6747047523000003</v>
      </c>
      <c r="P256" s="20" t="s">
        <v>15</v>
      </c>
      <c r="Q256" s="15" t="s">
        <v>767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416</v>
      </c>
      <c r="D257" s="19" t="s">
        <v>417</v>
      </c>
      <c r="E257" s="16"/>
      <c r="F257" s="18">
        <v>144.93</v>
      </c>
      <c r="G257" s="18">
        <v>139.58000000000001</v>
      </c>
      <c r="H257" s="18">
        <v>134.22999999999999</v>
      </c>
      <c r="I257" s="17"/>
      <c r="J257" s="18">
        <v>146.01</v>
      </c>
      <c r="K257" s="18">
        <v>156.69999999999999</v>
      </c>
      <c r="L257" s="18">
        <v>174.01</v>
      </c>
      <c r="M257" s="18"/>
      <c r="N257" s="18">
        <v>79.559793245999998</v>
      </c>
      <c r="O257" s="18">
        <v>792.46396324</v>
      </c>
      <c r="P257" s="19" t="s">
        <v>17</v>
      </c>
      <c r="Q257" s="14" t="s">
        <v>768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510</v>
      </c>
      <c r="D258" s="20" t="s">
        <v>511</v>
      </c>
      <c r="E258" s="16"/>
      <c r="F258" s="17">
        <v>92.14</v>
      </c>
      <c r="G258" s="17">
        <v>89.3</v>
      </c>
      <c r="H258" s="17">
        <v>86.47</v>
      </c>
      <c r="I258" s="17"/>
      <c r="J258" s="17">
        <v>93</v>
      </c>
      <c r="K258" s="17">
        <v>98.66</v>
      </c>
      <c r="L258" s="17">
        <v>107.82</v>
      </c>
      <c r="M258" s="17"/>
      <c r="N258" s="17">
        <v>64.128724281000004</v>
      </c>
      <c r="O258" s="36">
        <v>1.3422161205000001</v>
      </c>
      <c r="P258" s="20" t="s">
        <v>17</v>
      </c>
      <c r="Q258" s="15" t="s">
        <v>769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770</v>
      </c>
      <c r="D259" s="19" t="s">
        <v>771</v>
      </c>
      <c r="E259" s="16"/>
      <c r="F259" s="18">
        <v>99.34</v>
      </c>
      <c r="G259" s="18">
        <v>90.89</v>
      </c>
      <c r="H259" s="18">
        <v>82.44</v>
      </c>
      <c r="I259" s="17"/>
      <c r="J259" s="18">
        <v>101.48</v>
      </c>
      <c r="K259" s="18">
        <v>118.37</v>
      </c>
      <c r="L259" s="18">
        <v>145.71</v>
      </c>
      <c r="M259" s="18"/>
      <c r="N259" s="18">
        <v>37.759462825999996</v>
      </c>
      <c r="O259" s="18">
        <v>12.325032017</v>
      </c>
      <c r="P259" s="19" t="s">
        <v>15</v>
      </c>
      <c r="Q259" s="14" t="s">
        <v>772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486</v>
      </c>
      <c r="D260" s="20" t="s">
        <v>487</v>
      </c>
      <c r="E260" s="16"/>
      <c r="F260" s="17">
        <v>76.180000000000007</v>
      </c>
      <c r="G260" s="17">
        <v>73.94</v>
      </c>
      <c r="H260" s="17">
        <v>71.7</v>
      </c>
      <c r="I260" s="17"/>
      <c r="J260" s="17">
        <v>76.989999999999995</v>
      </c>
      <c r="K260" s="17">
        <v>81.459999999999994</v>
      </c>
      <c r="L260" s="17">
        <v>88.7</v>
      </c>
      <c r="M260" s="17"/>
      <c r="N260" s="17">
        <v>58.757162700999999</v>
      </c>
      <c r="O260" s="36">
        <v>5.8508360163999997</v>
      </c>
      <c r="P260" s="20" t="s">
        <v>17</v>
      </c>
      <c r="Q260" s="15" t="s">
        <v>773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774</v>
      </c>
      <c r="D261" s="19" t="s">
        <v>775</v>
      </c>
      <c r="E261" s="16"/>
      <c r="F261" s="18">
        <v>65.900000000000006</v>
      </c>
      <c r="G261" s="18">
        <v>62.76</v>
      </c>
      <c r="H261" s="18">
        <v>59.63</v>
      </c>
      <c r="I261" s="17"/>
      <c r="J261" s="18">
        <v>67</v>
      </c>
      <c r="K261" s="18">
        <v>73.260000000000005</v>
      </c>
      <c r="L261" s="18">
        <v>83.4</v>
      </c>
      <c r="M261" s="18"/>
      <c r="N261" s="18">
        <v>46.675516696000003</v>
      </c>
      <c r="O261" s="18">
        <v>1.2391451918</v>
      </c>
      <c r="P261" s="19" t="s">
        <v>15</v>
      </c>
      <c r="Q261" s="14" t="s">
        <v>776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177</v>
      </c>
      <c r="D262" s="19" t="s">
        <v>418</v>
      </c>
      <c r="E262" s="16"/>
      <c r="F262" s="18">
        <v>412.17</v>
      </c>
      <c r="G262" s="18">
        <v>399.61</v>
      </c>
      <c r="H262" s="18">
        <v>387.06</v>
      </c>
      <c r="I262" s="17"/>
      <c r="J262" s="18">
        <v>416.66</v>
      </c>
      <c r="K262" s="18">
        <v>441.76</v>
      </c>
      <c r="L262" s="18">
        <v>482.38</v>
      </c>
      <c r="M262" s="18"/>
      <c r="N262" s="18">
        <v>75.291228641000004</v>
      </c>
      <c r="O262" s="18">
        <v>42.999829245000001</v>
      </c>
      <c r="P262" s="19" t="s">
        <v>17</v>
      </c>
      <c r="Q262" s="14" t="s">
        <v>777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438</v>
      </c>
      <c r="D263" s="20" t="s">
        <v>439</v>
      </c>
      <c r="E263" s="16"/>
      <c r="F263" s="17">
        <v>76.819999999999993</v>
      </c>
      <c r="G263" s="17">
        <v>67.459999999999994</v>
      </c>
      <c r="H263" s="17">
        <v>58.11</v>
      </c>
      <c r="I263" s="17"/>
      <c r="J263" s="17">
        <v>78.25</v>
      </c>
      <c r="K263" s="17">
        <v>96.95</v>
      </c>
      <c r="L263" s="17">
        <v>127.21</v>
      </c>
      <c r="M263" s="17"/>
      <c r="N263" s="17">
        <v>43.617010401000002</v>
      </c>
      <c r="O263" s="36">
        <v>3.3986550332000003</v>
      </c>
      <c r="P263" s="20" t="s">
        <v>15</v>
      </c>
      <c r="Q263" s="15" t="s">
        <v>778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178</v>
      </c>
      <c r="D264" s="19" t="s">
        <v>419</v>
      </c>
      <c r="E264" s="16"/>
      <c r="F264" s="18">
        <v>108.1</v>
      </c>
      <c r="G264" s="18">
        <v>104.1</v>
      </c>
      <c r="H264" s="18">
        <v>100.1</v>
      </c>
      <c r="I264" s="17"/>
      <c r="J264" s="18">
        <v>113.89</v>
      </c>
      <c r="K264" s="18">
        <v>121.88</v>
      </c>
      <c r="L264" s="18">
        <v>134.82</v>
      </c>
      <c r="M264" s="18"/>
      <c r="N264" s="18">
        <v>60.370670001000001</v>
      </c>
      <c r="O264" s="18">
        <v>211.14863849000002</v>
      </c>
      <c r="P264" s="19" t="s">
        <v>17</v>
      </c>
      <c r="Q264" s="14" t="s">
        <v>779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512</v>
      </c>
      <c r="D265" s="20" t="s">
        <v>513</v>
      </c>
      <c r="E265" s="16"/>
      <c r="F265" s="17">
        <v>56.14</v>
      </c>
      <c r="G265" s="17">
        <v>54.32</v>
      </c>
      <c r="H265" s="17">
        <v>52.5</v>
      </c>
      <c r="I265" s="17"/>
      <c r="J265" s="17">
        <v>56.77</v>
      </c>
      <c r="K265" s="17">
        <v>60.4</v>
      </c>
      <c r="L265" s="17">
        <v>66.28</v>
      </c>
      <c r="M265" s="17"/>
      <c r="N265" s="17">
        <v>77.368867378000004</v>
      </c>
      <c r="O265" s="36">
        <v>1.1666115336</v>
      </c>
      <c r="P265" s="20" t="s">
        <v>17</v>
      </c>
      <c r="Q265" s="15" t="s">
        <v>780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179</v>
      </c>
      <c r="D266" s="19" t="s">
        <v>420</v>
      </c>
      <c r="E266" s="16"/>
      <c r="F266" s="18">
        <v>152.1</v>
      </c>
      <c r="G266" s="18">
        <v>146.47</v>
      </c>
      <c r="H266" s="18">
        <v>140.84</v>
      </c>
      <c r="I266" s="17"/>
      <c r="J266" s="18">
        <v>153.16</v>
      </c>
      <c r="K266" s="18">
        <v>164.41</v>
      </c>
      <c r="L266" s="18">
        <v>182.63</v>
      </c>
      <c r="M266" s="18"/>
      <c r="N266" s="18">
        <v>79.068801444000002</v>
      </c>
      <c r="O266" s="18">
        <v>70.219828668000005</v>
      </c>
      <c r="P266" s="19" t="s">
        <v>17</v>
      </c>
      <c r="Q266" s="14" t="s">
        <v>781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180</v>
      </c>
      <c r="D267" s="20" t="s">
        <v>421</v>
      </c>
      <c r="E267" s="16"/>
      <c r="F267" s="17">
        <v>108.36</v>
      </c>
      <c r="G267" s="17">
        <v>104.97</v>
      </c>
      <c r="H267" s="17">
        <v>101.58</v>
      </c>
      <c r="I267" s="17"/>
      <c r="J267" s="17">
        <v>109.13</v>
      </c>
      <c r="K267" s="17">
        <v>115.9</v>
      </c>
      <c r="L267" s="17">
        <v>126.86</v>
      </c>
      <c r="M267" s="17"/>
      <c r="N267" s="17">
        <v>76.966596756000001</v>
      </c>
      <c r="O267" s="36">
        <v>9.0854506849999996</v>
      </c>
      <c r="P267" s="20" t="s">
        <v>17</v>
      </c>
      <c r="Q267" s="15" t="s">
        <v>782</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783</v>
      </c>
      <c r="D268" s="19" t="s">
        <v>784</v>
      </c>
      <c r="E268" s="16"/>
      <c r="F268" s="18">
        <v>153.91</v>
      </c>
      <c r="G268" s="18">
        <v>147.19999999999999</v>
      </c>
      <c r="H268" s="18">
        <v>140.49</v>
      </c>
      <c r="I268" s="17"/>
      <c r="J268" s="18">
        <v>157.96</v>
      </c>
      <c r="K268" s="18">
        <v>171.37</v>
      </c>
      <c r="L268" s="18">
        <v>193.07</v>
      </c>
      <c r="M268" s="18"/>
      <c r="N268" s="18">
        <v>74.624028476999996</v>
      </c>
      <c r="O268" s="18">
        <v>4.5532721090999999</v>
      </c>
      <c r="P268" s="19" t="s">
        <v>17</v>
      </c>
      <c r="Q268" s="14" t="s">
        <v>785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181</v>
      </c>
      <c r="D269" s="20" t="s">
        <v>422</v>
      </c>
      <c r="E269" s="16"/>
      <c r="F269" s="17">
        <v>62.1</v>
      </c>
      <c r="G269" s="17">
        <v>59.23</v>
      </c>
      <c r="H269" s="17">
        <v>56.37</v>
      </c>
      <c r="I269" s="17"/>
      <c r="J269" s="17">
        <v>62.86</v>
      </c>
      <c r="K269" s="17">
        <v>68.58</v>
      </c>
      <c r="L269" s="17">
        <v>77.849999999999994</v>
      </c>
      <c r="M269" s="17"/>
      <c r="N269" s="17">
        <v>73.912871991000003</v>
      </c>
      <c r="O269" s="36">
        <v>15.377876739</v>
      </c>
      <c r="P269" s="20" t="s">
        <v>17</v>
      </c>
      <c r="Q269" s="15" t="s">
        <v>786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443</v>
      </c>
      <c r="D270" s="19" t="s">
        <v>444</v>
      </c>
      <c r="E270" s="16"/>
      <c r="F270" s="18">
        <v>401.46</v>
      </c>
      <c r="G270" s="18">
        <v>389.1</v>
      </c>
      <c r="H270" s="18">
        <v>376.74</v>
      </c>
      <c r="I270" s="17"/>
      <c r="J270" s="18">
        <v>404.99</v>
      </c>
      <c r="K270" s="18">
        <v>429.7</v>
      </c>
      <c r="L270" s="18">
        <v>469.69</v>
      </c>
      <c r="M270" s="18"/>
      <c r="N270" s="18">
        <v>75.479881839000001</v>
      </c>
      <c r="O270" s="18">
        <v>12.974822217000002</v>
      </c>
      <c r="P270" s="19" t="s">
        <v>17</v>
      </c>
      <c r="Q270" s="14" t="s">
        <v>787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460</v>
      </c>
      <c r="D271" s="20" t="s">
        <v>461</v>
      </c>
      <c r="E271" s="16"/>
      <c r="F271" s="17">
        <v>118.37</v>
      </c>
      <c r="G271" s="17">
        <v>113.39</v>
      </c>
      <c r="H271" s="17">
        <v>108.42</v>
      </c>
      <c r="I271" s="17"/>
      <c r="J271" s="17">
        <v>119.99</v>
      </c>
      <c r="K271" s="17">
        <v>129.93</v>
      </c>
      <c r="L271" s="17">
        <v>146.02000000000001</v>
      </c>
      <c r="M271" s="17"/>
      <c r="N271" s="17">
        <v>76.202242347999999</v>
      </c>
      <c r="O271" s="36">
        <v>7.1170497014</v>
      </c>
      <c r="P271" s="20" t="s">
        <v>17</v>
      </c>
      <c r="Q271" s="15" t="s">
        <v>788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182</v>
      </c>
      <c r="D272" s="19" t="s">
        <v>423</v>
      </c>
      <c r="E272" s="16"/>
      <c r="F272" s="18">
        <v>35.75</v>
      </c>
      <c r="G272" s="18">
        <v>33.96</v>
      </c>
      <c r="H272" s="18">
        <v>32.18</v>
      </c>
      <c r="I272" s="17"/>
      <c r="J272" s="18">
        <v>36.9</v>
      </c>
      <c r="K272" s="18">
        <v>40.46</v>
      </c>
      <c r="L272" s="18">
        <v>46.23</v>
      </c>
      <c r="M272" s="18"/>
      <c r="N272" s="18">
        <v>43.237102104000002</v>
      </c>
      <c r="O272" s="18">
        <v>7.0514364214</v>
      </c>
      <c r="P272" s="19" t="s">
        <v>15</v>
      </c>
      <c r="Q272" s="14" t="s">
        <v>789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198</v>
      </c>
      <c r="D273" s="20" t="s">
        <v>424</v>
      </c>
      <c r="E273" s="16"/>
      <c r="F273" s="17">
        <v>12.59</v>
      </c>
      <c r="G273" s="17">
        <v>10.43</v>
      </c>
      <c r="H273" s="17">
        <v>8.2799999999999994</v>
      </c>
      <c r="I273" s="17"/>
      <c r="J273" s="17">
        <v>13.25</v>
      </c>
      <c r="K273" s="17">
        <v>17.55</v>
      </c>
      <c r="L273" s="17">
        <v>24.52</v>
      </c>
      <c r="M273" s="17"/>
      <c r="N273" s="17">
        <v>43.415432105999997</v>
      </c>
      <c r="O273" s="36">
        <v>4.0695696254999998</v>
      </c>
      <c r="P273" s="20" t="s">
        <v>15</v>
      </c>
      <c r="Q273" s="15" t="s">
        <v>790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791</v>
      </c>
      <c r="D274" s="19" t="s">
        <v>792</v>
      </c>
      <c r="E274" s="16"/>
      <c r="F274" s="18">
        <v>14.74</v>
      </c>
      <c r="G274" s="18">
        <v>11.84</v>
      </c>
      <c r="H274" s="18">
        <v>8.9499999999999993</v>
      </c>
      <c r="I274" s="17"/>
      <c r="J274" s="18">
        <v>15.37</v>
      </c>
      <c r="K274" s="18">
        <v>21.15</v>
      </c>
      <c r="L274" s="18">
        <v>30.51</v>
      </c>
      <c r="M274" s="18"/>
      <c r="N274" s="18">
        <v>43.420014917000003</v>
      </c>
      <c r="O274" s="18">
        <v>2.5441887026999996</v>
      </c>
      <c r="P274" s="19" t="s">
        <v>15</v>
      </c>
      <c r="Q274" s="14" t="s">
        <v>793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200</v>
      </c>
      <c r="D275" s="20" t="s">
        <v>425</v>
      </c>
      <c r="E275" s="16"/>
      <c r="F275" s="17">
        <v>28.59</v>
      </c>
      <c r="G275" s="17">
        <v>23.64</v>
      </c>
      <c r="H275" s="17">
        <v>18.7</v>
      </c>
      <c r="I275" s="17"/>
      <c r="J275" s="17">
        <v>30.08</v>
      </c>
      <c r="K275" s="17">
        <v>39.96</v>
      </c>
      <c r="L275" s="17">
        <v>55.96</v>
      </c>
      <c r="M275" s="17"/>
      <c r="N275" s="17">
        <v>42.675517085999999</v>
      </c>
      <c r="O275" s="36">
        <v>3.6560954935999996</v>
      </c>
      <c r="P275" s="20" t="s">
        <v>15</v>
      </c>
      <c r="Q275" s="15" t="s">
        <v>794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194</v>
      </c>
      <c r="D276" s="19" t="s">
        <v>426</v>
      </c>
      <c r="E276" s="16"/>
      <c r="F276" s="18" t="s">
        <v>34</v>
      </c>
      <c r="G276" s="18" t="s">
        <v>34</v>
      </c>
      <c r="H276" s="18" t="s">
        <v>34</v>
      </c>
      <c r="I276" s="17"/>
      <c r="J276" s="18" t="s">
        <v>34</v>
      </c>
      <c r="K276" s="18" t="s">
        <v>34</v>
      </c>
      <c r="L276" s="18" t="s">
        <v>34</v>
      </c>
      <c r="M276" s="18"/>
      <c r="N276" s="18" t="s">
        <v>34</v>
      </c>
      <c r="O276" s="18" t="s">
        <v>34</v>
      </c>
      <c r="P276" s="19" t="s">
        <v>34</v>
      </c>
      <c r="Q276" s="14" t="s">
        <v>223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195</v>
      </c>
      <c r="D277" s="20" t="s">
        <v>427</v>
      </c>
      <c r="E277" s="16"/>
      <c r="F277" s="17">
        <v>15.09</v>
      </c>
      <c r="G277" s="17">
        <v>14.51</v>
      </c>
      <c r="H277" s="17">
        <v>13.94</v>
      </c>
      <c r="I277" s="17"/>
      <c r="J277" s="17">
        <v>15.23</v>
      </c>
      <c r="K277" s="17">
        <v>16.37</v>
      </c>
      <c r="L277" s="17">
        <v>18.22</v>
      </c>
      <c r="M277" s="17"/>
      <c r="N277" s="17">
        <v>75.504203668000002</v>
      </c>
      <c r="O277" s="36">
        <v>11.248602806000001</v>
      </c>
      <c r="P277" s="20" t="s">
        <v>17</v>
      </c>
      <c r="Q277" s="15" t="s">
        <v>795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196</v>
      </c>
      <c r="D278" s="19" t="s">
        <v>428</v>
      </c>
      <c r="E278" s="16"/>
      <c r="F278" s="18">
        <v>19.37</v>
      </c>
      <c r="G278" s="18">
        <v>18.579999999999998</v>
      </c>
      <c r="H278" s="18">
        <v>17.8</v>
      </c>
      <c r="I278" s="17"/>
      <c r="J278" s="18">
        <v>19.53</v>
      </c>
      <c r="K278" s="18">
        <v>21.09</v>
      </c>
      <c r="L278" s="18">
        <v>23.62</v>
      </c>
      <c r="M278" s="18"/>
      <c r="N278" s="18">
        <v>78.096197680000003</v>
      </c>
      <c r="O278" s="18">
        <v>12.236751570000001</v>
      </c>
      <c r="P278" s="19" t="s">
        <v>17</v>
      </c>
      <c r="Q278" s="14" t="s">
        <v>796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197</v>
      </c>
      <c r="D279" s="20" t="s">
        <v>429</v>
      </c>
      <c r="E279" s="16"/>
      <c r="F279" s="17">
        <v>21.98</v>
      </c>
      <c r="G279" s="17">
        <v>20.11</v>
      </c>
      <c r="H279" s="17">
        <v>18.25</v>
      </c>
      <c r="I279" s="17"/>
      <c r="J279" s="17">
        <v>22.44</v>
      </c>
      <c r="K279" s="17">
        <v>26.16</v>
      </c>
      <c r="L279" s="17">
        <v>32.19</v>
      </c>
      <c r="M279" s="17"/>
      <c r="N279" s="17">
        <v>38.272648351000001</v>
      </c>
      <c r="O279" s="36">
        <v>51.670918944999997</v>
      </c>
      <c r="P279" s="20" t="s">
        <v>15</v>
      </c>
      <c r="Q279" s="15" t="s">
        <v>797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467</v>
      </c>
      <c r="D280" s="19" t="s">
        <v>468</v>
      </c>
      <c r="E280" s="16"/>
      <c r="F280" s="18">
        <v>25.35</v>
      </c>
      <c r="G280" s="18">
        <v>24.01</v>
      </c>
      <c r="H280" s="18">
        <v>22.68</v>
      </c>
      <c r="I280" s="17"/>
      <c r="J280" s="18">
        <v>25.58</v>
      </c>
      <c r="K280" s="18">
        <v>28.24</v>
      </c>
      <c r="L280" s="18">
        <v>32.56</v>
      </c>
      <c r="M280" s="18"/>
      <c r="N280" s="18">
        <v>77.852689961999999</v>
      </c>
      <c r="O280" s="18">
        <v>1.2776003586</v>
      </c>
      <c r="P280" s="19" t="s">
        <v>17</v>
      </c>
      <c r="Q280" s="14" t="s">
        <v>798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2025-10-28T21:56:52Z</cp:lastPrinted>
  <dcterms:created xsi:type="dcterms:W3CDTF">2020-05-21T15:06:06Z</dcterms:created>
  <dcterms:modified xsi:type="dcterms:W3CDTF">2025-10-29T22:05:23Z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