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04" documentId="14_{85E118B2-5CDE-4318-98A1-34915AAD3CFE}" xr6:coauthVersionLast="47" xr6:coauthVersionMax="47" xr10:uidLastSave="{7C1BFD46-F398-42FD-8DB5-CFACADD2AA01}"/>
  <bookViews>
    <workbookView xWindow="555" yWindow="16695" windowWidth="28020" windowHeight="154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<sst xmlns="http://schemas.openxmlformats.org/spreadsheetml/2006/main" count="1111" uniqueCount="798">
  <si>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</si>
  <si>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</si>
  <si>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</si>
  <si>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</si>
  <si>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</si>
  <si>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</si>
  <si>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</si>
  <si>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</si>
  <si>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</si>
  <si>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</si>
  <si>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</si>
  <si>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</si>
  <si>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</si>
  <si>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</si>
  <si>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</si>
  <si>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</si>
  <si>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</si>
  <si>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</si>
  <si>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</si>
  <si>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</si>
  <si>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</si>
  <si>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</si>
  <si>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</si>
  <si>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</si>
  <si>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</si>
  <si>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</si>
  <si>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</si>
  <si>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</si>
  <si>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</si>
  <si>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</si>
  <si>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</si>
  <si>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</si>
  <si>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</si>
  <si>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</si>
  <si>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</si>
  <si>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</si>
  <si>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</si>
  <si>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</si>
  <si>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</si>
  <si>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</si>
  <si>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</si>
  <si>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</si>
  <si>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</si>
  <si>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</si>
  <si>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</si>
  <si>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</si>
  <si>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</si>
  <si>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</si>
  <si>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</si>
  <si>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</si>
  <si>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</si>
  <si>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</si>
  <si>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</si>
  <si>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</si>
  <si>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</si>
  <si>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</si>
  <si>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</si>
  <si>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</si>
  <si>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</si>
  <si>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</si>
  <si>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</si>
  <si>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</si>
  <si>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</si>
  <si>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</si>
  <si>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</si>
  <si>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</si>
  <si>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</si>
  <si>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</si>
  <si>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</si>
  <si>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</si>
  <si>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</si>
  <si>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</si>
  <si>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</si>
  <si>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</si>
  <si>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</si>
  <si>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</si>
  <si>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</si>
  <si>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</si>
  <si>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</si>
  <si>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</si>
  <si>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</si>
  <si>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</si>
  <si>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</si>
  <si>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</si>
  <si>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</si>
  <si>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</si>
  <si>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</si>
  <si>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</si>
  <si>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</si>
  <si>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</si>
  <si>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</si>
  <si>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</si>
  <si>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</si>
  <si>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</si>
  <si>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</si>
  <si>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</si>
  <si>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</si>
  <si>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</si>
  <si>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</si>
  <si>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</si>
  <si>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</si>
  <si>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</si>
  <si>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</si>
  <si>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</si>
  <si>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</si>
  <si>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</si>
  <si>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</si>
  <si>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</si>
  <si>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</si>
  <si>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</si>
  <si>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</si>
  <si>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</si>
  <si>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</si>
  <si>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</si>
  <si>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</si>
  <si>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</si>
  <si>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</si>
  <si>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</si>
  <si>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</si>
  <si>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</si>
  <si>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</si>
  <si>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</si>
  <si>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</si>
  <si>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</si>
  <si>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</si>
  <si>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</si>
  <si>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</si>
  <si>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</si>
  <si>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</si>
  <si>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</si>
  <si>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</si>
  <si>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</si>
  <si>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</si>
  <si>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</si>
  <si>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</si>
  <si>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</si>
  <si>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</si>
  <si>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</si>
  <si>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</si>
  <si>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</si>
  <si>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</si>
  <si>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</si>
  <si>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</si>
  <si>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</si>
  <si>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</si>
  <si>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</si>
  <si>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</si>
  <si>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</si>
  <si>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</si>
  <si>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</si>
  <si>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</si>
  <si>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</si>
  <si>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</si>
  <si>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</si>
  <si>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</si>
  <si>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</si>
  <si>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</si>
  <si>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</si>
  <si>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</si>
  <si>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</si>
  <si>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</si>
  <si>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</si>
  <si>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</si>
  <si>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</si>
  <si>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</si>
  <si>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</si>
  <si>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</si>
  <si>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</si>
  <si>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</si>
  <si>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</si>
  <si>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</si>
  <si>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</si>
  <si>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</si>
  <si>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</si>
  <si>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</si>
  <si>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</si>
  <si>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</si>
  <si>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</si>
  <si>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</si>
  <si>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</si>
  <si>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</si>
  <si>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</si>
  <si>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</si>
  <si>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</si>
  <si>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</si>
  <si>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</si>
  <si>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</si>
  <si>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</si>
  <si>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</si>
  <si>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</si>
  <si>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</si>
  <si>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</si>
  <si>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</si>
  <si>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</si>
  <si>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</si>
  <si>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</si>
  <si>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</si>
  <si>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</si>
  <si>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</si>
  <si>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</si>
  <si>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</si>
  <si>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</si>
  <si>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</si>
  <si>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</si>
  <si>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</si>
  <si>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</si>
  <si>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</si>
  <si>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</si>
  <si>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</si>
  <si>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</si>
  <si>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</si>
  <si>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</si>
  <si>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</si>
  <si>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</si>
  <si>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</si>
  <si>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</si>
  <si>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</si>
  <si>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</si>
  <si>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</si>
  <si>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</si>
  <si>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</si>
  <si>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</si>
  <si>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</si>
  <si>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</si>
  <si>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</si>
  <si>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</si>
  <si>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</si>
  <si>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</si>
  <si>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</si>
  <si>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</si>
  <si>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</si>
  <si>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</si>
  <si>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</si>
  <si>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</si>
  <si>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</si>
  <si>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</si>
  <si>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</si>
  <si>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</si>
  <si>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</si>
  <si>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</si>
  <si>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</si>
  <si>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</si>
  <si>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</si>
  <si>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</si>
  <si>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</si>
  <si>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</si>
  <si>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</si>
  <si>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</si>
  <si>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</si>
  <si>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</si>
  <si>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</si>
  <si>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</si>
  <si>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</si>
  <si>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</si>
  <si>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</si>
  <si>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</si>
  <si>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</si>
  <si>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</si>
  <si>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</si>
  <si>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</si>
  <si>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</si>
  <si>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</si>
  <si>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</si>
  <si>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</si>
  <si>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</si>
  <si>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</si>
  <si>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</si>
  <si>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</si>
  <si>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</si>
  <si>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</si>
  <si>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</si>
  <si>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</si>
  <si>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</si>
  <si>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</si>
  <si>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</si>
  <si>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</si>
  <si>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</si>
  <si>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</si>
  <si>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</si>
  <si>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</si>
  <si>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</si>
  <si>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</si>
  <si>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</si>
  <si>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</si>
  <si>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</si>
  <si>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</si>
  <si>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</si>
  <si>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</si>
  <si>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</si>
  <si>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</si>
  <si>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</si>
  <si>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</si>
  <si>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</si>
  <si>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</si>
  <si>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</si>
  <si>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</si>
  <si>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</si>
  <si>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</si>
  <si>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</si>
  <si>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</si>
  <si>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</si>
  <si>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</si>
  <si>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</si>
  <si>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</si>
  <si>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</si>
  <si>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</si>
  <si>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</si>
  <si>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</si>
  <si>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</si>
  <si>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</si>
  <si>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</si>
  <si>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</si>
  <si>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</si>
  <si>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</si>
  <si>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</si>
  <si>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</si>
  <si>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</si>
  <si>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</si>
  <si>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</si>
  <si>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</si>
  <si>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</si>
  <si>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</si>
  <si>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</si>
  <si>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</si>
  <si>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</si>
  <si>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</si>
  <si>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</si>
  <si>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</si>
  <si>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</si>
  <si>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</si>
  <si>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</si>
  <si>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</si>
  <si>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</si>
  <si>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</si>
  <si>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</si>
  <si>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</si>
  <si>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</si>
  <si>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</si>
  <si>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</si>
  <si>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</si>
  <si>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</si>
  <si>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</si>
  <si>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</si>
  <si>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</si>
  <si>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</si>
  <si>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</si>
  <si>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</si>
  <si>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</si>
  <si>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</si>
  <si>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</si>
  <si>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</si>
  <si>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</si>
  <si>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</si>
  <si>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</si>
  <si>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</si>
  <si>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</si>
  <si>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</si>
  <si>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</si>
  <si>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</si>
  <si>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</si>
  <si>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</si>
  <si>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</si>
  <si>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</si>
  <si>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</si>
  <si>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</si>
  <si>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</si>
  <si>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</si>
  <si>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</si>
  <si>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</si>
  <si>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</si>
  <si>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</si>
  <si>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</si>
  <si>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</si>
  <si>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</si>
  <si>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</si>
  <si>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</si>
  <si>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</si>
  <si>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</si>
  <si>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</si>
  <si>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</si>
  <si>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</si>
  <si>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</si>
  <si>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</si>
  <si>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</si>
  <si>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</si>
  <si>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</si>
  <si>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</si>
  <si>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</si>
  <si>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</si>
  <si>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</si>
  <si>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</si>
  <si>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</si>
  <si>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</si>
  <si>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</si>
  <si>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</si>
  <si>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</si>
  <si>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</si>
  <si>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</si>
  <si>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</si>
  <si>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</si>
  <si>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</si>
  <si>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</si>
  <si>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</si>
  <si>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</si>
  <si>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</si>
  <si>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</si>
  <si>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</si>
  <si>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</si>
  <si>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</si>
  <si>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</si>
  <si>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</si>
  <si>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</si>
  <si>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</si>
  <si>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</si>
  <si>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</si>
  <si>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</si>
  <si>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</si>
  <si>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</si>
  <si>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</si>
  <si>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</si>
  <si>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</si>
  <si>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</si>
  <si>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</si>
  <si>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</si>
  <si>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</si>
  <si>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</si>
  <si>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</si>
  <si>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</si>
  <si>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</si>
  <si>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</si>
  <si>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</si>
  <si>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</si>
  <si>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</si>
  <si>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Cruzeiro Edu</t>
  </si>
  <si>
    <t>CSED3</t>
  </si>
  <si>
    <t>Desktopsigma</t>
  </si>
  <si>
    <t>DESK3</t>
  </si>
  <si>
    <t>MBRF3</t>
  </si>
  <si>
    <t>Sabesp</t>
  </si>
  <si>
    <t>iShares Silver Trust</t>
  </si>
  <si>
    <t>BSLV39</t>
  </si>
  <si>
    <t>RGTI34</t>
  </si>
  <si>
    <t>Coca Cola Co</t>
  </si>
  <si>
    <t>COCA34</t>
  </si>
  <si>
    <t>It Now Spxi</t>
  </si>
  <si>
    <t>SPXI11</t>
  </si>
  <si>
    <t>Jpmorgan Chase &amp; Co</t>
  </si>
  <si>
    <t>JPMC34</t>
  </si>
  <si>
    <t>USIM3</t>
  </si>
  <si>
    <t>Micron Technology, Inc</t>
  </si>
  <si>
    <t>MUTC34</t>
  </si>
  <si>
    <t>Trisul</t>
  </si>
  <si>
    <t>TRIS3</t>
  </si>
  <si>
    <t>RCSL4</t>
  </si>
  <si>
    <t>Investo Hodl</t>
  </si>
  <si>
    <t>HODL11</t>
  </si>
  <si>
    <t>Mcdonald’S Corp</t>
  </si>
  <si>
    <t>MCDC34</t>
  </si>
  <si>
    <t>Unifique</t>
  </si>
  <si>
    <t>FIQE3</t>
  </si>
  <si>
    <t>Rigetti Computing</t>
  </si>
  <si>
    <t>It Now Teck</t>
  </si>
  <si>
    <t>TECK11</t>
  </si>
  <si>
    <t>Recrusul</t>
  </si>
  <si>
    <t>Romi</t>
  </si>
  <si>
    <t>ROMI3</t>
  </si>
  <si>
    <t>SAPR3</t>
  </si>
  <si>
    <t>TAEE4</t>
  </si>
  <si>
    <t>Randon Part</t>
  </si>
  <si>
    <t>Trend Us Tec</t>
  </si>
  <si>
    <t>UTEC11</t>
  </si>
  <si>
    <t>Azevedo</t>
  </si>
  <si>
    <t>AZEV4</t>
  </si>
  <si>
    <t>Hbr Realty</t>
  </si>
  <si>
    <t>HBRE3</t>
  </si>
  <si>
    <t>POMO3</t>
  </si>
  <si>
    <t>Multilaser</t>
  </si>
  <si>
    <t>MLAS3</t>
  </si>
  <si>
    <t>Novo Nordisk A S</t>
  </si>
  <si>
    <t>N1VO34</t>
  </si>
  <si>
    <t>Pine</t>
  </si>
  <si>
    <t>PINE4</t>
  </si>
  <si>
    <t>Rumo S.A.</t>
  </si>
  <si>
    <t>SANB4</t>
  </si>
  <si>
    <t>Sigma Lithium Corp</t>
  </si>
  <si>
    <t>S2GM34</t>
  </si>
  <si>
    <t>Taurus Armas</t>
  </si>
  <si>
    <t>TASA4</t>
  </si>
  <si>
    <t>Viveo</t>
  </si>
  <si>
    <t>VVEO3</t>
  </si>
  <si>
    <t>Etf Galaxy B</t>
  </si>
  <si>
    <t>BITI11</t>
  </si>
  <si>
    <t>iShares Bitcoin Trust</t>
  </si>
  <si>
    <t>IBIT39</t>
  </si>
  <si>
    <t>iShares MSCI Acwi (All Country World Index)</t>
  </si>
  <si>
    <t>BACW39</t>
  </si>
  <si>
    <t>TTEN3 está em tendência de alta no curto prazo e acima de 15,61 projetaria de 17,19 a 19,76. Tem suportes em 14,6 e 13,8. O padrão de volume favorece a alta. O IFR sobrecomprado alerta realizações se perder 14,6.</t>
  </si>
  <si>
    <t>ABCB4 está em tendência de alta no curto prazo e acima de 23,6 projetaria de 25,69 a 29,08. Tem suportes em 22,13 e 21,08.</t>
  </si>
  <si>
    <t>A1MD34 está em tendência de alta no curto prazo e acima de 177,68 projetaria de 231,04 a 317,39. Tem suportes em 173,4 e 146,71. O IFR sobrecomprado alerta realizações se perder 173,4.</t>
  </si>
  <si>
    <t>BABA34 está em tendência de alta no curto prazo e acima de 36,68 projetaria de 46,85 a 63,31. Tem suportes em 33,58 e 28,49.</t>
  </si>
  <si>
    <t>ALLD3 está em tendência de alta no curto prazo e acima de 10,17 projetaria de 12,59 a 16,5. Tem suportes em 9,4 e 8,18. O padrão de volume favorece a alta. O IFR sobrecomprado alerta realizações se perder 9,4.</t>
  </si>
  <si>
    <t>ALOS3 está em tendência de baixa no curto prazo e abaixo de 24,35 projetaria de 22,67 a 20,99. Tem resistências em 24,7  e 28,05.</t>
  </si>
  <si>
    <t>ALPA4 está em tendência de alta no curto prazo e acima de 10,73 projetaria de 12,25 a 14,72. Tem suportes em 10,43 e 9,66. O IFR sobrecomprado alerta realizações se perder 10,43.</t>
  </si>
  <si>
    <t>GOGL34 está em tendência de alta no curto prazo e acima de 121,14 projetaria de 148,18 a 191,95. Tem suportes em 119,07 e 105,54. O IFR sobrecomprado alerta realizações se perder 119,07.</t>
  </si>
  <si>
    <t>ALUP11 está em tendência de alta no curto prazo e acima de 32,58 projetaria de 35,01 a 38,95. Tem suportes em 32,16 e 30,94. O padrão de volume favorece a alta. O IFR sobrecomprado alerta realizações se perder 32,16.</t>
  </si>
  <si>
    <t>AMZO34 está em tendência de alta no curto prazo e acima de 66,56 projetaria de 72,27 a 81,51. Tem suportes em 60,77 e 57,91. O padrão de volume favorece a alta.</t>
  </si>
  <si>
    <t>ABEV3 está em tendência de alta no curto prazo e acima de 13,63 projetaria de 14,84 a 16,79. Tem suportes em 12 e 11,39.</t>
  </si>
  <si>
    <t>AMER3 está em tendência de baixa no curto prazo e abaixo de 5,37 projetaria de 4,14 a 2,92. Tem resistências em 5,54  e 7,98.</t>
  </si>
  <si>
    <t>ANIM3 está em tendência de alta no curto prazo e acima de 4,52 projetaria de 5,52 a 7,14. Tem suportes em 3,21 e 2,7.</t>
  </si>
  <si>
    <t>AAPL34 está em tendência de alta no curto prazo e acima de 72,43 projetaria de 83,75 a 102,07. Tem suportes em 71,93 e 66,26. O IFR sobrecomprado alerta realizações se perder 71,93.</t>
  </si>
  <si>
    <t>ARML3 está em tendência de alta no curto prazo e acima de 4,09 projetaria de 4,87 a 6,13. Tem suportes em 3,34 e 2,94.</t>
  </si>
  <si>
    <t>Asml Holding Nv</t>
  </si>
  <si>
    <t>ASML34</t>
  </si>
  <si>
    <t>ASML34 está em tendência de alta no curto prazo e acima de 103,69 projetaria de 125,57 a 160,98. Tem suportes em 102,32 e 91,37.</t>
  </si>
  <si>
    <t>ASAI3 está em tendência de baixa no curto prazo e abaixo de 8,3 projetaria de 7,16 a 6,03. Tem resistências em 8,6  e 10,86.</t>
  </si>
  <si>
    <t>AURA33 está em tendência de baixa no curto prazo e abaixo de 49,9 projetaria de 40,17 a 30,45. Tem resistências em 54,88  e 74,32. O IFR sobrevendido alerta para recuperações se superar 54,88</t>
  </si>
  <si>
    <t>AURE3 está em tendência de alta no curto prazo e acima de 11,83 projetaria de 13,71 a 16,76. Tem suportes em 11,05 e 10,1.</t>
  </si>
  <si>
    <t>AZEV4 está em tendência de baixa no curto prazo e abaixo de 0,37 projetaria de 0,26 a 0,16. Tem resistências em 0,42  e 0,62.</t>
  </si>
  <si>
    <t>Azt Energia</t>
  </si>
  <si>
    <t>AZTE3</t>
  </si>
  <si>
    <t>AZTE3 está em tendência de baixa no curto prazo e abaixo de 0,4 projetaria de 0,28 a 0,16. Tem resistências em 0,42  e 0,65.</t>
  </si>
  <si>
    <t>AZUL4 está em tendência de baixa no curto prazo e abaixo de 1,12 projetaria de 0,69 a 0,27. Tem resistências em 1,16  e 2.</t>
  </si>
  <si>
    <t>AZZA3 está em tendência de alta no curto prazo e acima de 43,7 projetaria de 56,02 a 75,97. Tem suportes em 28,25 e 22,08.</t>
  </si>
  <si>
    <t>B3SA3 está em tendência de baixa no curto prazo e abaixo de 12,45 projetaria de 11,61 a 10,77. Tem resistências em 12,76  e 14,43.</t>
  </si>
  <si>
    <t>BPAN4 está em tendência de alta no curto prazo e acima de 10,21 projetaria de 12,08 a 15,12. Tem suportes em 10,08 e 9,14. O IFR sobrecomprado alerta realizações se perder 10,08.</t>
  </si>
  <si>
    <t>BRSR6 está em tendência de alta no curto prazo e acima de 13,01 projetaria de 14,7 a 17,45. Tem suportes em 12,85 e 12. O padrão de volume favorece a alta. O IFR sobrecomprado alerta realizações se perder 12,85.</t>
  </si>
  <si>
    <t>BBSE3 está em tendência de alta no curto prazo e acima de 34,9 projetaria de 37,3 a 41,19. Tem suportes em 32,18 e 30,97.</t>
  </si>
  <si>
    <t>BMOB3 está em tendência de alta no curto prazo e acima de 23,78 projetaria de 26,74 a 31,54. Tem suportes em 21,51 e 20,02.</t>
  </si>
  <si>
    <t>BERK34 está em tendência de baixa no curto prazo e abaixo de 128,86 projetaria de 124,69 a 120,53. Tem resistências em 130,92  e 139,24. O IFR sobrevendido alerta para recuperações se superar 130,92</t>
  </si>
  <si>
    <t>Blau</t>
  </si>
  <si>
    <t>BLAU3</t>
  </si>
  <si>
    <t>BLAU3 está em tendência de alta no curto prazo e acima de 14,25 projetaria de 15,8 a 18,31. Tem suportes em 12,64 e 11,86.</t>
  </si>
  <si>
    <t>SOJA3 está em tendência de baixa no curto prazo e abaixo de 10,06 projetaria de 9,46 a 8,87. Tem resistências em 10,18  e 11,36.</t>
  </si>
  <si>
    <t>BRBI11 está em tendência de alta no curto prazo e acima de 19,85 projetaria de 22,97 a 28,02. Tem suportes em 19,11 e 17,54. O IFR sobrecomprado alerta realizações se perder 19,11.</t>
  </si>
  <si>
    <t>BBDC3 está em tendência de alta no curto prazo e acima de 15,7 projetaria de 17,45 a 20,29. Tem suportes em 15,45 e 14,57. O IFR sobrecomprado alerta realizações se perder 15,45.</t>
  </si>
  <si>
    <t>BBDC4 está em tendência de alta no curto prazo e acima de 18,4 projetaria de 20,52 a 23,95. Tem suportes em 18,09 e 17,02. O padrão de volume favorece a alta. O IFR sobrecomprado alerta realizações se perder 18,09.</t>
  </si>
  <si>
    <t>BRAP4 está em tendência de alta no curto prazo e acima de 17,96 projetaria de 19,82 a 22,84. Tem suportes em 17,71 e 16,77. O padrão de volume favorece a alta. O IFR sobrecomprado alerta realizações se perder 17,71.</t>
  </si>
  <si>
    <t>BBAS3 está em tendência de baixa no curto prazo e abaixo de 20,8 projetaria de 19,37 a 17,95. Tem resistências em 21,08  e 23,92.</t>
  </si>
  <si>
    <t>AGRO3 está em tendência de alta no curto prazo e acima de 20,52 projetaria de 21,42 a 22,88. Tem suportes em 19,53 e 19,07.</t>
  </si>
  <si>
    <t>BRKM5 está em tendência de alta no curto prazo e acima de 10,33 projetaria de 12,93 a 17,15. Tem suportes em 7,07 e 5,76.</t>
  </si>
  <si>
    <t>BRAV3 está em tendência de baixa no curto prazo e abaixo de 14,24 projetaria de 12,23 a 10,22. Tem resistências em 14,69  e 18,7.</t>
  </si>
  <si>
    <t>AVGO34 está em tendência de alta no curto prazo e acima de 28,78 projetaria de 33,89 a 42,17. Tem suportes em 27,66 e 25,1. O padrão de volume favorece a alta.</t>
  </si>
  <si>
    <t>BPAC11 está em tendência de alta no curto prazo e acima de 49,5 projetaria de 56,9 a 68,87. Tem suportes em 47,53 e 43,82.</t>
  </si>
  <si>
    <t>CXSE3 está em tendência de alta no curto prazo e acima de 15,34 projetaria de 16,68 a 18,85. Tem suportes em 14,91 e 14,23.</t>
  </si>
  <si>
    <t>CAML3 está em tendência de alta no curto prazo e acima de 5,66 projetaria de 6,58 a 8,07. Tem suportes em 5,46 e 4,99.</t>
  </si>
  <si>
    <t>BHIA3 está em tendência de alta no curto prazo e acima de 5,48 projetaria de 7,22 a 10,04. Tem suportes em 3,62 e 2,74.</t>
  </si>
  <si>
    <t>CBAV3 está em tendência de alta no curto prazo e acima de 5,71 projetaria de 7,54 a 10,51. Tem suportes em 5,4 e 4,48. O IFR sobrecomprado alerta realizações se perder 5,4.</t>
  </si>
  <si>
    <t>CEAB3 está em tendência de alta no curto prazo e acima de 21,3 projetaria de 25,36 a 31,94. Tem suportes em 15,83 e 13,79.</t>
  </si>
  <si>
    <t>CMIG3</t>
  </si>
  <si>
    <t>CMIG3 está em tendência de alta no curto prazo e acima de 15,56 projetaria de 16,74 a 18,65. Tem suportes em 14 e 13,4.</t>
  </si>
  <si>
    <t>CMIG4 está em tendência de alta no curto prazo e acima de 11,28 projetaria de 12,13 a 13,51. Tem suportes em 10,84 e 10,41. O padrão de volume favorece a alta.</t>
  </si>
  <si>
    <t>COCA34 está em tendência de alta no curto prazo e acima de 65,63 projetaria de 70,46 a 78,28. Tem suportes em 62,36 e 59,94.</t>
  </si>
  <si>
    <t>COGN3 está em tendência de alta no curto prazo e acima de 3,59 projetaria de 4,26 a 5,36. Tem suportes em 3,38 e 3,04. O padrão de volume favorece a alta. O IFR sobrecomprado alerta realizações se perder 3,38.</t>
  </si>
  <si>
    <t>C2OI34 está em tendência de alta no curto prazo e acima de 98,24 projetaria de 119,77 a 154,61. Tem suportes em 76,01 e 65,24.</t>
  </si>
  <si>
    <t>CSMG3 está em tendência de alta no curto prazo e acima de 38,11 projetaria de 46,86 a 61,04. Tem suportes em 36,98 e 32,6. O IFR sobrecomprado alerta realizações se perder 36,98.</t>
  </si>
  <si>
    <t>CPLE3 está em tendência de alta no curto prazo e acima de 13,03 projetaria de 14,49 a 16,86. Tem suportes em 12,66 e 11,92. O IFR sobrecomprado alerta realizações se perder 12,66.</t>
  </si>
  <si>
    <t>CPLE6 está em tendência de alta no curto prazo e acima de 13,89 projetaria de 15,41 a 17,88. Tem suportes em 13,47 e 12,7. O IFR sobrecomprado alerta realizações se perder 13,47.</t>
  </si>
  <si>
    <t>CSAN3 está em tendência de alta no curto prazo e acima de 8,03 projetaria de 9,76 a 12,57. Tem suportes em 6,02 e 5,15.</t>
  </si>
  <si>
    <t>CPFE3 está em tendência de alta no curto prazo e acima de 41,78 projetaria de 44,72 a 49,49. Tem suportes em 41,23 e 39,75. O padrão de volume favorece a alta. O IFR sobrecomprado alerta realizações se perder 41,23.</t>
  </si>
  <si>
    <t>CSED3 está em tendência de alta no curto prazo e acima de 5,9 projetaria de 6,92 a 8,58. Tem suportes em 5,55 e 5,03.</t>
  </si>
  <si>
    <t>CMIN3 está em tendência de alta no curto prazo e acima de 5,98 projetaria de 6,74 a 7,97. Tem suportes em 5,79 e 5,4. O padrão de volume favorece a alta. O IFR sobrecomprado alerta realizações se perder 5,79.</t>
  </si>
  <si>
    <t>CURY3 está em tendência de alta no curto prazo e acima de 34,45 projetaria de 38,71 a 45,61. Tem suportes em 32,95 e 30,81. O IFR sobrecomprado alerta realizações se perder 32,95.</t>
  </si>
  <si>
    <t>CVCB3 está em tendência de alta no curto prazo e acima de 2,56 projetaria de 3,12 a 4,04. Tem suportes em 1,78 e 1,49.</t>
  </si>
  <si>
    <t>CYRE3 está em tendência de alta no curto prazo e acima de 32,28 projetaria de 37,47 a 45,88. Tem suportes em 29,71 e 27,11.</t>
  </si>
  <si>
    <t>Dasa</t>
  </si>
  <si>
    <t>DASA3</t>
  </si>
  <si>
    <t>DASA3 está em tendência de alta no curto prazo e acima de 1,75 projetaria de 2,1 a 2,67. Tem suportes em 1,58 e 1,4. O padrão de volume favorece a alta. O IFR sobrecomprado alerta realizações se perder 1,58.</t>
  </si>
  <si>
    <t>DESK3 está em tendência de alta no curto prazo e acima de 16,01 projetaria de 21,25 a 29,74. Tem suportes em 15,08 e 12,45.</t>
  </si>
  <si>
    <t>DXCO3 está em tendência de baixa no curto prazo e abaixo de 5,18 projetaria de 4,81 a 4,45. Tem resistências em 5,25  e 5,97.</t>
  </si>
  <si>
    <t>PNVL3 está em tendência de alta no curto prazo e acima de 10,49 projetaria de 11,43 a 12,97. Tem suportes em 9,34 e 8,86.</t>
  </si>
  <si>
    <t>DIRR3 está em tendência de alta no curto prazo e acima de 16,47 projetaria de 18,9 a 22,83. Tem suportes em 15,89 e 14,67.</t>
  </si>
  <si>
    <t>ECOR3 está em tendência de alta no curto prazo e acima de 8,66 projetaria de 10,16 a 12,59. Tem suportes em 7,86 e 7,1.</t>
  </si>
  <si>
    <t>ELET3 está em tendência de alta no curto prazo e acima de 55,41 projetaria de 67,44 a 86,92. Tem suportes em 54,08 e 48,06.</t>
  </si>
  <si>
    <t>ELET6 está em tendência de alta no curto prazo e acima de 58,55 projetaria de 70,61 a 90,13. Tem suportes em 57,3 e 51,26. O IFR sobrecomprado alerta realizações se perder 57,3.</t>
  </si>
  <si>
    <t>Eli Lilly And Company</t>
  </si>
  <si>
    <t>LILY34</t>
  </si>
  <si>
    <t>LILY34 está em tendência de baixa no curto prazo e abaixo de 145,29 projetaria de 131,66 a 118,04. Tem resistências em 149,1  e 176,34.</t>
  </si>
  <si>
    <t>EMBR3 está em tendência de alta no curto prazo e acima de 89,86 projetaria de 105,18 a 129,98. Tem suportes em 86,51 e 78,84. O padrão de volume favorece a alta. O IFR sobrecomprado alerta realizações se perder 86,51.</t>
  </si>
  <si>
    <t>ENGI11 está em tendência de alta no curto prazo e acima de 53,3 projetaria de 59,27 a 68,93. Tem suportes em 49,99 e 47.</t>
  </si>
  <si>
    <t>ENEV3 está em tendência de alta no curto prazo e acima de 17,96 projetaria de 21,02 a 25,98. Tem suportes em 17,65 e 16,11. O IFR sobrecomprado alerta realizações se perder 17,65.</t>
  </si>
  <si>
    <t>EGIE3 está em tendência de baixa no curto prazo e abaixo de 39,43 projetaria de 36,32 a 33,21. Tem resistências em 40,22  e 46,43.</t>
  </si>
  <si>
    <t>EQTL3 está em tendência de baixa no curto prazo e abaixo de 35,34 projetaria de 33,98 a 32,62. Tem resistências em 37,24  e 39,95.</t>
  </si>
  <si>
    <t>EVEN3 está em tendência de alta no curto prazo e acima de 8,3 projetaria de 9,26 a 10,82. Tem suportes em 7,3 e 6,81.</t>
  </si>
  <si>
    <t>EZTC3 está em tendência de alta no curto prazo e acima de 17,74 projetaria de 20,91 a 26,05. Tem suportes em 16,72 e 15,13. O padrão de volume favorece a alta. O IFR sobrecomprado alerta realizações se perder 16,72.</t>
  </si>
  <si>
    <t>FESA4 está em tendência de alta no curto prazo e acima de 7,1 projetaria de 7,79 a 8,92. Tem suportes em 6,94 e 6,59. O IFR sobrecomprado alerta realizações se perder 6,94.</t>
  </si>
  <si>
    <t>FLRY3 está em tendência de baixa no curto prazo e abaixo de 14,42 projetaria de 13,14 a 11,86. Tem resistências em 14,76  e 17,31.</t>
  </si>
  <si>
    <t>FRAS3 está em tendência de alta no curto prazo e acima de 27,95 projetaria de 31,95 a 38,42. Tem suportes em 22,8 e 20,79.</t>
  </si>
  <si>
    <t>Freeport-Mcmoran Inc</t>
  </si>
  <si>
    <t>FCXO34</t>
  </si>
  <si>
    <t>FCXO34 está em tendência de baixa no curto prazo e abaixo de 72,83 projetaria de 64,69 a 56,55. Tem resistências em 74,78  e 91,05.</t>
  </si>
  <si>
    <t>GFSA3 está em tendência de baixa no curto prazo e abaixo de 6,6 projetaria de 1,71 a -3,16. Tem resistências em 6,89  e 16,65.</t>
  </si>
  <si>
    <t>GGBR4 está em tendência de alta no curto prazo e acima de 18,66 projetaria de 20,56 a 23,65. Tem suportes em 18,15 e 17,19. O IFR sobrecomprado alerta realizações se perder 18,15.</t>
  </si>
  <si>
    <t>GOAU4 está em tendência de alta no curto prazo e acima de 10,69 projetaria de 11,96 a 14,01. Tem suportes em 10,43 e 9,79. O padrão de volume favorece a alta. O IFR sobrecomprado alerta realizações se perder 10,43.</t>
  </si>
  <si>
    <t>GGPS3 está em tendência de baixa no curto prazo e abaixo de 18,53 projetaria de 16,81 a 15,09. Tem resistências em 18,91  e 22,34.</t>
  </si>
  <si>
    <t>GRND3 está em tendência de alta no curto prazo e acima de 5,45 projetaria de 5,83 a 6,44. Tem suportes em 5,16 e 4,96.</t>
  </si>
  <si>
    <t>GMAT3 está em tendência de baixa no curto prazo e abaixo de 6,19 projetaria de 5,5 a 4,82. Tem resistências em 6,3  e 7,66.</t>
  </si>
  <si>
    <t>SBFG3 está em tendência de baixa no curto prazo e abaixo de 11,79 projetaria de 10,62 a 9,45. Tem resistências em 12,33  e 14,66.</t>
  </si>
  <si>
    <t>GUAR3 está em tendência de alta no curto prazo e acima de 10,39 projetaria de 12,26 a 15,29. Tem suportes em 9,73 e 8,79.</t>
  </si>
  <si>
    <t>HAPV3 está em tendência de baixa no curto prazo e abaixo de 31,92 projetaria de 28,16 a 24,41. Tem resistências em 32,79  e 40,29. O IFR sobrevendido alerta para recuperações se superar 32,79</t>
  </si>
  <si>
    <t>HBRE3 está em tendência de alta no curto prazo e acima de 5,49 projetaria de 7,09 a 9,68. Tem suportes em 4,33 e 3,52.</t>
  </si>
  <si>
    <t>HBOR3 está em tendência de alta no curto prazo e acima de 4,01 projetaria de 5,34 a 7,5. Tem suportes em 3,52 e 2,85. O padrão de volume favorece a alta. O IFR sobrecomprado alerta realizações se perder 3,52.</t>
  </si>
  <si>
    <t>HBSA3 está em tendência de alta no curto prazo e acima de 4,2 projetaria de 4,78 a 5,72. Tem suportes em 3,88 e 3,58.</t>
  </si>
  <si>
    <t>HYPE3 está em tendência de alta no curto prazo e acima de 27,99 projetaria de 32,52 a 39,85. Tem suportes em 23,32 e 21,05.</t>
  </si>
  <si>
    <t>IGTI11 está em tendência de alta no curto prazo e acima de 24,89 projetaria de 27,62 a 32,05. Tem suportes em 24,08 e 22,71.</t>
  </si>
  <si>
    <t>ITLC34 está em tendência de alta no curto prazo e acima de 37,95 projetaria de 50,57 a 71. Tem suportes em 35,41 e 29,09. O padrão de volume favorece a alta. O IFR sobrecomprado alerta realizações se perder 35,41.</t>
  </si>
  <si>
    <t>INTB3 está em tendência de alta no curto prazo e acima de 16,55 projetaria de 20,07 a 25,78. Tem suportes em 11,83 e 10,06.</t>
  </si>
  <si>
    <t>INBR32 está em tendência de alta no curto prazo e acima de 51,53 projetaria de 61,47 a 77,57. Tem suportes em 48,4 e 43,42.</t>
  </si>
  <si>
    <t>MYPK3 está em tendência de baixa no curto prazo e abaixo de 10,78 projetaria de 9,61 a 8,44. Tem resistências em 11,06  e 13,39.</t>
  </si>
  <si>
    <t>RANI3 está em tendência de baixa no curto prazo e abaixo de 8,45 projetaria de 7,82 a 7,2. Tem resistências em 8,64  e 9,88.</t>
  </si>
  <si>
    <t>IRBR3 está em tendência de alta no curto prazo e acima de 50 projetaria de 54,58 a 62. Tem suportes em 47,72 e 45,42.</t>
  </si>
  <si>
    <t>ISAE4 está em tendência de alta no curto prazo e acima de 25,43 projetaria de 28,17 a 32,61. Tem suportes em 24,77 e 23,39. O IFR sobrecomprado alerta realizações se perder 24,77.</t>
  </si>
  <si>
    <t>ITSA4 está em tendência de alta no curto prazo e acima de 11,64 projetaria de 12,67 a 14,34. Tem suportes em 11,29 e 10,77.</t>
  </si>
  <si>
    <t>ITUB3 está em tendência de alta no curto prazo e acima de 34,97 projetaria de 37,96 a 42,81. Tem suportes em 34,12 e 32,62.</t>
  </si>
  <si>
    <t>ITUB4 está em tendência de alta no curto prazo e acima de 39,48 projetaria de 43 a 48,71. Tem suportes em 38,19 e 36,42.</t>
  </si>
  <si>
    <t>JALL3 está em tendência de alta no curto prazo e acima de 4 projetaria de 4,9 a 6,37. Tem suportes em 2,68 e 2,22.</t>
  </si>
  <si>
    <t>JBSS32 está em tendência de baixa no curto prazo e abaixo de 68,82 projetaria de 61,59 a 54,37. Tem resistências em 71,78  e 86,22.</t>
  </si>
  <si>
    <t>JHSF3 está em tendência de alta no curto prazo e acima de 6,54 projetaria de 7,6 a 9,32. Tem suportes em 6,26 e 5,72.</t>
  </si>
  <si>
    <t>JPMC34 está em tendência de baixa no curto prazo e abaixo de 162,75 projetaria de 157,48 a 152,21. Tem resistências em 165,47  e 176.</t>
  </si>
  <si>
    <t>JSLG3 está em tendência de baixa no curto prazo e abaixo de 5,38 projetaria de 4,84 a 4,31. Tem resistências em 5,49  e 6,55.</t>
  </si>
  <si>
    <t>KEPL3 está em tendência de alta no curto prazo e acima de 8,11 projetaria de 8,93 a 10,26. Tem suportes em 7,63 e 7,21. O IFR sobrecomprado alerta realizações se perder 7,63.</t>
  </si>
  <si>
    <t>KLBN3 está em tendência de alta no curto prazo e acima de 3,97 projetaria de 4,29 a 4,82. Tem suportes em 3,58 e 3,41.</t>
  </si>
  <si>
    <t>KLBN4 está em tendência de alta no curto prazo e acima de 3,88 projetaria de 4,16 a 4,61. Tem suportes em 3,56 e 3,41.</t>
  </si>
  <si>
    <t>KLBN11 está em tendência de alta no curto prazo e acima de 19,52 projetaria de 20,94 a 23,25. Tem suportes em 17,73 e 17,01.</t>
  </si>
  <si>
    <t>LAVV3 está em tendência de alta no curto prazo e acima de 15,59 projetaria de 18,13 a 22,24. Tem suportes em 14,29 e 13,01. O IFR sobrecomprado alerta realizações se perder 14,29.</t>
  </si>
  <si>
    <t>LIGT3 está em tendência de alta no curto prazo e acima de 7,6 projetaria de 9,23 a 11,87. Tem suportes em 5,08 e 4,26. O padrão de volume favorece a alta.</t>
  </si>
  <si>
    <t>RENT3 está em tendência de alta no curto prazo e acima de 42,58 projetaria de 48,94 a 59,24. Tem suportes em 38,3 e 35,11.</t>
  </si>
  <si>
    <t>LOGG3 está em tendência de alta no curto prazo e acima de 24,06 projetaria de 27,11 a 32,06. Tem suportes em 23,02 e 21,49.</t>
  </si>
  <si>
    <t>LREN3 está em tendência de alta no curto prazo e acima de 19,38 projetaria de 23,07 a 29,06. Tem suportes em 14,47 e 12,62.</t>
  </si>
  <si>
    <t>LWSA3 está em tendência de baixa no curto prazo e abaixo de 3,91 projetaria de 3,57 a 3,23. Tem resistências em 4,04  e 4,71.</t>
  </si>
  <si>
    <t>MDIA3 está em tendência de alta no curto prazo e acima de 30,08 projetaria de 34,4 a 41,4. Tem suportes em 28,56 e 26,39.</t>
  </si>
  <si>
    <t>MGLU3 está em tendência de baixa no curto prazo e abaixo de 8,35 projetaria de 6,61 a 4,88. Tem resistências em 8,72  e 12,18.</t>
  </si>
  <si>
    <t>POMO3 está em tendência de alta no curto prazo e acima de 8,48 projetaria de 9,95 a 12,33. Tem suportes em 7,48 e 6,74.</t>
  </si>
  <si>
    <t>POMO4 está em tendência de alta no curto prazo e acima de 9,92 projetaria de 11,48 a 14,01. Tem suportes em 8,72 e 7,93.</t>
  </si>
  <si>
    <t>MBRF3 está em tendência de alta no curto prazo e acima de 24,73 projetaria de 30,99 a 41,13. Tem suportes em 15,99 e 12,85. O padrão de volume favorece a alta.</t>
  </si>
  <si>
    <t>MCDC34 está em tendência de alta no curto prazo e acima de 87,37 projetaria de 93,15 a 102,5. Tem suportes em 82 e 79,1.</t>
  </si>
  <si>
    <t>CASH3 está em tendência de alta no curto prazo e acima de 7,87 projetaria de 10,33 a 14,32. Tem suportes em 4,57 e 3,33.</t>
  </si>
  <si>
    <t>Melnick</t>
  </si>
  <si>
    <t>MELK3</t>
  </si>
  <si>
    <t>MELK3 está em tendência de alta no curto prazo e acima de 4,27 projetaria de 4,95 a 6,06. Tem suportes em 3,79 e 3,44.</t>
  </si>
  <si>
    <t>MELI34 está em tendência de alta no curto prazo e acima de 119,87 projetaria de 137,61 a 166,33. Tem suportes em 100,42 e 91,54.</t>
  </si>
  <si>
    <t>M1TA34 está em tendência de alta no curto prazo e acima de 157,3 projetaria de 173,4 a 199,46. Tem suportes em 143,21 e 135,15.</t>
  </si>
  <si>
    <t>LEVE3 está em tendência de alta no curto prazo e acima de 30,38 projetaria de 32,84 a 36,83. Tem suportes em 28,32 e 27,08. O IFR sobrecomprado alerta realizações se perder 28,32.</t>
  </si>
  <si>
    <t>MUTC34 está em tendência de alta no curto prazo e acima de 202,48 projetaria de 268,4 a 375,08. Tem suportes em 193,2 e 160,23. O padrão de volume favorece a alta. O IFR sobrecomprado alerta realizações se perder 193,2.</t>
  </si>
  <si>
    <t>MSFT34 está em tendência de alta no curto prazo e acima de 131,14 projetaria de 146,75 a 172,01. Tem suportes em 120,57 e 112,76. O padrão de volume favorece a alta. O IFR sobrecomprado alerta realizações se perder 120,57.</t>
  </si>
  <si>
    <t>M2ST34 está em tendência de baixa no curto prazo e abaixo de 21,8 projetaria de 17,17 a 12,55. Tem resistências em 22,81  e 32,05.</t>
  </si>
  <si>
    <t>MILS3 está em tendência de alta no curto prazo e acima de 12,82 projetaria de 14,4 a 16,96. Tem suportes em 12,49 e 11,69. O padrão de volume favorece a alta. O IFR sobrecomprado alerta realizações se perder 12,49.</t>
  </si>
  <si>
    <t>BEEF3 está em tendência de alta no curto prazo e acima de 7,21 projetaria de 8,73 a 11,2. Tem suportes em 7,05 e 6,28. O padrão de volume favorece a alta. O IFR sobrecomprado alerta realizações se perder 7,05.</t>
  </si>
  <si>
    <t>MOTV3 está em tendência de alta no curto prazo e acima de 15,74 projetaria de 18,11 a 21,95. Tem suportes em 15,41 e 14,22. O padrão de volume favorece a alta. O IFR sobrecomprado alerta realizações se perder 15,41.</t>
  </si>
  <si>
    <t>MDNE3 está em tendência de baixa no curto prazo e abaixo de 25,75 projetaria de 22,62 a 19,5. Tem resistências em 27,4  e 33,64.</t>
  </si>
  <si>
    <t>MOVI3 está em tendência de baixa no curto prazo e abaixo de 7,8 projetaria de 6,61 a 5,42. Tem resistências em 8,13  e 10,5.</t>
  </si>
  <si>
    <t>MRVE3 está em tendência de alta no curto prazo e acima de 8,3 projetaria de 9,86 a 12,4. Tem suportes em 6,96 e 6,17.</t>
  </si>
  <si>
    <t>MLAS3 está em tendência de alta no curto prazo e acima de 1,13 projetaria de 1,31 a 1,61. Tem suportes em 1 e 0,9.</t>
  </si>
  <si>
    <t>MULT3 está em tendência de baixa no curto prazo e abaixo de 27,6 projetaria de 26,1 a 24,6. Tem resistências em 27,93  e 30,92.</t>
  </si>
  <si>
    <t>NATU3 está em tendência de alta no curto prazo e acima de 11,3 projetaria de 13,3 a 16,54. Tem suportes em 8,6 e 7,59.</t>
  </si>
  <si>
    <t>NEOE3 está em tendência de baixa no curto prazo e abaixo de 26,58 projetaria de 24,57 a 22,57. Tem resistências em 29,49  e 33,49.</t>
  </si>
  <si>
    <t>NFLX34 está em tendência de baixa no curto prazo e abaixo de 117,56 projetaria de 108,54 a 99,53. Tem resistências em 119,99  e 138,01.</t>
  </si>
  <si>
    <t>N1VO34 está em tendência de baixa no curto prazo e abaixo de 34,57 projetaria de 28,71 a 22,85. Tem resistências em 35,62  e 47,33. O IFR sobrevendido alerta para recuperações se superar 35,62</t>
  </si>
  <si>
    <t>ROXO34 está em tendência de alta no curto prazo e acima de 14,7 projetaria de 17,12 a 21,04. Tem suportes em 14,22 e 13.</t>
  </si>
  <si>
    <t>NVDC34 está em tendência de alta no curto prazo e acima de 22,65 projetaria de 26,03 a 31,5. Tem suportes em 21,43 e 19,73. O padrão de volume favorece a alta. O IFR sobrecomprado alerta realizações se perder 21,43.</t>
  </si>
  <si>
    <t>OPCT3 está em tendência de baixa no curto prazo e abaixo de 7,55 projetaria de 6,89 a 6,24. Tem resistências em 7,75  e 9,05.</t>
  </si>
  <si>
    <t>ODPV3 está em tendência de baixa no curto prazo e abaixo de 12,9 projetaria de 11,95 a 11,01. Tem resistências em 13,07  e 14,95.</t>
  </si>
  <si>
    <t>ORCL34 está em tendência de baixa no curto prazo e abaixo de 251 projetaria de 214,05 a 177,1. Tem resistências em 256,01  e 329,9.</t>
  </si>
  <si>
    <t>ORVR3 está em tendência de alta no curto prazo e acima de 58,4 projetaria de 65,42 a 76,79. Tem suportes em 55,17 e 51,65.</t>
  </si>
  <si>
    <t>PCAR3 está em tendência de baixa no curto prazo e abaixo de 3,55 projetaria de 2,93 a 2,32. Tem resistências em 3,73  e 4,95.</t>
  </si>
  <si>
    <t>PGMN3 está em tendência de alta no curto prazo e acima de 4,1 projetaria de 4,63 a 5,49. Tem suportes em 3,72 e 3,45.</t>
  </si>
  <si>
    <t>P2LT34 está em tendência de alta no curto prazo e acima de 345,84 projetaria de 414,69 a 526,1. Tem suportes em 333,96 e 299,53. O padrão de volume favorece a alta.</t>
  </si>
  <si>
    <t>PETR3 está em tendência de baixa no curto prazo e abaixo de 31,65 projetaria de 30,08 a 28,52. Tem resistências em 32,31  e 35,43.</t>
  </si>
  <si>
    <t>PETR4 está em tendência de baixa no curto prazo e abaixo de 29,76 projetaria de 28,61 a 27,46. Tem resistências em 30,35  e 32,64.</t>
  </si>
  <si>
    <t>RECV3 está em tendência de alta no curto prazo e acima de 14,85 projetaria de 16,79 a 19,94. Tem suportes em 12,5 e 11,52.</t>
  </si>
  <si>
    <t>PRIO3 está em tendência de baixa no curto prazo e abaixo de 36,2 projetaria de 33,19 a 30,19. Tem resistências em 36,79  e 42,79.</t>
  </si>
  <si>
    <t>PETZ3 está em tendência de baixa no curto prazo e abaixo de 3,67 projetaria de 3,36 a 3,06. Tem resistências em 3,72  e 4,32.</t>
  </si>
  <si>
    <t>PINE4 está em tendência de alta no curto prazo e acima de 9,19 projetaria de 11,62 a 15,55. Tem suportes em 8,85 e 7,63. O IFR sobrecomprado alerta realizações se perder 8,85.</t>
  </si>
  <si>
    <t>PLPL3 está em tendência de baixa no curto prazo e abaixo de 14,44 projetaria de 12,71 a 10,99. Tem resistências em 15,12  e 18,56.</t>
  </si>
  <si>
    <t>PSSA3 está em tendência de alta no curto prazo e acima de 56,6 projetaria de 63,61 a 74,96. Tem suportes em 47,48 e 43,97.</t>
  </si>
  <si>
    <t>POSI3 está em tendência de baixa no curto prazo e abaixo de 4,01 projetaria de 3,66 a 3,31. Tem resistências em 4,18  e 4,87.</t>
  </si>
  <si>
    <t>PRNR3 está em tendência de baixa no curto prazo e abaixo de 14,92 projetaria de 13,78 a 12,65. Tem resistências em 15,3  e 17,56.</t>
  </si>
  <si>
    <t>Profarma</t>
  </si>
  <si>
    <t>PFRM3</t>
  </si>
  <si>
    <t>PFRM3 está em tendência de alta no curto prazo e acima de 8,95 projetaria de 10,38 a 12,71. Tem suportes em 6,96 e 6,24. O padrão de volume favorece a alta.</t>
  </si>
  <si>
    <t>QUAL3 está em tendência de alta no curto prazo e acima de 2,82 projetaria de 3,58 a 4,82. Tem suportes em 2,62 e 2,23. O padrão de volume favorece a alta. O IFR sobrecomprado alerta realizações se perder 2,62.</t>
  </si>
  <si>
    <t>LJQQ3 está em tendência de baixa no curto prazo e abaixo de 2,04 projetaria de 1,76 a 1,49. Tem resistências em 2,14  e 2,68.</t>
  </si>
  <si>
    <t>RADL3 está em tendência de alta no curto prazo e acima de 20,11 projetaria de 24,49 a 31,59. Tem suportes em 19,37 e 17,17.</t>
  </si>
  <si>
    <t>RAIZ4 está em tendência de baixa no curto prazo e abaixo de 0,93 projetaria de 0,65 a 0,37. Tem resistências em 0,95  e 1,5.</t>
  </si>
  <si>
    <t>RAPT4 está em tendência de alta no curto prazo e acima de 9 projetaria de 11,37 a 15,21. Tem suportes em 5,92 e 4,73.</t>
  </si>
  <si>
    <t>RCSL4 está em tendência de alta no curto prazo e acima de 1,92 projetaria de 2,54 a 3,55. Tem suportes em 1,79 e 1,47. O padrão de volume favorece a alta. O IFR sobrecomprado alerta realizações se perder 1,79.</t>
  </si>
  <si>
    <t>RDOR3 está em tendência de alta no curto prazo e acima de 43,08 projetaria de 50,12 a 61,52. Tem suportes em 42,22 e 38,69. O IFR sobrecomprado alerta realizações se perder 42,22.</t>
  </si>
  <si>
    <t>RGTI34 está em tendência de baixa no curto prazo e abaixo de 199,27 projetaria de 119,55 a 39,83. Tem resistências em 230  e 389,43.</t>
  </si>
  <si>
    <t>ROMI3 está em tendência de alta no curto prazo e acima de 8,98 projetaria de 10,03 a 11,74. Tem suportes em 8,03 e 7,5.</t>
  </si>
  <si>
    <t>RAIL3 está em tendência de alta no curto prazo e acima de 19 projetaria de 22,07 a 27,05. Tem suportes em 15,49 e 13,95. O padrão de volume favorece a alta.</t>
  </si>
  <si>
    <t>SBSP3 está em tendência de alta no curto prazo e acima de 135,4 projetaria de 153,69 a 183,29. Tem suportes em 130,87 e 121,72.</t>
  </si>
  <si>
    <t>SAPR3 está em tendência de baixa no curto prazo e abaixo de 6,84 projetaria de 6,42 a 6,01. Tem resistências em 7,07  e 7,89.</t>
  </si>
  <si>
    <t>SAPR4 está em tendência de baixa no curto prazo e abaixo de 6,62 projetaria de 6,21 a 5,81. Tem resistências em 6,74  e 7,54.</t>
  </si>
  <si>
    <t>SAPR11 está em tendência de baixa no curto prazo e abaixo de 33,48 projetaria de 31,65 a 29,82. Tem resistências em 34,15  e 37,8.</t>
  </si>
  <si>
    <t>SANB4 está em tendência de alta no curto prazo e acima de 15,48 projetaria de 16,92 a 19,26. Tem suportes em 15,21 e 14,48. O padrão de volume favorece a alta. O IFR sobrecomprado alerta realizações se perder 15,21.</t>
  </si>
  <si>
    <t>SANB11 está em tendência de alta no curto prazo e acima de 29,61 projetaria de 32,44 a 37,04. Tem suportes em 29,13 e 27,71. O IFR sobrecomprado alerta realizações se perder 29,13.</t>
  </si>
  <si>
    <t>Sao Carlos</t>
  </si>
  <si>
    <t>SCAR3</t>
  </si>
  <si>
    <t>SCAR3 está em tendência de baixa no curto prazo e abaixo de 19,95 projetaria de 18,06 a 16,18. Tem resistências em 20,43  e 24,19.</t>
  </si>
  <si>
    <t>SMTO3 está em tendência de baixa no curto prazo e abaixo de 14,24 projetaria de 12,89 a 11,55. Tem resistências em 14,55  e 17,23. O IFR sobrevendido alerta para recuperações se superar 14,55</t>
  </si>
  <si>
    <t>SHUL4 está em tendência de alta no curto prazo e acima de 5,29 projetaria de 5,83 a 6,7. Tem suportes em 4,67 e 4,39. O IFR sobrecomprado alerta realizações se perder 4,67.</t>
  </si>
  <si>
    <t>SEER3 está em tendência de baixa no curto prazo e abaixo de 10,28 projetaria de 9,11 a 7,95. Tem resistências em 10,68  e 13.</t>
  </si>
  <si>
    <t>SRNA3 está em tendência de alta no curto prazo e acima de 12,53 projetaria de 13,11 a 14,05. Tem suportes em 12,51 e 12,21. O IFR sobrecomprado alerta realizações se perder 12,51.</t>
  </si>
  <si>
    <t>CSNA3 está em tendência de alta no curto prazo e acima de 9,26 projetaria de 10,82 a 13,36. Tem suportes em 8,89 e 8,1. O padrão de volume favorece a alta.</t>
  </si>
  <si>
    <t>S2GM34 está em tendência de baixa no curto prazo e abaixo de 9,74 projetaria de 7,76 a 5,79. Tem resistências em 10,59  e 14,53.</t>
  </si>
  <si>
    <t>SIMH3 está em tendência de alta no curto prazo e acima de 6,15 projetaria de 7,43 a 9,51. Tem suportes em 4,51 e 3,86.</t>
  </si>
  <si>
    <t>SLCE3 está em tendência de baixa no curto prazo e abaixo de 15,84 projetaria de 14,87 a 13,9. Tem resistências em 16,05  e 17,98.</t>
  </si>
  <si>
    <t>SMFT3 está em tendência de baixa no curto prazo e abaixo de 24,86 projetaria de 22,66 a 20,47. Tem resistências em 25,99  e 30,37.</t>
  </si>
  <si>
    <t>STOC34 está em tendência de alta no curto prazo e acima de 105,95 projetaria de 128,68 a 165,47. Tem suportes em 102,03 e 90,66.</t>
  </si>
  <si>
    <t>SUZB3 está em tendência de alta no curto prazo e acima de 55,28 projetaria de 60,25 a 68,3. Tem suportes em 48,87 e 46,38.</t>
  </si>
  <si>
    <t>SYNE3 está em tendência de baixa no curto prazo e abaixo de 4,97 projetaria de 4,53 a 4,09. Tem resistências em 5,22  e 6,09.</t>
  </si>
  <si>
    <t>TAEE4 está em tendência de alta no curto prazo e acima de 12,67 projetaria de 13,86 a 15,79. Tem suportes em 12,42 e 11,82. O padrão de volume favorece a alta. O IFR sobrecomprado alerta realizações se perder 12,42.</t>
  </si>
  <si>
    <t>TAEE11 está em tendência de alta no curto prazo e acima de 37,83 projetaria de 41,27 a 46,84. Tem suportes em 37,36 e 35,63. O padrão de volume favorece a alta. O IFR sobrecomprado alerta realizações se perder 37,36.</t>
  </si>
  <si>
    <t>TSMC34 está em tendência de alta no curto prazo e acima de 212,68 projetaria de 250,91 a 312,77. Tem suportes em 199,14 e 180,02.</t>
  </si>
  <si>
    <t>TASA4 está em tendência de alta no curto prazo e acima de 6,99 projetaria de 8,54 a 11,05. Tem suportes em 4,71 e 3,93. O padrão de volume favorece a alta. O IFR sobrecomprado alerta realizações se perder 4,71.</t>
  </si>
  <si>
    <t>TGMA3 está em tendência de alta no curto prazo e acima de 38,08 projetaria de 41,78 a 47,77. Tem suportes em 35,75 e 33,89.</t>
  </si>
  <si>
    <t>VIVT3 está em tendência de alta no curto prazo e acima de 34,95 projetaria de 38,36 a 43,89. Tem suportes em 34,38 e 32,67. O padrão de volume favorece a alta. O IFR sobrecomprado alerta realizações se perder 34,38.</t>
  </si>
  <si>
    <t>TEND3 está em tendência de baixa no curto prazo e abaixo de 21,64 projetaria de 19,31 a 16,98. Tem resistências em 23,42  e 28,07. O IFR sobrevendido alerta para recuperações se superar 23,42</t>
  </si>
  <si>
    <t>TSLA34 está em tendência de alta no curto prazo e acima de 79,34 projetaria de 97,99 a 128,17. Tem suportes em 75,85 e 66,52. O padrão de volume favorece a alta.</t>
  </si>
  <si>
    <t>TIMS3 está em tendência de alta no curto prazo e acima de 25,39 projetaria de 29,09 a 35,09. Tem suportes em 24,94 e 23,08. O IFR sobrecomprado alerta realizações se perder 24,94.</t>
  </si>
  <si>
    <t>TOTS3 está em tendência de alta no curto prazo e acima de 46,58 projetaria de 50,35 a 56,47. Tem suportes em 42,26 e 40,37. O padrão de volume favorece a alta.</t>
  </si>
  <si>
    <t>TFCO4 está em tendência de alta no curto prazo e acima de 18,47 projetaria de 21,39 a 26,13. Tem suportes em 17,45 e 15,98.</t>
  </si>
  <si>
    <t>TRIS3 está em tendência de alta no curto prazo e acima de 7,74 projetaria de 8,8 a 10,52. Tem suportes em 7,37 e 6,83.</t>
  </si>
  <si>
    <t>TUPY3 está em tendência de baixa no curto prazo e abaixo de 12,38 projetaria de 10,35 a 8,32. Tem resistências em 12,75  e 16,8.</t>
  </si>
  <si>
    <t>Uber Technologies, Inc</t>
  </si>
  <si>
    <t>U1BE34</t>
  </si>
  <si>
    <t>U1BE34 está em tendência de baixa no curto prazo e abaixo de 128 projetaria de 122,39 a 116,78. Tem resistências em 130,84  e 142,05.</t>
  </si>
  <si>
    <t>UGPA3 está em tendência de baixa no curto prazo e abaixo de 20,92 projetaria de 18,78 a 16,65. Tem resistências em 21,42  e 25,68.</t>
  </si>
  <si>
    <t>FIQE3 está em tendência de alta no curto prazo e acima de 4,76 projetaria de 5,59 a 6,94. Tem suportes em 4,66 e 4,24. O padrão de volume favorece a alta. O IFR sobrecomprado alerta realizações se perder 4,66.</t>
  </si>
  <si>
    <t>UNIP6 está em tendência de baixa no curto prazo e abaixo de 71,34 projetaria de 62,1 a 52,86. Tem resistências em 72,79  e 91,26.</t>
  </si>
  <si>
    <t>Unitedhealth Group Inc</t>
  </si>
  <si>
    <t>UNHH34</t>
  </si>
  <si>
    <t>UNHH34 está em tendência de alta no curto prazo e acima de 29,36 projetaria de 36,03 a 46,83. Tem suportes em 27,6 e 24,26. O padrão de volume favorece a alta.</t>
  </si>
  <si>
    <t>USIM3 está em tendência de alta no curto prazo e acima de 5,49 projetaria de 6,41 a 7,9. Tem suportes em 5,31 e 4,84. O IFR sobrecomprado alerta realizações se perder 5,31.</t>
  </si>
  <si>
    <t>USIM5 está em tendência de alta no curto prazo e acima de 5,63 projetaria de 6,69 a 8,42. Tem suportes em 5,38 e 4,84. O padrão de volume favorece a alta. O IFR sobrecomprado alerta realizações se perder 5,38.</t>
  </si>
  <si>
    <t>VALE3 está em tendência de alta no curto prazo e acima de 62,54 projetaria de 71,5 a 86. Tem suportes em 61,58 e 57,09. O IFR sobrecomprado alerta realizações se perder 61,58.</t>
  </si>
  <si>
    <t>VLID3 está em tendência de alta no curto prazo e acima de 25,84 projetaria de 29,75 a 36,09. Tem suportes em 21,41 e 19,45. O IFR sobrecomprado alerta realizações se perder 21,41.</t>
  </si>
  <si>
    <t>VAMO3 está em tendência de alta no curto prazo e acima de 4,83 projetaria de 6,04 a 8. Tem suportes em 3,22 e 2,61.</t>
  </si>
  <si>
    <t>VBBR3 está em tendência de alta no curto prazo e acima de 25,07 projetaria de 28,3 a 33,54. Tem suportes em 23,72 e 22,1.</t>
  </si>
  <si>
    <t>VTRU3 está em tendência de alta no curto prazo e acima de 12,29 projetaria de 14,66 a 18,5. Tem suportes em 11,13 e 9,94.</t>
  </si>
  <si>
    <t>VIVA3 está em tendência de alta no curto prazo e acima de 30,98 projetaria de 35,39 a 42,54. Tem suportes em 30,25 e 28,04. O IFR sobrecomprado alerta realizações se perder 30,25.</t>
  </si>
  <si>
    <t>VVEO3 está em tendência de alta no curto prazo e acima de 1,37 projetaria de 1,7 a 2,24. Tem suportes em 1,26 e 1,09.</t>
  </si>
  <si>
    <t>VULC3 está em tendência de alta no curto prazo e acima de 22,43 projetaria de 25,9 a 31,52. Tem suportes em 21,53 e 19,79. O IFR sobrecomprado alerta realizações se perder 21,53.</t>
  </si>
  <si>
    <t>Walmart Inc</t>
  </si>
  <si>
    <t>WALM34</t>
  </si>
  <si>
    <t>WALM34 está em tendência de baixa no curto prazo e abaixo de 34,41 projetaria de 32,87 a 31,33. Tem resistências em 35,11  e 38,18.</t>
  </si>
  <si>
    <t>WEGE3 está em tendência de alta no curto prazo e acima de 43,28 projetaria de 48,3 a 56,44. Tem suportes em 41,67 e 39,15. O IFR sobrecomprado alerta realizações se perder 41,67.</t>
  </si>
  <si>
    <t>PORT3 está em tendência de alta no curto prazo e acima de 18,6 projetaria de 19,34 a 20,54. Tem suportes em 18,41 e 18,03.</t>
  </si>
  <si>
    <t>WIZC3 está em tendência de alta no curto prazo e acima de 8,77 projetaria de 9,81 a 11,5. Tem suportes em 8,32 e 7,79.</t>
  </si>
  <si>
    <t>YDUQ3 está em tendência de alta no curto prazo e acima de 16,79 projetaria de 20,21 a 25,76. Tem suportes em 12,51 e 10,79. O padrão de volume favorece a alta.</t>
  </si>
  <si>
    <t>COIN11 está em tendência de baixa no curto prazo e abaixo de 82,36 projetaria de 78,6 a 74,85. Tem resistências em 83,61  e 91,11.</t>
  </si>
  <si>
    <t>Etf BV Spyi</t>
  </si>
  <si>
    <t>SPYI11</t>
  </si>
  <si>
    <t>SPYI11 está em tendência de alta no curto prazo e acima de 113,53 projetaria de 119,03 a 127,94. Tem suportes em 112,8 e 110,04.</t>
  </si>
  <si>
    <t>BITI11 está em tendência de baixa no curto prazo e abaixo de 165 projetaria de 155,59 a 146,19. Tem resistências em 171,46  e 190,26.</t>
  </si>
  <si>
    <t>Global X Uranium</t>
  </si>
  <si>
    <t>BURA39</t>
  </si>
  <si>
    <t>BURA39 está em tendência de alta no curto prazo e acima de 109,99 projetaria de 137,71 a 182,58. Tem suportes em 93,5 e 79,63. O padrão de volume favorece a alta.</t>
  </si>
  <si>
    <t>BITH11 está em tendência de baixa no curto prazo e abaixo de 137,41 projetaria de 130,41 a 123,42. Tem resistências em 141,9  e 155,88.</t>
  </si>
  <si>
    <t>ETHE11 está em tendência de baixa no curto prazo e abaixo de 62,71 projetaria de 50,82 a 38,93. Tem resistências em 65,13  e 88,9.</t>
  </si>
  <si>
    <t>HASH11 está em tendência de baixa no curto prazo e abaixo de 84,25 projetaria de 78,07 a 71,89. Tem resistências em 87,18  e 99,53.</t>
  </si>
  <si>
    <t>HODL11 está em tendência de baixa no curto prazo e abaixo de 102,59 projetaria de 93,75 a 84,92. Tem resistências em 105,37  e 123,03.</t>
  </si>
  <si>
    <t>WRLD11 está em tendência de alta no curto prazo e acima de 137,69 projetaria de 145,77 a 158,85. Tem suportes em 136,23 e 132,18. O IFR sobrecomprado alerta realizações se perder 136,23.</t>
  </si>
  <si>
    <t>Investobest</t>
  </si>
  <si>
    <t>BEST11</t>
  </si>
  <si>
    <t>BEST11 está em tendência de alta no curto prazo e acima de 106,5 projetaria de 110,58 a 117,19. Tem suportes em 104,55 e 102,5.</t>
  </si>
  <si>
    <t>IBIT39 está em tendência de baixa no curto prazo e abaixo de 115,24 projetaria de 108,78 a 102,32. Tem resistências em 118  e 130,91.</t>
  </si>
  <si>
    <t>BOVA11 está em tendência de alta no curto prazo e acima de 144,95 projetaria de 154,99 a 171,24. Tem suportes em 143,43 e 138,4. O padrão de volume favorece a alta. O IFR sobrecomprado alerta realizações se perder 143,43.</t>
  </si>
  <si>
    <t>iShares Core S&amp;P 500 Index</t>
  </si>
  <si>
    <t>BIVB39</t>
  </si>
  <si>
    <t>BIVB39 está em tendência de alta no curto prazo e acima de 93 projetaria de 98,9 a 108,45. Tem suportes em 92,37 e 89,41. O padrão de volume favorece a alta.</t>
  </si>
  <si>
    <t>Ishares Eqwe</t>
  </si>
  <si>
    <t>EWBZ11</t>
  </si>
  <si>
    <t>EWBZ11 está em tendência de alta no curto prazo e acima de 129,87 projetaria de 139,62 a 155,41. Tem suportes em 123,96 e 119,08.</t>
  </si>
  <si>
    <t>BACW39 está em tendência de alta no curto prazo e acima de 76,99 projetaria de 81,46 a 88,7. Tem suportes em 76,34 e 74,1. O padrão de volume favorece a alta.</t>
  </si>
  <si>
    <t>IVVB11 está em tendência de alta no curto prazo e acima de 416,66 projetaria de 441,76 a 482,38. Tem suportes em 413,35 e 400,79. O IFR sobrecomprado alerta realizações se perder 413,35.</t>
  </si>
  <si>
    <t>BSLV39 está em tendência de baixa no curto prazo e abaixo de 75,2 projetaria de 65,84 a 56,49. Tem resistências em 76,68  e 95,38.</t>
  </si>
  <si>
    <t>SMAL11 está em tendência de alta no curto prazo e acima de 113,89 projetaria de 121,88 a 134,82. Tem suportes em 107,69 e 103,69.</t>
  </si>
  <si>
    <t>It Now Divd</t>
  </si>
  <si>
    <t>DIVD11</t>
  </si>
  <si>
    <t>DIVD11 está em tendência de alta no curto prazo e acima de 56,25 projetaria de 59,56 a 64,92. Tem suportes em 55,74 e 54,08. O padrão de volume favorece a alta. O IFR sobrecomprado alerta realizações se perder 55,74.</t>
  </si>
  <si>
    <t>BOVV11 está em tendência de alta no curto prazo e acima de 152,01 projetaria de 162,55 a 179,62. Tem suportes em 150,51 e 145,23. O padrão de volume favorece a alta. O IFR sobrecomprado alerta realizações se perder 150,51.</t>
  </si>
  <si>
    <t>DIVO11 está em tendência de alta no curto prazo e acima de 108,48 projetaria de 114,85 a 125,16. Tem suportes em 107,25 e 104,06. O IFR sobrecomprado alerta realizações se perder 107,25.</t>
  </si>
  <si>
    <t>SPXR11 está em tendência de alta no curto prazo e acima de 62,76 projetaria de 68,51 a 77,83. Tem suportes em 61,57 e 58,69. O IFR sobrecomprado alerta realizações se perder 61,57.</t>
  </si>
  <si>
    <t>SPXI11 está em tendência de alta no curto prazo e acima de 404,99 projetaria de 429,7 a 469,69. Tem suportes em 402,61 e 390,25. O padrão de volume favorece a alta. O IFR sobrecomprado alerta realizações se perder 402,61.</t>
  </si>
  <si>
    <t>TECK11 está em tendência de alta no curto prazo e acima de 119,08 projetaria de 128,56 a 143,9. Tem suportes em 117,6 e 112,85. O IFR sobrecomprado alerta realizações se perder 117,6.</t>
  </si>
  <si>
    <t>QBTC11 está em tendência de baixa no curto prazo e abaixo de 36,94 projetaria de 35,15 a 33,37. Tem resistências em 37,96  e 41,52.</t>
  </si>
  <si>
    <t>QSOL11 está em tendência de baixa no curto prazo e abaixo de 12,84 projetaria de 10,68 a 8,53. Tem resistências em 13,38  e 17,68.</t>
  </si>
  <si>
    <t>SOLH11 está em tendência de baixa no curto prazo e abaixo de 29 projetaria de 24,05 a 19,11. Tem resistências em 30,41  e 40,29.</t>
  </si>
  <si>
    <t>Trend China</t>
  </si>
  <si>
    <t>XINA11</t>
  </si>
  <si>
    <t>XINA11 está em tendência de alta no curto prazo e acima de 9,26 projetaria de 10,28 a 11,94. Tem suportes em 8,92 e 8,4.</t>
  </si>
  <si>
    <t>BOVX11 está em tendência de alta no curto prazo e acima de 15,12 projetaria de 16,19 a 17,93. Tem suportes em 14,97 e 14,43. O padrão de volume favorece a alta. O IFR sobrecomprado alerta realizações se perder 14,97.</t>
  </si>
  <si>
    <t>NASD11 está em tendência de alta no curto prazo e acima de 19,48 projetaria de 21,01 a 23,49. Tem suportes em 19,32 e 18,55. O IFR sobrecomprado alerta realizações se perder 19,32.</t>
  </si>
  <si>
    <t>GOLD11 está em tendência de baixa no curto prazo e abaixo de 21,92 projetaria de 20,05 a 18,19. Tem resistências em 22,2  e 25,92.</t>
  </si>
  <si>
    <t>Trend Us Lrg</t>
  </si>
  <si>
    <t>USAL11</t>
  </si>
  <si>
    <t>USAL11 está em tendência de alta no curto prazo e acima de 15,94 projetaria de 17 a 18,72. Tem suportes em 15,89 e 15,35. O IFR sobrecomprado alerta realizações se perder 15,89.</t>
  </si>
  <si>
    <t>UTEC11 está em tendência de alta no curto prazo e acima de 25,4 projetaria de 27,95 a 32,09. Tem suportes em 25,14 e 23,86. O IFR sobrecomprado alerta realizações se perder 25,14.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</si>
</sst>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183</v>
      </c>
      <c r="W7" s="21">
        <f>COUNTIF($P$15:$P$350,"Baixa")</f>
        <v>79</v>
      </c>
      <c r="X7" s="21"/>
      <c r="Y7" s="21">
        <f>V7+W7</f>
        <v>262</v>
      </c>
    </row>
    <row r="8" spans="2:259" ht="15" customHeight="1" x14ac:dyDescent="0.25">
      <c r="B8" s="3"/>
      <c r="C8" s="31"/>
      <c r="D8" s="32"/>
      <c r="E8" s="32"/>
      <c r="F8" s="32"/>
      <c r="G8" s="32"/>
      <c r="H8" s="32"/>
      <c r="I8" s="32"/>
      <c r="J8" s="32"/>
      <c r="K8" s="32"/>
      <c r="L8" s="32"/>
      <c r="M8" s="32"/>
      <c r="N8" s="32"/>
      <c r="O8" s="33"/>
      <c r="P8" s="32"/>
      <c r="Q8" s="34"/>
      <c r="R8" s="23"/>
      <c r="V8" s="37">
        <f>V7/Y7</f>
        <v>0.69847328244274809</v>
      </c>
      <c r="W8" s="37">
        <f>W7/Y7</f>
        <v>0.30152671755725191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45959</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213</v>
      </c>
      <c r="E15" s="16"/>
      <c r="F15" s="18">
        <v>14.6</v>
      </c>
      <c r="G15" s="18">
        <v>13.8</v>
      </c>
      <c r="H15" s="18">
        <v>13.01</v>
      </c>
      <c r="I15" s="17"/>
      <c r="J15" s="18">
        <v>15.61</v>
      </c>
      <c r="K15" s="18">
        <v>17.190000000000001</v>
      </c>
      <c r="L15" s="18">
        <v>19.760000000000002</v>
      </c>
      <c r="M15" s="18"/>
      <c r="N15" s="18">
        <v>81.850265867000005</v>
      </c>
      <c r="O15" s="18">
        <v>14.213859954</v>
      </c>
      <c r="P15" s="19" t="s">
        <v>17</v>
      </c>
      <c r="Q15" s="14" t="s">
        <v>496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214</v>
      </c>
      <c r="E16" s="16"/>
      <c r="F16" s="17">
        <v>22.13</v>
      </c>
      <c r="G16" s="17">
        <v>21.08</v>
      </c>
      <c r="H16" s="17">
        <v>20.03</v>
      </c>
      <c r="I16" s="17"/>
      <c r="J16" s="17">
        <v>23.6</v>
      </c>
      <c r="K16" s="17">
        <v>25.69</v>
      </c>
      <c r="L16" s="17">
        <v>29.08</v>
      </c>
      <c r="M16" s="17"/>
      <c r="N16" s="17">
        <v>51.736105569000003</v>
      </c>
      <c r="O16" s="36">
        <v>7.4291185908999999</v>
      </c>
      <c r="P16" s="20" t="s">
        <v>17</v>
      </c>
      <c r="Q16" s="15" t="s">
        <v>497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215</v>
      </c>
      <c r="E17" s="16"/>
      <c r="F17" s="18">
        <v>173.4</v>
      </c>
      <c r="G17" s="18">
        <v>146.71</v>
      </c>
      <c r="H17" s="18">
        <v>120.03</v>
      </c>
      <c r="I17" s="17"/>
      <c r="J17" s="18">
        <v>177.68</v>
      </c>
      <c r="K17" s="18">
        <v>231.04</v>
      </c>
      <c r="L17" s="18">
        <v>317.39</v>
      </c>
      <c r="M17" s="18"/>
      <c r="N17" s="18">
        <v>74.555243937</v>
      </c>
      <c r="O17" s="18">
        <v>20.901177694999998</v>
      </c>
      <c r="P17" s="19" t="s">
        <v>17</v>
      </c>
      <c r="Q17" s="14" t="s">
        <v>498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216</v>
      </c>
      <c r="E18" s="16"/>
      <c r="F18" s="17">
        <v>33.58</v>
      </c>
      <c r="G18" s="17">
        <v>28.49</v>
      </c>
      <c r="H18" s="17">
        <v>23.4</v>
      </c>
      <c r="I18" s="17"/>
      <c r="J18" s="17">
        <v>36.68</v>
      </c>
      <c r="K18" s="17">
        <v>46.85</v>
      </c>
      <c r="L18" s="17">
        <v>63.31</v>
      </c>
      <c r="M18" s="17"/>
      <c r="N18" s="17">
        <v>59.359669005000001</v>
      </c>
      <c r="O18" s="36">
        <v>11.993944825</v>
      </c>
      <c r="P18" s="20" t="s">
        <v>17</v>
      </c>
      <c r="Q18" s="15" t="s">
        <v>499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431</v>
      </c>
      <c r="D19" s="19" t="s">
        <v>432</v>
      </c>
      <c r="E19" s="16"/>
      <c r="F19" s="18">
        <v>9.4</v>
      </c>
      <c r="G19" s="18">
        <v>8.18</v>
      </c>
      <c r="H19" s="18">
        <v>6.97</v>
      </c>
      <c r="I19" s="17"/>
      <c r="J19" s="18">
        <v>10.17</v>
      </c>
      <c r="K19" s="18">
        <v>12.59</v>
      </c>
      <c r="L19" s="18">
        <v>16.5</v>
      </c>
      <c r="M19" s="18"/>
      <c r="N19" s="18">
        <v>90.682577972999994</v>
      </c>
      <c r="O19" s="18">
        <v>2.7427336817999999</v>
      </c>
      <c r="P19" s="19" t="s">
        <v>17</v>
      </c>
      <c r="Q19" s="14" t="s">
        <v>500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217</v>
      </c>
      <c r="E20" s="16"/>
      <c r="F20" s="17">
        <v>24.35</v>
      </c>
      <c r="G20" s="17">
        <v>22.67</v>
      </c>
      <c r="H20" s="17">
        <v>20.99</v>
      </c>
      <c r="I20" s="17"/>
      <c r="J20" s="17">
        <v>24.7</v>
      </c>
      <c r="K20" s="17">
        <v>28.05</v>
      </c>
      <c r="L20" s="17">
        <v>33.47</v>
      </c>
      <c r="M20" s="17"/>
      <c r="N20" s="17">
        <v>51.564565453</v>
      </c>
      <c r="O20" s="36">
        <v>70.562346455000011</v>
      </c>
      <c r="P20" s="20" t="s">
        <v>15</v>
      </c>
      <c r="Q20" s="15" t="s">
        <v>501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218</v>
      </c>
      <c r="E21" s="16"/>
      <c r="F21" s="18">
        <v>10.43</v>
      </c>
      <c r="G21" s="18">
        <v>9.66</v>
      </c>
      <c r="H21" s="18">
        <v>8.9</v>
      </c>
      <c r="I21" s="17"/>
      <c r="J21" s="18">
        <v>10.73</v>
      </c>
      <c r="K21" s="18">
        <v>12.25</v>
      </c>
      <c r="L21" s="18">
        <v>14.72</v>
      </c>
      <c r="M21" s="18"/>
      <c r="N21" s="18">
        <v>79.570839816000003</v>
      </c>
      <c r="O21" s="18">
        <v>20.658931863999999</v>
      </c>
      <c r="P21" s="19" t="s">
        <v>17</v>
      </c>
      <c r="Q21" s="14" t="s">
        <v>502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219</v>
      </c>
      <c r="E22" s="16"/>
      <c r="F22" s="17">
        <v>119.07</v>
      </c>
      <c r="G22" s="17">
        <v>105.54</v>
      </c>
      <c r="H22" s="17">
        <v>92.02</v>
      </c>
      <c r="I22" s="17"/>
      <c r="J22" s="17">
        <v>121.14</v>
      </c>
      <c r="K22" s="17">
        <v>148.18</v>
      </c>
      <c r="L22" s="17">
        <v>191.95</v>
      </c>
      <c r="M22" s="17"/>
      <c r="N22" s="17">
        <v>76.257128327000004</v>
      </c>
      <c r="O22" s="36">
        <v>25.963097116</v>
      </c>
      <c r="P22" s="20" t="s">
        <v>17</v>
      </c>
      <c r="Q22" s="15" t="s">
        <v>503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220</v>
      </c>
      <c r="E23" s="16"/>
      <c r="F23" s="18">
        <v>32.159999999999997</v>
      </c>
      <c r="G23" s="18">
        <v>30.94</v>
      </c>
      <c r="H23" s="18">
        <v>29.72</v>
      </c>
      <c r="I23" s="17"/>
      <c r="J23" s="18">
        <v>32.58</v>
      </c>
      <c r="K23" s="18">
        <v>35.01</v>
      </c>
      <c r="L23" s="18">
        <v>38.950000000000003</v>
      </c>
      <c r="M23" s="18"/>
      <c r="N23" s="18">
        <v>72.370516684999998</v>
      </c>
      <c r="O23" s="18">
        <v>20.474742681999999</v>
      </c>
      <c r="P23" s="19" t="s">
        <v>17</v>
      </c>
      <c r="Q23" s="14" t="s">
        <v>504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221</v>
      </c>
      <c r="E24" s="16"/>
      <c r="F24" s="17">
        <v>60.77</v>
      </c>
      <c r="G24" s="17">
        <v>57.91</v>
      </c>
      <c r="H24" s="17">
        <v>55.05</v>
      </c>
      <c r="I24" s="17"/>
      <c r="J24" s="17">
        <v>66.56</v>
      </c>
      <c r="K24" s="17">
        <v>72.27</v>
      </c>
      <c r="L24" s="17">
        <v>81.510000000000005</v>
      </c>
      <c r="M24" s="17"/>
      <c r="N24" s="17">
        <v>65.084920678000003</v>
      </c>
      <c r="O24" s="36">
        <v>25.611824670999997</v>
      </c>
      <c r="P24" s="20" t="s">
        <v>17</v>
      </c>
      <c r="Q24" s="15" t="s">
        <v>505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222</v>
      </c>
      <c r="E25" s="16"/>
      <c r="F25" s="18">
        <v>12</v>
      </c>
      <c r="G25" s="18">
        <v>11.39</v>
      </c>
      <c r="H25" s="18">
        <v>10.78</v>
      </c>
      <c r="I25" s="17"/>
      <c r="J25" s="18">
        <v>13.63</v>
      </c>
      <c r="K25" s="18">
        <v>14.84</v>
      </c>
      <c r="L25" s="18">
        <v>16.79</v>
      </c>
      <c r="M25" s="18"/>
      <c r="N25" s="18">
        <v>44.941157701000002</v>
      </c>
      <c r="O25" s="18">
        <v>305.69192205000002</v>
      </c>
      <c r="P25" s="19" t="s">
        <v>17</v>
      </c>
      <c r="Q25" s="14" t="s">
        <v>506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223</v>
      </c>
      <c r="E26" s="16"/>
      <c r="F26" s="17" t="s">
        <v>34</v>
      </c>
      <c r="G26" s="17" t="s">
        <v>34</v>
      </c>
      <c r="H26" s="17" t="s">
        <v>34</v>
      </c>
      <c r="I26" s="17"/>
      <c r="J26" s="17" t="s">
        <v>34</v>
      </c>
      <c r="K26" s="17" t="s">
        <v>34</v>
      </c>
      <c r="L26" s="17" t="s">
        <v>34</v>
      </c>
      <c r="M26" s="17"/>
      <c r="N26" s="17" t="s">
        <v>34</v>
      </c>
      <c r="O26" s="36" t="s">
        <v>34</v>
      </c>
      <c r="P26" s="20" t="s">
        <v>34</v>
      </c>
      <c r="Q26" s="15" t="s">
        <v>224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225</v>
      </c>
      <c r="E27" s="16"/>
      <c r="F27" s="18">
        <v>5.37</v>
      </c>
      <c r="G27" s="18">
        <v>4.1399999999999997</v>
      </c>
      <c r="H27" s="18">
        <v>2.92</v>
      </c>
      <c r="I27" s="17"/>
      <c r="J27" s="18">
        <v>5.54</v>
      </c>
      <c r="K27" s="18">
        <v>7.98</v>
      </c>
      <c r="L27" s="18">
        <v>11.94</v>
      </c>
      <c r="M27" s="18"/>
      <c r="N27" s="18">
        <v>44.855829045999997</v>
      </c>
      <c r="O27" s="18">
        <v>10.359538500000001</v>
      </c>
      <c r="P27" s="19" t="s">
        <v>15</v>
      </c>
      <c r="Q27" s="14" t="s">
        <v>507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226</v>
      </c>
      <c r="E28" s="16"/>
      <c r="F28" s="17">
        <v>3.21</v>
      </c>
      <c r="G28" s="17">
        <v>2.7</v>
      </c>
      <c r="H28" s="17">
        <v>2.2000000000000002</v>
      </c>
      <c r="I28" s="17"/>
      <c r="J28" s="17">
        <v>4.5199999999999996</v>
      </c>
      <c r="K28" s="17">
        <v>5.52</v>
      </c>
      <c r="L28" s="17">
        <v>7.14</v>
      </c>
      <c r="M28" s="17"/>
      <c r="N28" s="17">
        <v>55.029239893000003</v>
      </c>
      <c r="O28" s="36">
        <v>18.017689864000001</v>
      </c>
      <c r="P28" s="20" t="s">
        <v>17</v>
      </c>
      <c r="Q28" s="15" t="s">
        <v>508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227</v>
      </c>
      <c r="E29" s="16"/>
      <c r="F29" s="18">
        <v>71.930000000000007</v>
      </c>
      <c r="G29" s="18">
        <v>66.260000000000005</v>
      </c>
      <c r="H29" s="18">
        <v>60.6</v>
      </c>
      <c r="I29" s="17"/>
      <c r="J29" s="18">
        <v>72.430000000000007</v>
      </c>
      <c r="K29" s="18">
        <v>83.75</v>
      </c>
      <c r="L29" s="18">
        <v>102.07</v>
      </c>
      <c r="M29" s="18"/>
      <c r="N29" s="18">
        <v>72.453760989000003</v>
      </c>
      <c r="O29" s="18">
        <v>17.973334326</v>
      </c>
      <c r="P29" s="19" t="s">
        <v>17</v>
      </c>
      <c r="Q29" s="14" t="s">
        <v>509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228</v>
      </c>
      <c r="E30" s="16"/>
      <c r="F30" s="17">
        <v>3.34</v>
      </c>
      <c r="G30" s="17">
        <v>2.94</v>
      </c>
      <c r="H30" s="17">
        <v>2.5499999999999998</v>
      </c>
      <c r="I30" s="17"/>
      <c r="J30" s="17">
        <v>4.09</v>
      </c>
      <c r="K30" s="17">
        <v>4.87</v>
      </c>
      <c r="L30" s="17">
        <v>6.13</v>
      </c>
      <c r="M30" s="17"/>
      <c r="N30" s="17">
        <v>65.25260351</v>
      </c>
      <c r="O30" s="36">
        <v>3.5332379090999999</v>
      </c>
      <c r="P30" s="20" t="s">
        <v>17</v>
      </c>
      <c r="Q30" s="15" t="s">
        <v>510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511</v>
      </c>
      <c r="D31" s="19" t="s">
        <v>512</v>
      </c>
      <c r="E31" s="16"/>
      <c r="F31" s="18">
        <v>102.32</v>
      </c>
      <c r="G31" s="18">
        <v>91.37</v>
      </c>
      <c r="H31" s="18">
        <v>80.430000000000007</v>
      </c>
      <c r="I31" s="17"/>
      <c r="J31" s="18">
        <v>103.69</v>
      </c>
      <c r="K31" s="18">
        <v>125.57</v>
      </c>
      <c r="L31" s="18">
        <v>160.97999999999999</v>
      </c>
      <c r="M31" s="18"/>
      <c r="N31" s="18">
        <v>65.929624629000003</v>
      </c>
      <c r="O31" s="18">
        <v>1.4500680864000002</v>
      </c>
      <c r="P31" s="19" t="s">
        <v>17</v>
      </c>
      <c r="Q31" s="14" t="s">
        <v>513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229</v>
      </c>
      <c r="E32" s="16"/>
      <c r="F32" s="17">
        <v>8.3000000000000007</v>
      </c>
      <c r="G32" s="17">
        <v>7.16</v>
      </c>
      <c r="H32" s="17">
        <v>6.03</v>
      </c>
      <c r="I32" s="17"/>
      <c r="J32" s="17">
        <v>8.6</v>
      </c>
      <c r="K32" s="17">
        <v>10.86</v>
      </c>
      <c r="L32" s="17">
        <v>14.53</v>
      </c>
      <c r="M32" s="17"/>
      <c r="N32" s="17">
        <v>47.302474543999999</v>
      </c>
      <c r="O32" s="36">
        <v>172.87671982000001</v>
      </c>
      <c r="P32" s="20" t="s">
        <v>15</v>
      </c>
      <c r="Q32" s="15" t="s">
        <v>514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230</v>
      </c>
      <c r="E33" s="16"/>
      <c r="F33" s="18">
        <v>49.9</v>
      </c>
      <c r="G33" s="18">
        <v>40.17</v>
      </c>
      <c r="H33" s="18">
        <v>30.45</v>
      </c>
      <c r="I33" s="17"/>
      <c r="J33" s="18">
        <v>54.88</v>
      </c>
      <c r="K33" s="18">
        <v>74.319999999999993</v>
      </c>
      <c r="L33" s="18">
        <v>105.77</v>
      </c>
      <c r="M33" s="18"/>
      <c r="N33" s="18">
        <v>25.522548039</v>
      </c>
      <c r="O33" s="18">
        <v>50.288082191000001</v>
      </c>
      <c r="P33" s="19" t="s">
        <v>15</v>
      </c>
      <c r="Q33" s="14" t="s">
        <v>515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231</v>
      </c>
      <c r="E34" s="16"/>
      <c r="F34" s="17">
        <v>11.05</v>
      </c>
      <c r="G34" s="17">
        <v>10.1</v>
      </c>
      <c r="H34" s="17">
        <v>9.16</v>
      </c>
      <c r="I34" s="17"/>
      <c r="J34" s="17">
        <v>11.83</v>
      </c>
      <c r="K34" s="17">
        <v>13.71</v>
      </c>
      <c r="L34" s="17">
        <v>16.760000000000002</v>
      </c>
      <c r="M34" s="17"/>
      <c r="N34" s="17">
        <v>51.081964104000001</v>
      </c>
      <c r="O34" s="36">
        <v>55.157435363999994</v>
      </c>
      <c r="P34" s="20" t="s">
        <v>17</v>
      </c>
      <c r="Q34" s="15" t="s">
        <v>516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471</v>
      </c>
      <c r="D35" s="19" t="s">
        <v>472</v>
      </c>
      <c r="E35" s="16"/>
      <c r="F35" s="18">
        <v>0.37</v>
      </c>
      <c r="G35" s="18">
        <v>0.26</v>
      </c>
      <c r="H35" s="18">
        <v>0.16</v>
      </c>
      <c r="I35" s="17"/>
      <c r="J35" s="18">
        <v>0.42</v>
      </c>
      <c r="K35" s="18">
        <v>0.62</v>
      </c>
      <c r="L35" s="18">
        <v>0.95</v>
      </c>
      <c r="M35" s="18"/>
      <c r="N35" s="18">
        <v>41.531556322</v>
      </c>
      <c r="O35" s="18">
        <v>1.7327525454999999</v>
      </c>
      <c r="P35" s="19" t="s">
        <v>15</v>
      </c>
      <c r="Q35" s="14" t="s">
        <v>517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518</v>
      </c>
      <c r="D36" s="20" t="s">
        <v>519</v>
      </c>
      <c r="E36" s="16"/>
      <c r="F36" s="17">
        <v>0.4</v>
      </c>
      <c r="G36" s="17">
        <v>0.28000000000000003</v>
      </c>
      <c r="H36" s="17">
        <v>0.16</v>
      </c>
      <c r="I36" s="17"/>
      <c r="J36" s="17">
        <v>0.42</v>
      </c>
      <c r="K36" s="17">
        <v>0.65</v>
      </c>
      <c r="L36" s="17">
        <v>1.03</v>
      </c>
      <c r="M36" s="17"/>
      <c r="N36" s="17">
        <v>36.828130645000002</v>
      </c>
      <c r="O36" s="36">
        <v>1.5424688636000001</v>
      </c>
      <c r="P36" s="20" t="s">
        <v>15</v>
      </c>
      <c r="Q36" s="15" t="s">
        <v>520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232</v>
      </c>
      <c r="E37" s="16"/>
      <c r="F37" s="18">
        <v>1.1200000000000001</v>
      </c>
      <c r="G37" s="18">
        <v>0.69</v>
      </c>
      <c r="H37" s="18">
        <v>0.27</v>
      </c>
      <c r="I37" s="17"/>
      <c r="J37" s="18">
        <v>1.1599999999999999</v>
      </c>
      <c r="K37" s="18">
        <v>2</v>
      </c>
      <c r="L37" s="18">
        <v>3.37</v>
      </c>
      <c r="M37" s="18"/>
      <c r="N37" s="18">
        <v>42.838057906000003</v>
      </c>
      <c r="O37" s="18">
        <v>21.191315635999999</v>
      </c>
      <c r="P37" s="19" t="s">
        <v>15</v>
      </c>
      <c r="Q37" s="14" t="s">
        <v>521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233</v>
      </c>
      <c r="E38" s="16"/>
      <c r="F38" s="17">
        <v>28.25</v>
      </c>
      <c r="G38" s="17">
        <v>22.08</v>
      </c>
      <c r="H38" s="17">
        <v>15.92</v>
      </c>
      <c r="I38" s="17"/>
      <c r="J38" s="17">
        <v>43.7</v>
      </c>
      <c r="K38" s="17">
        <v>56.02</v>
      </c>
      <c r="L38" s="17">
        <v>75.97</v>
      </c>
      <c r="M38" s="17"/>
      <c r="N38" s="17">
        <v>65.088975529999999</v>
      </c>
      <c r="O38" s="36">
        <v>78.583130909000005</v>
      </c>
      <c r="P38" s="20" t="s">
        <v>17</v>
      </c>
      <c r="Q38" s="15" t="s">
        <v>522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234</v>
      </c>
      <c r="E39" s="16"/>
      <c r="F39" s="18">
        <v>12.45</v>
      </c>
      <c r="G39" s="18">
        <v>11.61</v>
      </c>
      <c r="H39" s="18">
        <v>10.77</v>
      </c>
      <c r="I39" s="17"/>
      <c r="J39" s="18">
        <v>12.76</v>
      </c>
      <c r="K39" s="18">
        <v>14.43</v>
      </c>
      <c r="L39" s="18">
        <v>17.149999999999999</v>
      </c>
      <c r="M39" s="18"/>
      <c r="N39" s="18">
        <v>49.957742930999999</v>
      </c>
      <c r="O39" s="18">
        <v>349.85804405000005</v>
      </c>
      <c r="P39" s="19" t="s">
        <v>15</v>
      </c>
      <c r="Q39" s="14" t="s">
        <v>523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38</v>
      </c>
      <c r="D40" s="20" t="s">
        <v>235</v>
      </c>
      <c r="E40" s="16"/>
      <c r="F40" s="17">
        <v>10.08</v>
      </c>
      <c r="G40" s="17">
        <v>9.14</v>
      </c>
      <c r="H40" s="17">
        <v>8.1999999999999993</v>
      </c>
      <c r="I40" s="17"/>
      <c r="J40" s="17">
        <v>10.210000000000001</v>
      </c>
      <c r="K40" s="17">
        <v>12.08</v>
      </c>
      <c r="L40" s="17">
        <v>15.12</v>
      </c>
      <c r="M40" s="17"/>
      <c r="N40" s="17">
        <v>79.333841625999995</v>
      </c>
      <c r="O40" s="36">
        <v>29.219084908999999</v>
      </c>
      <c r="P40" s="20" t="s">
        <v>17</v>
      </c>
      <c r="Q40" s="15" t="s">
        <v>524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236</v>
      </c>
      <c r="E41" s="16"/>
      <c r="F41" s="18">
        <v>12.85</v>
      </c>
      <c r="G41" s="18">
        <v>12</v>
      </c>
      <c r="H41" s="18">
        <v>11.15</v>
      </c>
      <c r="I41" s="17"/>
      <c r="J41" s="18">
        <v>13.01</v>
      </c>
      <c r="K41" s="18">
        <v>14.7</v>
      </c>
      <c r="L41" s="18">
        <v>17.45</v>
      </c>
      <c r="M41" s="18"/>
      <c r="N41" s="18">
        <v>77.894086221999999</v>
      </c>
      <c r="O41" s="18">
        <v>10.407226772</v>
      </c>
      <c r="P41" s="19" t="s">
        <v>17</v>
      </c>
      <c r="Q41" s="14" t="s">
        <v>525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237</v>
      </c>
      <c r="E42" s="16"/>
      <c r="F42" s="17">
        <v>32.18</v>
      </c>
      <c r="G42" s="17">
        <v>30.97</v>
      </c>
      <c r="H42" s="17">
        <v>29.77</v>
      </c>
      <c r="I42" s="17"/>
      <c r="J42" s="17">
        <v>34.9</v>
      </c>
      <c r="K42" s="17">
        <v>37.299999999999997</v>
      </c>
      <c r="L42" s="17">
        <v>41.19</v>
      </c>
      <c r="M42" s="17"/>
      <c r="N42" s="17">
        <v>61.040765049000001</v>
      </c>
      <c r="O42" s="36">
        <v>128.20853409</v>
      </c>
      <c r="P42" s="20" t="s">
        <v>17</v>
      </c>
      <c r="Q42" s="15" t="s">
        <v>526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238</v>
      </c>
      <c r="E43" s="16"/>
      <c r="F43" s="17">
        <v>21.51</v>
      </c>
      <c r="G43" s="17">
        <v>20.02</v>
      </c>
      <c r="H43" s="17">
        <v>18.54</v>
      </c>
      <c r="I43" s="17"/>
      <c r="J43" s="17">
        <v>23.78</v>
      </c>
      <c r="K43" s="17">
        <v>26.74</v>
      </c>
      <c r="L43" s="17">
        <v>31.54</v>
      </c>
      <c r="M43" s="17"/>
      <c r="N43" s="17">
        <v>56.940439025000003</v>
      </c>
      <c r="O43" s="36">
        <v>7.9264311363999997</v>
      </c>
      <c r="P43" s="20" t="s">
        <v>17</v>
      </c>
      <c r="Q43" s="15" t="s">
        <v>527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239</v>
      </c>
      <c r="E44" s="16"/>
      <c r="F44" s="18">
        <v>128.86000000000001</v>
      </c>
      <c r="G44" s="18">
        <v>124.69</v>
      </c>
      <c r="H44" s="18">
        <v>120.53</v>
      </c>
      <c r="I44" s="17"/>
      <c r="J44" s="18">
        <v>130.91999999999999</v>
      </c>
      <c r="K44" s="18">
        <v>139.24</v>
      </c>
      <c r="L44" s="18">
        <v>152.71</v>
      </c>
      <c r="M44" s="18"/>
      <c r="N44" s="18">
        <v>27.178325224000002</v>
      </c>
      <c r="O44" s="18">
        <v>3.7741927735999998</v>
      </c>
      <c r="P44" s="19" t="s">
        <v>15</v>
      </c>
      <c r="Q44" s="14" t="s">
        <v>528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529</v>
      </c>
      <c r="D45" s="20" t="s">
        <v>530</v>
      </c>
      <c r="E45" s="16"/>
      <c r="F45" s="17">
        <v>12.64</v>
      </c>
      <c r="G45" s="17">
        <v>11.86</v>
      </c>
      <c r="H45" s="17">
        <v>11.08</v>
      </c>
      <c r="I45" s="17"/>
      <c r="J45" s="17">
        <v>14.25</v>
      </c>
      <c r="K45" s="17">
        <v>15.8</v>
      </c>
      <c r="L45" s="17">
        <v>18.309999999999999</v>
      </c>
      <c r="M45" s="17"/>
      <c r="N45" s="17">
        <v>54.531429254999999</v>
      </c>
      <c r="O45" s="36">
        <v>2.0175750908999999</v>
      </c>
      <c r="P45" s="20" t="s">
        <v>17</v>
      </c>
      <c r="Q45" s="15" t="s">
        <v>531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43</v>
      </c>
      <c r="D46" s="19" t="s">
        <v>240</v>
      </c>
      <c r="E46" s="16"/>
      <c r="F46" s="18">
        <v>10.06</v>
      </c>
      <c r="G46" s="18">
        <v>9.4600000000000009</v>
      </c>
      <c r="H46" s="18">
        <v>8.8699999999999992</v>
      </c>
      <c r="I46" s="17"/>
      <c r="J46" s="18">
        <v>10.18</v>
      </c>
      <c r="K46" s="18">
        <v>11.36</v>
      </c>
      <c r="L46" s="18">
        <v>13.27</v>
      </c>
      <c r="M46" s="18"/>
      <c r="N46" s="18">
        <v>45.641474535999997</v>
      </c>
      <c r="O46" s="18">
        <v>4.0677841818000005</v>
      </c>
      <c r="P46" s="19" t="s">
        <v>15</v>
      </c>
      <c r="Q46" s="14" t="s">
        <v>532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44</v>
      </c>
      <c r="D47" s="20" t="s">
        <v>241</v>
      </c>
      <c r="E47" s="16"/>
      <c r="F47" s="17">
        <v>19.11</v>
      </c>
      <c r="G47" s="17">
        <v>17.54</v>
      </c>
      <c r="H47" s="17">
        <v>15.98</v>
      </c>
      <c r="I47" s="17"/>
      <c r="J47" s="17">
        <v>19.850000000000001</v>
      </c>
      <c r="K47" s="17">
        <v>22.97</v>
      </c>
      <c r="L47" s="17">
        <v>28.02</v>
      </c>
      <c r="M47" s="17"/>
      <c r="N47" s="17">
        <v>75.142970305000006</v>
      </c>
      <c r="O47" s="36">
        <v>6.2220550455000003</v>
      </c>
      <c r="P47" s="20" t="s">
        <v>17</v>
      </c>
      <c r="Q47" s="15" t="s">
        <v>533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242</v>
      </c>
      <c r="E48" s="16"/>
      <c r="F48" s="18">
        <v>15.45</v>
      </c>
      <c r="G48" s="18">
        <v>14.57</v>
      </c>
      <c r="H48" s="18">
        <v>13.69</v>
      </c>
      <c r="I48" s="17"/>
      <c r="J48" s="18">
        <v>15.7</v>
      </c>
      <c r="K48" s="18">
        <v>17.45</v>
      </c>
      <c r="L48" s="18">
        <v>20.29</v>
      </c>
      <c r="M48" s="18"/>
      <c r="N48" s="18">
        <v>74.938588256000003</v>
      </c>
      <c r="O48" s="18">
        <v>88.205059454999997</v>
      </c>
      <c r="P48" s="19" t="s">
        <v>17</v>
      </c>
      <c r="Q48" s="14" t="s">
        <v>534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243</v>
      </c>
      <c r="E49" s="16"/>
      <c r="F49" s="17">
        <v>18.09</v>
      </c>
      <c r="G49" s="17">
        <v>17.02</v>
      </c>
      <c r="H49" s="17">
        <v>15.96</v>
      </c>
      <c r="I49" s="17"/>
      <c r="J49" s="17">
        <v>18.399999999999999</v>
      </c>
      <c r="K49" s="17">
        <v>20.52</v>
      </c>
      <c r="L49" s="17">
        <v>23.95</v>
      </c>
      <c r="M49" s="17"/>
      <c r="N49" s="17">
        <v>73.561131922000001</v>
      </c>
      <c r="O49" s="36">
        <v>479.21295099999998</v>
      </c>
      <c r="P49" s="20" t="s">
        <v>17</v>
      </c>
      <c r="Q49" s="15" t="s">
        <v>535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46</v>
      </c>
      <c r="D50" s="19" t="s">
        <v>244</v>
      </c>
      <c r="E50" s="16"/>
      <c r="F50" s="18">
        <v>17.71</v>
      </c>
      <c r="G50" s="18">
        <v>16.77</v>
      </c>
      <c r="H50" s="18">
        <v>15.84</v>
      </c>
      <c r="I50" s="17"/>
      <c r="J50" s="18">
        <v>17.96</v>
      </c>
      <c r="K50" s="18">
        <v>19.82</v>
      </c>
      <c r="L50" s="18">
        <v>22.84</v>
      </c>
      <c r="M50" s="18"/>
      <c r="N50" s="18">
        <v>73.263099393000005</v>
      </c>
      <c r="O50" s="18">
        <v>33.027511636</v>
      </c>
      <c r="P50" s="19" t="s">
        <v>17</v>
      </c>
      <c r="Q50" s="14" t="s">
        <v>536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245</v>
      </c>
      <c r="D51" s="20" t="s">
        <v>246</v>
      </c>
      <c r="E51" s="16"/>
      <c r="F51" s="17">
        <v>20.8</v>
      </c>
      <c r="G51" s="17">
        <v>19.37</v>
      </c>
      <c r="H51" s="17">
        <v>17.95</v>
      </c>
      <c r="I51" s="17"/>
      <c r="J51" s="17">
        <v>21.08</v>
      </c>
      <c r="K51" s="17">
        <v>23.92</v>
      </c>
      <c r="L51" s="17">
        <v>28.53</v>
      </c>
      <c r="M51" s="17"/>
      <c r="N51" s="17">
        <v>52.232330451000003</v>
      </c>
      <c r="O51" s="36">
        <v>510.77487909000001</v>
      </c>
      <c r="P51" s="20" t="s">
        <v>15</v>
      </c>
      <c r="Q51" s="15" t="s">
        <v>537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47</v>
      </c>
      <c r="D52" s="19" t="s">
        <v>247</v>
      </c>
      <c r="E52" s="16"/>
      <c r="F52" s="18">
        <v>19.53</v>
      </c>
      <c r="G52" s="18">
        <v>19.07</v>
      </c>
      <c r="H52" s="18">
        <v>18.62</v>
      </c>
      <c r="I52" s="17"/>
      <c r="J52" s="18">
        <v>20.52</v>
      </c>
      <c r="K52" s="18">
        <v>21.42</v>
      </c>
      <c r="L52" s="18">
        <v>22.88</v>
      </c>
      <c r="M52" s="18"/>
      <c r="N52" s="18">
        <v>59.148998779000003</v>
      </c>
      <c r="O52" s="18">
        <v>3.3511708635999997</v>
      </c>
      <c r="P52" s="19" t="s">
        <v>17</v>
      </c>
      <c r="Q52" s="14" t="s">
        <v>538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48</v>
      </c>
      <c r="D53" s="20" t="s">
        <v>248</v>
      </c>
      <c r="E53" s="16"/>
      <c r="F53" s="17">
        <v>7.07</v>
      </c>
      <c r="G53" s="17">
        <v>5.76</v>
      </c>
      <c r="H53" s="17">
        <v>4.46</v>
      </c>
      <c r="I53" s="17"/>
      <c r="J53" s="17">
        <v>10.33</v>
      </c>
      <c r="K53" s="17">
        <v>12.93</v>
      </c>
      <c r="L53" s="17">
        <v>17.149999999999999</v>
      </c>
      <c r="M53" s="17"/>
      <c r="N53" s="17">
        <v>59.005739247999998</v>
      </c>
      <c r="O53" s="36">
        <v>28.578041591000002</v>
      </c>
      <c r="P53" s="20" t="s">
        <v>17</v>
      </c>
      <c r="Q53" s="15" t="s">
        <v>539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49</v>
      </c>
      <c r="D54" s="19" t="s">
        <v>249</v>
      </c>
      <c r="E54" s="16"/>
      <c r="F54" s="18">
        <v>14.24</v>
      </c>
      <c r="G54" s="18">
        <v>12.23</v>
      </c>
      <c r="H54" s="18">
        <v>10.220000000000001</v>
      </c>
      <c r="I54" s="17"/>
      <c r="J54" s="18">
        <v>14.69</v>
      </c>
      <c r="K54" s="18">
        <v>18.7</v>
      </c>
      <c r="L54" s="18">
        <v>25.2</v>
      </c>
      <c r="M54" s="18"/>
      <c r="N54" s="18">
        <v>32.743342179999999</v>
      </c>
      <c r="O54" s="18">
        <v>149.41789641</v>
      </c>
      <c r="P54" s="19" t="s">
        <v>15</v>
      </c>
      <c r="Q54" s="14" t="s">
        <v>540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208</v>
      </c>
      <c r="D55" s="20" t="s">
        <v>250</v>
      </c>
      <c r="E55" s="16"/>
      <c r="F55" s="17">
        <v>27.66</v>
      </c>
      <c r="G55" s="17">
        <v>25.1</v>
      </c>
      <c r="H55" s="17">
        <v>22.54</v>
      </c>
      <c r="I55" s="17"/>
      <c r="J55" s="17">
        <v>28.78</v>
      </c>
      <c r="K55" s="17">
        <v>33.89</v>
      </c>
      <c r="L55" s="17">
        <v>42.17</v>
      </c>
      <c r="M55" s="17"/>
      <c r="N55" s="17">
        <v>69.429413095000001</v>
      </c>
      <c r="O55" s="36">
        <v>9.1668207186000004</v>
      </c>
      <c r="P55" s="20" t="s">
        <v>17</v>
      </c>
      <c r="Q55" s="15" t="s">
        <v>541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50</v>
      </c>
      <c r="D56" s="19" t="s">
        <v>251</v>
      </c>
      <c r="E56" s="16"/>
      <c r="F56" s="18">
        <v>47.53</v>
      </c>
      <c r="G56" s="18">
        <v>43.82</v>
      </c>
      <c r="H56" s="18">
        <v>40.119999999999997</v>
      </c>
      <c r="I56" s="17"/>
      <c r="J56" s="18">
        <v>49.5</v>
      </c>
      <c r="K56" s="18">
        <v>56.9</v>
      </c>
      <c r="L56" s="18">
        <v>68.87</v>
      </c>
      <c r="M56" s="18"/>
      <c r="N56" s="18">
        <v>60.448117736</v>
      </c>
      <c r="O56" s="18">
        <v>367.05352708999999</v>
      </c>
      <c r="P56" s="19" t="s">
        <v>17</v>
      </c>
      <c r="Q56" s="14" t="s">
        <v>542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51</v>
      </c>
      <c r="D57" s="20" t="s">
        <v>252</v>
      </c>
      <c r="E57" s="16"/>
      <c r="F57" s="17">
        <v>14.91</v>
      </c>
      <c r="G57" s="17">
        <v>14.23</v>
      </c>
      <c r="H57" s="17">
        <v>13.56</v>
      </c>
      <c r="I57" s="17"/>
      <c r="J57" s="17">
        <v>15.34</v>
      </c>
      <c r="K57" s="17">
        <v>16.68</v>
      </c>
      <c r="L57" s="17">
        <v>18.850000000000001</v>
      </c>
      <c r="M57" s="17"/>
      <c r="N57" s="17">
        <v>59.029131198999998</v>
      </c>
      <c r="O57" s="36">
        <v>54.477486135999996</v>
      </c>
      <c r="P57" s="20" t="s">
        <v>17</v>
      </c>
      <c r="Q57" s="15" t="s">
        <v>543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52</v>
      </c>
      <c r="D58" s="19" t="s">
        <v>253</v>
      </c>
      <c r="E58" s="16"/>
      <c r="F58" s="18">
        <v>5.46</v>
      </c>
      <c r="G58" s="18">
        <v>4.99</v>
      </c>
      <c r="H58" s="18">
        <v>4.53</v>
      </c>
      <c r="I58" s="17"/>
      <c r="J58" s="18">
        <v>5.66</v>
      </c>
      <c r="K58" s="18">
        <v>6.58</v>
      </c>
      <c r="L58" s="18">
        <v>8.07</v>
      </c>
      <c r="M58" s="18"/>
      <c r="N58" s="18">
        <v>66.883916880000001</v>
      </c>
      <c r="O58" s="18">
        <v>4.7749026818000004</v>
      </c>
      <c r="P58" s="19" t="s">
        <v>17</v>
      </c>
      <c r="Q58" s="14" t="s">
        <v>544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53</v>
      </c>
      <c r="D59" s="19" t="s">
        <v>254</v>
      </c>
      <c r="E59" s="16"/>
      <c r="F59" s="18">
        <v>3.62</v>
      </c>
      <c r="G59" s="18">
        <v>2.74</v>
      </c>
      <c r="H59" s="18">
        <v>1.87</v>
      </c>
      <c r="I59" s="17"/>
      <c r="J59" s="18">
        <v>5.48</v>
      </c>
      <c r="K59" s="18">
        <v>7.22</v>
      </c>
      <c r="L59" s="18">
        <v>10.039999999999999</v>
      </c>
      <c r="M59" s="18"/>
      <c r="N59" s="18">
        <v>59.203580997000003</v>
      </c>
      <c r="O59" s="18">
        <v>15.365991271999999</v>
      </c>
      <c r="P59" s="19" t="s">
        <v>17</v>
      </c>
      <c r="Q59" s="14" t="s">
        <v>545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54</v>
      </c>
      <c r="D60" s="20" t="s">
        <v>255</v>
      </c>
      <c r="E60" s="16"/>
      <c r="F60" s="17">
        <v>5.4</v>
      </c>
      <c r="G60" s="17">
        <v>4.4800000000000004</v>
      </c>
      <c r="H60" s="17">
        <v>3.56</v>
      </c>
      <c r="I60" s="17"/>
      <c r="J60" s="17">
        <v>5.71</v>
      </c>
      <c r="K60" s="17">
        <v>7.54</v>
      </c>
      <c r="L60" s="17">
        <v>10.51</v>
      </c>
      <c r="M60" s="17"/>
      <c r="N60" s="17">
        <v>77.579523989999998</v>
      </c>
      <c r="O60" s="36">
        <v>31.679385182000001</v>
      </c>
      <c r="P60" s="20" t="s">
        <v>17</v>
      </c>
      <c r="Q60" s="15" t="s">
        <v>546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55</v>
      </c>
      <c r="D61" s="19" t="s">
        <v>256</v>
      </c>
      <c r="E61" s="16"/>
      <c r="F61" s="18">
        <v>15.83</v>
      </c>
      <c r="G61" s="18">
        <v>13.79</v>
      </c>
      <c r="H61" s="18">
        <v>11.76</v>
      </c>
      <c r="I61" s="17"/>
      <c r="J61" s="18">
        <v>21.3</v>
      </c>
      <c r="K61" s="18">
        <v>25.36</v>
      </c>
      <c r="L61" s="18">
        <v>31.94</v>
      </c>
      <c r="M61" s="18"/>
      <c r="N61" s="18">
        <v>46.693089442999998</v>
      </c>
      <c r="O61" s="18">
        <v>57.072323955000002</v>
      </c>
      <c r="P61" s="19" t="s">
        <v>17</v>
      </c>
      <c r="Q61" s="14" t="s">
        <v>547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56</v>
      </c>
      <c r="D62" s="20" t="s">
        <v>548</v>
      </c>
      <c r="E62" s="16"/>
      <c r="F62" s="17">
        <v>14</v>
      </c>
      <c r="G62" s="17">
        <v>13.4</v>
      </c>
      <c r="H62" s="17">
        <v>12.81</v>
      </c>
      <c r="I62" s="17"/>
      <c r="J62" s="17">
        <v>15.56</v>
      </c>
      <c r="K62" s="17">
        <v>16.739999999999998</v>
      </c>
      <c r="L62" s="17">
        <v>18.649999999999999</v>
      </c>
      <c r="M62" s="17"/>
      <c r="N62" s="17">
        <v>55.639203649000002</v>
      </c>
      <c r="O62" s="36">
        <v>1.5132081364000001</v>
      </c>
      <c r="P62" s="20" t="s">
        <v>17</v>
      </c>
      <c r="Q62" s="15" t="s">
        <v>549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56</v>
      </c>
      <c r="D63" s="19" t="s">
        <v>257</v>
      </c>
      <c r="E63" s="16"/>
      <c r="F63" s="18">
        <v>10.84</v>
      </c>
      <c r="G63" s="18">
        <v>10.41</v>
      </c>
      <c r="H63" s="18">
        <v>9.98</v>
      </c>
      <c r="I63" s="17"/>
      <c r="J63" s="18">
        <v>11.28</v>
      </c>
      <c r="K63" s="18">
        <v>12.13</v>
      </c>
      <c r="L63" s="18">
        <v>13.51</v>
      </c>
      <c r="M63" s="18"/>
      <c r="N63" s="18">
        <v>65.962820194000003</v>
      </c>
      <c r="O63" s="18">
        <v>103.29810872</v>
      </c>
      <c r="P63" s="19" t="s">
        <v>17</v>
      </c>
      <c r="Q63" s="14" t="s">
        <v>550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442</v>
      </c>
      <c r="D64" s="20" t="s">
        <v>443</v>
      </c>
      <c r="E64" s="16"/>
      <c r="F64" s="17">
        <v>62.36</v>
      </c>
      <c r="G64" s="17">
        <v>59.94</v>
      </c>
      <c r="H64" s="17">
        <v>57.52</v>
      </c>
      <c r="I64" s="17"/>
      <c r="J64" s="17">
        <v>65.63</v>
      </c>
      <c r="K64" s="17">
        <v>70.459999999999994</v>
      </c>
      <c r="L64" s="17">
        <v>78.28</v>
      </c>
      <c r="M64" s="17"/>
      <c r="N64" s="17">
        <v>59.490800651999997</v>
      </c>
      <c r="O64" s="36">
        <v>2.8585322317999999</v>
      </c>
      <c r="P64" s="20" t="s">
        <v>17</v>
      </c>
      <c r="Q64" s="15" t="s">
        <v>551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57</v>
      </c>
      <c r="D65" s="19" t="s">
        <v>258</v>
      </c>
      <c r="E65" s="16"/>
      <c r="F65" s="18">
        <v>3.38</v>
      </c>
      <c r="G65" s="18">
        <v>3.04</v>
      </c>
      <c r="H65" s="18">
        <v>2.7</v>
      </c>
      <c r="I65" s="17"/>
      <c r="J65" s="18">
        <v>3.59</v>
      </c>
      <c r="K65" s="18">
        <v>4.26</v>
      </c>
      <c r="L65" s="18">
        <v>5.36</v>
      </c>
      <c r="M65" s="18"/>
      <c r="N65" s="18">
        <v>76.862521627999996</v>
      </c>
      <c r="O65" s="18">
        <v>83.740427135999994</v>
      </c>
      <c r="P65" s="19" t="s">
        <v>17</v>
      </c>
      <c r="Q65" s="14" t="s">
        <v>552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211</v>
      </c>
      <c r="D66" s="20" t="s">
        <v>259</v>
      </c>
      <c r="E66" s="16"/>
      <c r="F66" s="17">
        <v>76.010000000000005</v>
      </c>
      <c r="G66" s="17">
        <v>65.239999999999995</v>
      </c>
      <c r="H66" s="17">
        <v>54.47</v>
      </c>
      <c r="I66" s="17"/>
      <c r="J66" s="17">
        <v>98.24</v>
      </c>
      <c r="K66" s="17">
        <v>119.77</v>
      </c>
      <c r="L66" s="17">
        <v>154.61000000000001</v>
      </c>
      <c r="M66" s="17"/>
      <c r="N66" s="17">
        <v>54.726441082999997</v>
      </c>
      <c r="O66" s="36">
        <v>4.7275615523000001</v>
      </c>
      <c r="P66" s="20" t="s">
        <v>17</v>
      </c>
      <c r="Q66" s="15" t="s">
        <v>553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260</v>
      </c>
      <c r="E67" s="16"/>
      <c r="F67" s="18">
        <v>36.979999999999997</v>
      </c>
      <c r="G67" s="18">
        <v>32.6</v>
      </c>
      <c r="H67" s="18">
        <v>28.22</v>
      </c>
      <c r="I67" s="17"/>
      <c r="J67" s="18">
        <v>38.11</v>
      </c>
      <c r="K67" s="18">
        <v>46.86</v>
      </c>
      <c r="L67" s="18">
        <v>61.04</v>
      </c>
      <c r="M67" s="18"/>
      <c r="N67" s="18">
        <v>81.824126547999995</v>
      </c>
      <c r="O67" s="18">
        <v>74.203072136000003</v>
      </c>
      <c r="P67" s="19" t="s">
        <v>17</v>
      </c>
      <c r="Q67" s="14" t="s">
        <v>554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261</v>
      </c>
      <c r="E68" s="16"/>
      <c r="F68" s="17">
        <v>12.66</v>
      </c>
      <c r="G68" s="17">
        <v>11.92</v>
      </c>
      <c r="H68" s="17">
        <v>11.19</v>
      </c>
      <c r="I68" s="17"/>
      <c r="J68" s="17">
        <v>13.03</v>
      </c>
      <c r="K68" s="17">
        <v>14.49</v>
      </c>
      <c r="L68" s="17">
        <v>16.86</v>
      </c>
      <c r="M68" s="17"/>
      <c r="N68" s="17">
        <v>76.192808057999997</v>
      </c>
      <c r="O68" s="36">
        <v>57.107530136000001</v>
      </c>
      <c r="P68" s="20" t="s">
        <v>17</v>
      </c>
      <c r="Q68" s="15" t="s">
        <v>555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262</v>
      </c>
      <c r="E69" s="16"/>
      <c r="F69" s="18">
        <v>13.47</v>
      </c>
      <c r="G69" s="18">
        <v>12.7</v>
      </c>
      <c r="H69" s="18">
        <v>11.94</v>
      </c>
      <c r="I69" s="17"/>
      <c r="J69" s="18">
        <v>13.89</v>
      </c>
      <c r="K69" s="18">
        <v>15.41</v>
      </c>
      <c r="L69" s="18">
        <v>17.88</v>
      </c>
      <c r="M69" s="18"/>
      <c r="N69" s="18">
        <v>73.449477853000005</v>
      </c>
      <c r="O69" s="18">
        <v>145.52833563999999</v>
      </c>
      <c r="P69" s="19" t="s">
        <v>17</v>
      </c>
      <c r="Q69" s="14" t="s">
        <v>556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60</v>
      </c>
      <c r="D70" s="20" t="s">
        <v>263</v>
      </c>
      <c r="E70" s="16"/>
      <c r="F70" s="17">
        <v>6.02</v>
      </c>
      <c r="G70" s="17">
        <v>5.15</v>
      </c>
      <c r="H70" s="17">
        <v>4.28</v>
      </c>
      <c r="I70" s="17"/>
      <c r="J70" s="17">
        <v>8.0299999999999994</v>
      </c>
      <c r="K70" s="17">
        <v>9.76</v>
      </c>
      <c r="L70" s="17">
        <v>12.57</v>
      </c>
      <c r="M70" s="17"/>
      <c r="N70" s="17">
        <v>51.160739648000003</v>
      </c>
      <c r="O70" s="36">
        <v>118.00671663</v>
      </c>
      <c r="P70" s="20" t="s">
        <v>17</v>
      </c>
      <c r="Q70" s="15" t="s">
        <v>557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61</v>
      </c>
      <c r="D71" s="19" t="s">
        <v>264</v>
      </c>
      <c r="E71" s="16"/>
      <c r="F71" s="18">
        <v>41.23</v>
      </c>
      <c r="G71" s="18">
        <v>39.75</v>
      </c>
      <c r="H71" s="18">
        <v>38.28</v>
      </c>
      <c r="I71" s="17"/>
      <c r="J71" s="18">
        <v>41.78</v>
      </c>
      <c r="K71" s="18">
        <v>44.72</v>
      </c>
      <c r="L71" s="18">
        <v>49.49</v>
      </c>
      <c r="M71" s="18"/>
      <c r="N71" s="18">
        <v>85.852432526000001</v>
      </c>
      <c r="O71" s="18">
        <v>52.762598863999997</v>
      </c>
      <c r="P71" s="19" t="s">
        <v>17</v>
      </c>
      <c r="Q71" s="14" t="s">
        <v>558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433</v>
      </c>
      <c r="D72" s="20" t="s">
        <v>434</v>
      </c>
      <c r="E72" s="16"/>
      <c r="F72" s="17">
        <v>5.55</v>
      </c>
      <c r="G72" s="17">
        <v>5.03</v>
      </c>
      <c r="H72" s="17">
        <v>4.5199999999999996</v>
      </c>
      <c r="I72" s="17"/>
      <c r="J72" s="17">
        <v>5.9</v>
      </c>
      <c r="K72" s="17">
        <v>6.92</v>
      </c>
      <c r="L72" s="17">
        <v>8.58</v>
      </c>
      <c r="M72" s="17"/>
      <c r="N72" s="17">
        <v>57.011117282999997</v>
      </c>
      <c r="O72" s="36">
        <v>2.2459917273000003</v>
      </c>
      <c r="P72" s="20" t="s">
        <v>17</v>
      </c>
      <c r="Q72" s="15" t="s">
        <v>559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265</v>
      </c>
      <c r="E73" s="16"/>
      <c r="F73" s="18">
        <v>5.79</v>
      </c>
      <c r="G73" s="18">
        <v>5.4</v>
      </c>
      <c r="H73" s="18">
        <v>5.0199999999999996</v>
      </c>
      <c r="I73" s="17"/>
      <c r="J73" s="18">
        <v>5.98</v>
      </c>
      <c r="K73" s="18">
        <v>6.74</v>
      </c>
      <c r="L73" s="18">
        <v>7.97</v>
      </c>
      <c r="M73" s="18"/>
      <c r="N73" s="18">
        <v>71.215758299000001</v>
      </c>
      <c r="O73" s="18">
        <v>27.324767908999998</v>
      </c>
      <c r="P73" s="19" t="s">
        <v>17</v>
      </c>
      <c r="Q73" s="14" t="s">
        <v>560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63</v>
      </c>
      <c r="D74" s="20" t="s">
        <v>266</v>
      </c>
      <c r="E74" s="16"/>
      <c r="F74" s="17">
        <v>32.950000000000003</v>
      </c>
      <c r="G74" s="17">
        <v>30.81</v>
      </c>
      <c r="H74" s="17">
        <v>28.68</v>
      </c>
      <c r="I74" s="17"/>
      <c r="J74" s="17">
        <v>34.450000000000003</v>
      </c>
      <c r="K74" s="17">
        <v>38.71</v>
      </c>
      <c r="L74" s="17">
        <v>45.61</v>
      </c>
      <c r="M74" s="17"/>
      <c r="N74" s="17">
        <v>72.441230035000004</v>
      </c>
      <c r="O74" s="36">
        <v>74.03202163600001</v>
      </c>
      <c r="P74" s="20" t="s">
        <v>17</v>
      </c>
      <c r="Q74" s="15" t="s">
        <v>561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64</v>
      </c>
      <c r="D75" s="19" t="s">
        <v>267</v>
      </c>
      <c r="E75" s="16"/>
      <c r="F75" s="18">
        <v>1.78</v>
      </c>
      <c r="G75" s="18">
        <v>1.49</v>
      </c>
      <c r="H75" s="18">
        <v>1.21</v>
      </c>
      <c r="I75" s="17"/>
      <c r="J75" s="18">
        <v>2.56</v>
      </c>
      <c r="K75" s="18">
        <v>3.12</v>
      </c>
      <c r="L75" s="18">
        <v>4.04</v>
      </c>
      <c r="M75" s="18"/>
      <c r="N75" s="18">
        <v>54.631080071</v>
      </c>
      <c r="O75" s="18">
        <v>14.896911909</v>
      </c>
      <c r="P75" s="19" t="s">
        <v>17</v>
      </c>
      <c r="Q75" s="14" t="s">
        <v>562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65</v>
      </c>
      <c r="D76" s="20" t="s">
        <v>268</v>
      </c>
      <c r="E76" s="16"/>
      <c r="F76" s="17">
        <v>29.71</v>
      </c>
      <c r="G76" s="17">
        <v>27.11</v>
      </c>
      <c r="H76" s="17">
        <v>24.51</v>
      </c>
      <c r="I76" s="17"/>
      <c r="J76" s="17">
        <v>32.28</v>
      </c>
      <c r="K76" s="17">
        <v>37.47</v>
      </c>
      <c r="L76" s="17">
        <v>45.88</v>
      </c>
      <c r="M76" s="17"/>
      <c r="N76" s="17">
        <v>61.718374926999999</v>
      </c>
      <c r="O76" s="36">
        <v>130.24639772</v>
      </c>
      <c r="P76" s="20" t="s">
        <v>17</v>
      </c>
      <c r="Q76" s="15" t="s">
        <v>563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564</v>
      </c>
      <c r="D77" s="19" t="s">
        <v>565</v>
      </c>
      <c r="E77" s="16"/>
      <c r="F77" s="18">
        <v>1.58</v>
      </c>
      <c r="G77" s="18">
        <v>1.4</v>
      </c>
      <c r="H77" s="18">
        <v>1.22</v>
      </c>
      <c r="I77" s="17"/>
      <c r="J77" s="18">
        <v>1.75</v>
      </c>
      <c r="K77" s="18">
        <v>2.1</v>
      </c>
      <c r="L77" s="18">
        <v>2.67</v>
      </c>
      <c r="M77" s="18"/>
      <c r="N77" s="18">
        <v>82.291222849999997</v>
      </c>
      <c r="O77" s="18">
        <v>2.2501772726999998</v>
      </c>
      <c r="P77" s="19" t="s">
        <v>17</v>
      </c>
      <c r="Q77" s="14" t="s">
        <v>566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435</v>
      </c>
      <c r="D78" s="20" t="s">
        <v>436</v>
      </c>
      <c r="E78" s="16"/>
      <c r="F78" s="17">
        <v>15.08</v>
      </c>
      <c r="G78" s="17">
        <v>12.45</v>
      </c>
      <c r="H78" s="17">
        <v>9.83</v>
      </c>
      <c r="I78" s="17"/>
      <c r="J78" s="17">
        <v>16.010000000000002</v>
      </c>
      <c r="K78" s="17">
        <v>21.25</v>
      </c>
      <c r="L78" s="17">
        <v>29.74</v>
      </c>
      <c r="M78" s="17"/>
      <c r="N78" s="17">
        <v>64.328629699000004</v>
      </c>
      <c r="O78" s="36">
        <v>14.937023454</v>
      </c>
      <c r="P78" s="20" t="s">
        <v>17</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66</v>
      </c>
      <c r="D79" s="19" t="s">
        <v>269</v>
      </c>
      <c r="E79" s="16"/>
      <c r="F79" s="18">
        <v>5.18</v>
      </c>
      <c r="G79" s="18">
        <v>4.8099999999999996</v>
      </c>
      <c r="H79" s="18">
        <v>4.45</v>
      </c>
      <c r="I79" s="17"/>
      <c r="J79" s="18">
        <v>5.25</v>
      </c>
      <c r="K79" s="18">
        <v>5.97</v>
      </c>
      <c r="L79" s="18">
        <v>7.14</v>
      </c>
      <c r="M79" s="18"/>
      <c r="N79" s="18">
        <v>43.695198679000001</v>
      </c>
      <c r="O79" s="18">
        <v>14.712448500000001</v>
      </c>
      <c r="P79" s="19" t="s">
        <v>15</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189</v>
      </c>
      <c r="D80" s="20" t="s">
        <v>270</v>
      </c>
      <c r="E80" s="16"/>
      <c r="F80" s="17">
        <v>9.34</v>
      </c>
      <c r="G80" s="17">
        <v>8.86</v>
      </c>
      <c r="H80" s="17">
        <v>8.39</v>
      </c>
      <c r="I80" s="17"/>
      <c r="J80" s="17">
        <v>10.49</v>
      </c>
      <c r="K80" s="17">
        <v>11.43</v>
      </c>
      <c r="L80" s="17">
        <v>12.97</v>
      </c>
      <c r="M80" s="17"/>
      <c r="N80" s="17">
        <v>47.125657572999998</v>
      </c>
      <c r="O80" s="36">
        <v>1.8278216818000002</v>
      </c>
      <c r="P80" s="20" t="s">
        <v>17</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271</v>
      </c>
      <c r="E81" s="16"/>
      <c r="F81" s="18">
        <v>15.89</v>
      </c>
      <c r="G81" s="18">
        <v>14.67</v>
      </c>
      <c r="H81" s="18">
        <v>13.45</v>
      </c>
      <c r="I81" s="17"/>
      <c r="J81" s="18">
        <v>16.47</v>
      </c>
      <c r="K81" s="18">
        <v>18.899999999999999</v>
      </c>
      <c r="L81" s="18">
        <v>22.83</v>
      </c>
      <c r="M81" s="18"/>
      <c r="N81" s="18">
        <v>69.791488658000006</v>
      </c>
      <c r="O81" s="18">
        <v>70.932489363999991</v>
      </c>
      <c r="P81" s="19" t="s">
        <v>17</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272</v>
      </c>
      <c r="E82" s="16"/>
      <c r="F82" s="17">
        <v>7.86</v>
      </c>
      <c r="G82" s="17">
        <v>7.1</v>
      </c>
      <c r="H82" s="17">
        <v>6.35</v>
      </c>
      <c r="I82" s="17"/>
      <c r="J82" s="17">
        <v>8.66</v>
      </c>
      <c r="K82" s="17">
        <v>10.16</v>
      </c>
      <c r="L82" s="17">
        <v>12.59</v>
      </c>
      <c r="M82" s="17"/>
      <c r="N82" s="17">
        <v>60.200185359999999</v>
      </c>
      <c r="O82" s="36">
        <v>25.904559773000003</v>
      </c>
      <c r="P82" s="20" t="s">
        <v>17</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273</v>
      </c>
      <c r="E83" s="16"/>
      <c r="F83" s="18">
        <v>54.08</v>
      </c>
      <c r="G83" s="18">
        <v>48.06</v>
      </c>
      <c r="H83" s="18">
        <v>42.04</v>
      </c>
      <c r="I83" s="17"/>
      <c r="J83" s="18">
        <v>55.41</v>
      </c>
      <c r="K83" s="18">
        <v>67.44</v>
      </c>
      <c r="L83" s="18">
        <v>86.92</v>
      </c>
      <c r="M83" s="18"/>
      <c r="N83" s="18">
        <v>67.770067910999998</v>
      </c>
      <c r="O83" s="18">
        <v>429.12940950000001</v>
      </c>
      <c r="P83" s="19" t="s">
        <v>17</v>
      </c>
      <c r="Q83" s="14" t="s">
        <v>572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274</v>
      </c>
      <c r="E84" s="16"/>
      <c r="F84" s="17">
        <v>57.3</v>
      </c>
      <c r="G84" s="17">
        <v>51.26</v>
      </c>
      <c r="H84" s="17">
        <v>45.23</v>
      </c>
      <c r="I84" s="17"/>
      <c r="J84" s="17">
        <v>58.55</v>
      </c>
      <c r="K84" s="17">
        <v>70.61</v>
      </c>
      <c r="L84" s="17">
        <v>90.13</v>
      </c>
      <c r="M84" s="17"/>
      <c r="N84" s="17">
        <v>70.617519060999996</v>
      </c>
      <c r="O84" s="36">
        <v>70.705601000000001</v>
      </c>
      <c r="P84" s="20" t="s">
        <v>17</v>
      </c>
      <c r="Q84" s="15" t="s">
        <v>573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574</v>
      </c>
      <c r="D85" s="19" t="s">
        <v>575</v>
      </c>
      <c r="E85" s="16"/>
      <c r="F85" s="18">
        <v>145.29</v>
      </c>
      <c r="G85" s="18">
        <v>131.66</v>
      </c>
      <c r="H85" s="18">
        <v>118.04</v>
      </c>
      <c r="I85" s="17"/>
      <c r="J85" s="18">
        <v>149.1</v>
      </c>
      <c r="K85" s="18">
        <v>176.34</v>
      </c>
      <c r="L85" s="18">
        <v>220.43</v>
      </c>
      <c r="M85" s="18"/>
      <c r="N85" s="18">
        <v>51.983272153000001</v>
      </c>
      <c r="O85" s="18">
        <v>2.1610527818</v>
      </c>
      <c r="P85" s="19" t="s">
        <v>15</v>
      </c>
      <c r="Q85" s="14" t="s">
        <v>576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203</v>
      </c>
      <c r="D86" s="20" t="s">
        <v>275</v>
      </c>
      <c r="E86" s="16"/>
      <c r="F86" s="17">
        <v>150</v>
      </c>
      <c r="G86" s="17">
        <v>149.99</v>
      </c>
      <c r="H86" s="17">
        <v>149.97999999999999</v>
      </c>
      <c r="I86" s="17"/>
      <c r="J86" s="17">
        <v>150.02000000000001</v>
      </c>
      <c r="K86" s="17">
        <v>150.03</v>
      </c>
      <c r="L86" s="17">
        <v>150.05000000000001</v>
      </c>
      <c r="M86" s="17"/>
      <c r="N86" s="17">
        <v>94.064508982000007</v>
      </c>
      <c r="O86" s="36">
        <v>1.0764285713999999</v>
      </c>
      <c r="P86" s="20" t="s">
        <v>17</v>
      </c>
      <c r="Q86" s="15" t="s">
        <v>276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70</v>
      </c>
      <c r="D87" s="19" t="s">
        <v>277</v>
      </c>
      <c r="E87" s="16"/>
      <c r="F87" s="18">
        <v>86.51</v>
      </c>
      <c r="G87" s="18">
        <v>78.84</v>
      </c>
      <c r="H87" s="18">
        <v>71.180000000000007</v>
      </c>
      <c r="I87" s="17"/>
      <c r="J87" s="18">
        <v>89.86</v>
      </c>
      <c r="K87" s="18">
        <v>105.18</v>
      </c>
      <c r="L87" s="18">
        <v>129.97999999999999</v>
      </c>
      <c r="M87" s="18"/>
      <c r="N87" s="18">
        <v>79.230710927999993</v>
      </c>
      <c r="O87" s="18">
        <v>403.03585677000001</v>
      </c>
      <c r="P87" s="19" t="s">
        <v>17</v>
      </c>
      <c r="Q87" s="14" t="s">
        <v>577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71</v>
      </c>
      <c r="D88" s="20" t="s">
        <v>278</v>
      </c>
      <c r="E88" s="16"/>
      <c r="F88" s="17">
        <v>49.99</v>
      </c>
      <c r="G88" s="17">
        <v>47</v>
      </c>
      <c r="H88" s="17">
        <v>44.01</v>
      </c>
      <c r="I88" s="17"/>
      <c r="J88" s="17">
        <v>53.3</v>
      </c>
      <c r="K88" s="17">
        <v>59.27</v>
      </c>
      <c r="L88" s="17">
        <v>68.930000000000007</v>
      </c>
      <c r="M88" s="17"/>
      <c r="N88" s="17">
        <v>56.721289390999999</v>
      </c>
      <c r="O88" s="36">
        <v>116.48916054</v>
      </c>
      <c r="P88" s="20" t="s">
        <v>17</v>
      </c>
      <c r="Q88" s="15" t="s">
        <v>578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72</v>
      </c>
      <c r="D89" s="19" t="s">
        <v>279</v>
      </c>
      <c r="E89" s="16"/>
      <c r="F89" s="18">
        <v>17.649999999999999</v>
      </c>
      <c r="G89" s="18">
        <v>16.11</v>
      </c>
      <c r="H89" s="18">
        <v>14.58</v>
      </c>
      <c r="I89" s="17"/>
      <c r="J89" s="18">
        <v>17.96</v>
      </c>
      <c r="K89" s="18">
        <v>21.02</v>
      </c>
      <c r="L89" s="18">
        <v>25.98</v>
      </c>
      <c r="M89" s="18"/>
      <c r="N89" s="18">
        <v>76.836151022999999</v>
      </c>
      <c r="O89" s="18">
        <v>138.83288936</v>
      </c>
      <c r="P89" s="19" t="s">
        <v>17</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73</v>
      </c>
      <c r="D90" s="20" t="s">
        <v>280</v>
      </c>
      <c r="E90" s="16"/>
      <c r="F90" s="17">
        <v>39.43</v>
      </c>
      <c r="G90" s="17">
        <v>36.32</v>
      </c>
      <c r="H90" s="17">
        <v>33.21</v>
      </c>
      <c r="I90" s="17"/>
      <c r="J90" s="17">
        <v>40.22</v>
      </c>
      <c r="K90" s="17">
        <v>46.43</v>
      </c>
      <c r="L90" s="17">
        <v>56.5</v>
      </c>
      <c r="M90" s="17"/>
      <c r="N90" s="17">
        <v>46.912223699999998</v>
      </c>
      <c r="O90" s="36">
        <v>62.043649227000003</v>
      </c>
      <c r="P90" s="20" t="s">
        <v>15</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74</v>
      </c>
      <c r="D91" s="19" t="s">
        <v>281</v>
      </c>
      <c r="E91" s="16"/>
      <c r="F91" s="18">
        <v>35.340000000000003</v>
      </c>
      <c r="G91" s="18">
        <v>33.979999999999997</v>
      </c>
      <c r="H91" s="18">
        <v>32.619999999999997</v>
      </c>
      <c r="I91" s="17"/>
      <c r="J91" s="18">
        <v>37.24</v>
      </c>
      <c r="K91" s="18">
        <v>39.950000000000003</v>
      </c>
      <c r="L91" s="18">
        <v>44.34</v>
      </c>
      <c r="M91" s="18"/>
      <c r="N91" s="18">
        <v>45.614325637999997</v>
      </c>
      <c r="O91" s="18">
        <v>356.16012126999999</v>
      </c>
      <c r="P91" s="19" t="s">
        <v>15</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75</v>
      </c>
      <c r="D92" s="20" t="s">
        <v>282</v>
      </c>
      <c r="E92" s="16"/>
      <c r="F92" s="17">
        <v>7.3</v>
      </c>
      <c r="G92" s="17">
        <v>6.81</v>
      </c>
      <c r="H92" s="17">
        <v>6.33</v>
      </c>
      <c r="I92" s="17"/>
      <c r="J92" s="17">
        <v>8.3000000000000007</v>
      </c>
      <c r="K92" s="17">
        <v>9.26</v>
      </c>
      <c r="L92" s="17">
        <v>10.82</v>
      </c>
      <c r="M92" s="17"/>
      <c r="N92" s="17">
        <v>60.747821483999999</v>
      </c>
      <c r="O92" s="36">
        <v>6.4829416817999999</v>
      </c>
      <c r="P92" s="20" t="s">
        <v>17</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76</v>
      </c>
      <c r="D93" s="19" t="s">
        <v>283</v>
      </c>
      <c r="E93" s="16"/>
      <c r="F93" s="18">
        <v>16.72</v>
      </c>
      <c r="G93" s="18">
        <v>15.13</v>
      </c>
      <c r="H93" s="18">
        <v>13.54</v>
      </c>
      <c r="I93" s="17"/>
      <c r="J93" s="18">
        <v>17.739999999999998</v>
      </c>
      <c r="K93" s="18">
        <v>20.91</v>
      </c>
      <c r="L93" s="18">
        <v>26.05</v>
      </c>
      <c r="M93" s="18"/>
      <c r="N93" s="18">
        <v>74.117282656</v>
      </c>
      <c r="O93" s="18">
        <v>20.672476681999999</v>
      </c>
      <c r="P93" s="19" t="s">
        <v>17</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77</v>
      </c>
      <c r="D94" s="20" t="s">
        <v>284</v>
      </c>
      <c r="E94" s="16"/>
      <c r="F94" s="17">
        <v>6.94</v>
      </c>
      <c r="G94" s="17">
        <v>6.59</v>
      </c>
      <c r="H94" s="17">
        <v>6.24</v>
      </c>
      <c r="I94" s="17"/>
      <c r="J94" s="17">
        <v>7.1</v>
      </c>
      <c r="K94" s="17">
        <v>7.79</v>
      </c>
      <c r="L94" s="17">
        <v>8.92</v>
      </c>
      <c r="M94" s="17"/>
      <c r="N94" s="17">
        <v>73.792753231999995</v>
      </c>
      <c r="O94" s="36">
        <v>3.1129115000000001</v>
      </c>
      <c r="P94" s="20" t="s">
        <v>17</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78</v>
      </c>
      <c r="D95" s="19" t="s">
        <v>285</v>
      </c>
      <c r="E95" s="16"/>
      <c r="F95" s="18">
        <v>14.42</v>
      </c>
      <c r="G95" s="18">
        <v>13.14</v>
      </c>
      <c r="H95" s="18">
        <v>11.86</v>
      </c>
      <c r="I95" s="17"/>
      <c r="J95" s="18">
        <v>14.76</v>
      </c>
      <c r="K95" s="18">
        <v>17.309999999999999</v>
      </c>
      <c r="L95" s="18">
        <v>21.45</v>
      </c>
      <c r="M95" s="18"/>
      <c r="N95" s="18">
        <v>37.461509720000002</v>
      </c>
      <c r="O95" s="18">
        <v>62.799994591000001</v>
      </c>
      <c r="P95" s="19" t="s">
        <v>15</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79</v>
      </c>
      <c r="D96" s="20" t="s">
        <v>286</v>
      </c>
      <c r="E96" s="16"/>
      <c r="F96" s="17">
        <v>22.8</v>
      </c>
      <c r="G96" s="17">
        <v>20.79</v>
      </c>
      <c r="H96" s="17">
        <v>18.79</v>
      </c>
      <c r="I96" s="17"/>
      <c r="J96" s="17">
        <v>27.95</v>
      </c>
      <c r="K96" s="17">
        <v>31.95</v>
      </c>
      <c r="L96" s="17">
        <v>38.42</v>
      </c>
      <c r="M96" s="17"/>
      <c r="N96" s="17">
        <v>64.577394699999999</v>
      </c>
      <c r="O96" s="36">
        <v>8.4398759090999995</v>
      </c>
      <c r="P96" s="20" t="s">
        <v>17</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587</v>
      </c>
      <c r="D97" s="19" t="s">
        <v>588</v>
      </c>
      <c r="E97" s="16"/>
      <c r="F97" s="18">
        <v>72.83</v>
      </c>
      <c r="G97" s="18">
        <v>64.69</v>
      </c>
      <c r="H97" s="18">
        <v>56.55</v>
      </c>
      <c r="I97" s="17"/>
      <c r="J97" s="18">
        <v>74.78</v>
      </c>
      <c r="K97" s="18">
        <v>91.05</v>
      </c>
      <c r="L97" s="18">
        <v>117.39</v>
      </c>
      <c r="M97" s="18"/>
      <c r="N97" s="18">
        <v>44.485979460000003</v>
      </c>
      <c r="O97" s="18">
        <v>1.3962836572999999</v>
      </c>
      <c r="P97" s="19" t="s">
        <v>15</v>
      </c>
      <c r="Q97" s="14" t="s">
        <v>589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80</v>
      </c>
      <c r="D98" s="20" t="s">
        <v>287</v>
      </c>
      <c r="E98" s="16"/>
      <c r="F98" s="17">
        <v>6.6</v>
      </c>
      <c r="G98" s="17">
        <v>1.71</v>
      </c>
      <c r="H98" s="17">
        <v>-3.16</v>
      </c>
      <c r="I98" s="17"/>
      <c r="J98" s="17">
        <v>6.89</v>
      </c>
      <c r="K98" s="17">
        <v>16.649999999999999</v>
      </c>
      <c r="L98" s="17">
        <v>32.450000000000003</v>
      </c>
      <c r="M98" s="17"/>
      <c r="N98" s="17">
        <v>38.712150889</v>
      </c>
      <c r="O98" s="36">
        <v>6.4418814544999998</v>
      </c>
      <c r="P98" s="20" t="s">
        <v>15</v>
      </c>
      <c r="Q98" s="15" t="s">
        <v>590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81</v>
      </c>
      <c r="D99" s="19" t="s">
        <v>288</v>
      </c>
      <c r="E99" s="16"/>
      <c r="F99" s="18">
        <v>18.149999999999999</v>
      </c>
      <c r="G99" s="18">
        <v>17.190000000000001</v>
      </c>
      <c r="H99" s="18">
        <v>16.239999999999998</v>
      </c>
      <c r="I99" s="17"/>
      <c r="J99" s="18">
        <v>18.66</v>
      </c>
      <c r="K99" s="18">
        <v>20.56</v>
      </c>
      <c r="L99" s="18">
        <v>23.65</v>
      </c>
      <c r="M99" s="18"/>
      <c r="N99" s="18">
        <v>71.598400146000003</v>
      </c>
      <c r="O99" s="18">
        <v>185.28430317999999</v>
      </c>
      <c r="P99" s="19" t="s">
        <v>17</v>
      </c>
      <c r="Q99" s="14" t="s">
        <v>591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82</v>
      </c>
      <c r="D100" s="20" t="s">
        <v>289</v>
      </c>
      <c r="E100" s="16"/>
      <c r="F100" s="17">
        <v>10.43</v>
      </c>
      <c r="G100" s="17">
        <v>9.7899999999999991</v>
      </c>
      <c r="H100" s="17">
        <v>9.15</v>
      </c>
      <c r="I100" s="17"/>
      <c r="J100" s="17">
        <v>10.69</v>
      </c>
      <c r="K100" s="17">
        <v>11.96</v>
      </c>
      <c r="L100" s="17">
        <v>14.01</v>
      </c>
      <c r="M100" s="17"/>
      <c r="N100" s="17">
        <v>71.095618780999999</v>
      </c>
      <c r="O100" s="36">
        <v>60.987390818000002</v>
      </c>
      <c r="P100" s="20" t="s">
        <v>17</v>
      </c>
      <c r="Q100" s="15" t="s">
        <v>592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83</v>
      </c>
      <c r="D101" s="19" t="s">
        <v>290</v>
      </c>
      <c r="E101" s="16"/>
      <c r="F101" s="18">
        <v>18.53</v>
      </c>
      <c r="G101" s="18">
        <v>16.809999999999999</v>
      </c>
      <c r="H101" s="18">
        <v>15.09</v>
      </c>
      <c r="I101" s="17"/>
      <c r="J101" s="18">
        <v>18.91</v>
      </c>
      <c r="K101" s="18">
        <v>22.34</v>
      </c>
      <c r="L101" s="18">
        <v>27.9</v>
      </c>
      <c r="M101" s="18"/>
      <c r="N101" s="18">
        <v>50.690161889999999</v>
      </c>
      <c r="O101" s="18">
        <v>48.084925454999997</v>
      </c>
      <c r="P101" s="19" t="s">
        <v>15</v>
      </c>
      <c r="Q101" s="14" t="s">
        <v>593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84</v>
      </c>
      <c r="D102" s="20" t="s">
        <v>291</v>
      </c>
      <c r="E102" s="16"/>
      <c r="F102" s="17">
        <v>5.16</v>
      </c>
      <c r="G102" s="17">
        <v>4.96</v>
      </c>
      <c r="H102" s="17">
        <v>4.7699999999999996</v>
      </c>
      <c r="I102" s="17"/>
      <c r="J102" s="17">
        <v>5.45</v>
      </c>
      <c r="K102" s="17">
        <v>5.83</v>
      </c>
      <c r="L102" s="17">
        <v>6.44</v>
      </c>
      <c r="M102" s="17"/>
      <c r="N102" s="17">
        <v>58.165311522000003</v>
      </c>
      <c r="O102" s="36">
        <v>26.497579908999999</v>
      </c>
      <c r="P102" s="20" t="s">
        <v>17</v>
      </c>
      <c r="Q102" s="15" t="s">
        <v>594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85</v>
      </c>
      <c r="D103" s="20" t="s">
        <v>292</v>
      </c>
      <c r="E103" s="16"/>
      <c r="F103" s="17">
        <v>6.19</v>
      </c>
      <c r="G103" s="17">
        <v>5.5</v>
      </c>
      <c r="H103" s="17">
        <v>4.82</v>
      </c>
      <c r="I103" s="17"/>
      <c r="J103" s="17">
        <v>6.3</v>
      </c>
      <c r="K103" s="17">
        <v>7.66</v>
      </c>
      <c r="L103" s="17">
        <v>9.86</v>
      </c>
      <c r="M103" s="17"/>
      <c r="N103" s="17">
        <v>40.389758360999998</v>
      </c>
      <c r="O103" s="36">
        <v>24.649983090999999</v>
      </c>
      <c r="P103" s="20" t="s">
        <v>15</v>
      </c>
      <c r="Q103" s="15" t="s">
        <v>595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86</v>
      </c>
      <c r="D104" s="19" t="s">
        <v>293</v>
      </c>
      <c r="E104" s="16"/>
      <c r="F104" s="18">
        <v>11.79</v>
      </c>
      <c r="G104" s="18">
        <v>10.62</v>
      </c>
      <c r="H104" s="18">
        <v>9.4499999999999993</v>
      </c>
      <c r="I104" s="17"/>
      <c r="J104" s="18">
        <v>12.33</v>
      </c>
      <c r="K104" s="18">
        <v>14.66</v>
      </c>
      <c r="L104" s="18">
        <v>18.440000000000001</v>
      </c>
      <c r="M104" s="18"/>
      <c r="N104" s="18">
        <v>42.055492716000003</v>
      </c>
      <c r="O104" s="18">
        <v>16.470306045000001</v>
      </c>
      <c r="P104" s="19" t="s">
        <v>15</v>
      </c>
      <c r="Q104" s="14" t="s">
        <v>596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87</v>
      </c>
      <c r="D105" s="20" t="s">
        <v>294</v>
      </c>
      <c r="E105" s="16"/>
      <c r="F105" s="17">
        <v>9.73</v>
      </c>
      <c r="G105" s="17">
        <v>8.7899999999999991</v>
      </c>
      <c r="H105" s="17">
        <v>7.85</v>
      </c>
      <c r="I105" s="17"/>
      <c r="J105" s="17">
        <v>10.39</v>
      </c>
      <c r="K105" s="17">
        <v>12.26</v>
      </c>
      <c r="L105" s="17">
        <v>15.29</v>
      </c>
      <c r="M105" s="17"/>
      <c r="N105" s="17">
        <v>55.019152005999999</v>
      </c>
      <c r="O105" s="36">
        <v>12.035494590000001</v>
      </c>
      <c r="P105" s="20" t="s">
        <v>17</v>
      </c>
      <c r="Q105" s="15" t="s">
        <v>597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88</v>
      </c>
      <c r="D106" s="19" t="s">
        <v>295</v>
      </c>
      <c r="E106" s="16"/>
      <c r="F106" s="18">
        <v>31.92</v>
      </c>
      <c r="G106" s="18">
        <v>28.16</v>
      </c>
      <c r="H106" s="18">
        <v>24.41</v>
      </c>
      <c r="I106" s="17"/>
      <c r="J106" s="18">
        <v>32.79</v>
      </c>
      <c r="K106" s="18">
        <v>40.29</v>
      </c>
      <c r="L106" s="18">
        <v>52.44</v>
      </c>
      <c r="M106" s="18"/>
      <c r="N106" s="18">
        <v>25.916812798999999</v>
      </c>
      <c r="O106" s="18">
        <v>113.28503085999999</v>
      </c>
      <c r="P106" s="19" t="s">
        <v>15</v>
      </c>
      <c r="Q106" s="14" t="s">
        <v>598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473</v>
      </c>
      <c r="D107" s="20" t="s">
        <v>474</v>
      </c>
      <c r="E107" s="16"/>
      <c r="F107" s="17">
        <v>4.33</v>
      </c>
      <c r="G107" s="17">
        <v>3.52</v>
      </c>
      <c r="H107" s="17">
        <v>2.72</v>
      </c>
      <c r="I107" s="17"/>
      <c r="J107" s="17">
        <v>5.49</v>
      </c>
      <c r="K107" s="17">
        <v>7.09</v>
      </c>
      <c r="L107" s="17">
        <v>9.68</v>
      </c>
      <c r="M107" s="17"/>
      <c r="N107" s="17">
        <v>55.697107944000003</v>
      </c>
      <c r="O107" s="36">
        <v>2.2812553635999997</v>
      </c>
      <c r="P107" s="20" t="s">
        <v>17</v>
      </c>
      <c r="Q107" s="15" t="s">
        <v>599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89</v>
      </c>
      <c r="D108" s="19" t="s">
        <v>296</v>
      </c>
      <c r="E108" s="16"/>
      <c r="F108" s="18">
        <v>3.52</v>
      </c>
      <c r="G108" s="18">
        <v>2.85</v>
      </c>
      <c r="H108" s="18">
        <v>2.1800000000000002</v>
      </c>
      <c r="I108" s="17"/>
      <c r="J108" s="18">
        <v>4.01</v>
      </c>
      <c r="K108" s="18">
        <v>5.34</v>
      </c>
      <c r="L108" s="18">
        <v>7.5</v>
      </c>
      <c r="M108" s="18"/>
      <c r="N108" s="18">
        <v>79.439624108999993</v>
      </c>
      <c r="O108" s="18">
        <v>8.6530757726999994</v>
      </c>
      <c r="P108" s="19" t="s">
        <v>17</v>
      </c>
      <c r="Q108" s="14" t="s">
        <v>600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90</v>
      </c>
      <c r="D109" s="20" t="s">
        <v>297</v>
      </c>
      <c r="E109" s="16"/>
      <c r="F109" s="17">
        <v>3.88</v>
      </c>
      <c r="G109" s="17">
        <v>3.58</v>
      </c>
      <c r="H109" s="17">
        <v>3.29</v>
      </c>
      <c r="I109" s="17"/>
      <c r="J109" s="17">
        <v>4.2</v>
      </c>
      <c r="K109" s="17">
        <v>4.78</v>
      </c>
      <c r="L109" s="17">
        <v>5.72</v>
      </c>
      <c r="M109" s="17"/>
      <c r="N109" s="17">
        <v>54.218808580000001</v>
      </c>
      <c r="O109" s="36">
        <v>14.117048863000001</v>
      </c>
      <c r="P109" s="20" t="s">
        <v>17</v>
      </c>
      <c r="Q109" s="15" t="s">
        <v>601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91</v>
      </c>
      <c r="D110" s="19" t="s">
        <v>298</v>
      </c>
      <c r="E110" s="16"/>
      <c r="F110" s="18">
        <v>23.32</v>
      </c>
      <c r="G110" s="18">
        <v>21.05</v>
      </c>
      <c r="H110" s="18">
        <v>18.78</v>
      </c>
      <c r="I110" s="17"/>
      <c r="J110" s="18">
        <v>27.99</v>
      </c>
      <c r="K110" s="18">
        <v>32.520000000000003</v>
      </c>
      <c r="L110" s="18">
        <v>39.85</v>
      </c>
      <c r="M110" s="18"/>
      <c r="N110" s="18">
        <v>64.938639352999999</v>
      </c>
      <c r="O110" s="18">
        <v>54.300694454999999</v>
      </c>
      <c r="P110" s="19" t="s">
        <v>17</v>
      </c>
      <c r="Q110" s="14" t="s">
        <v>602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92</v>
      </c>
      <c r="D111" s="20" t="s">
        <v>299</v>
      </c>
      <c r="E111" s="16"/>
      <c r="F111" s="17">
        <v>24.08</v>
      </c>
      <c r="G111" s="17">
        <v>22.71</v>
      </c>
      <c r="H111" s="17">
        <v>21.34</v>
      </c>
      <c r="I111" s="17"/>
      <c r="J111" s="17">
        <v>24.89</v>
      </c>
      <c r="K111" s="17">
        <v>27.62</v>
      </c>
      <c r="L111" s="17">
        <v>32.049999999999997</v>
      </c>
      <c r="M111" s="17"/>
      <c r="N111" s="17">
        <v>66.547818935999999</v>
      </c>
      <c r="O111" s="36">
        <v>43.234600227000001</v>
      </c>
      <c r="P111" s="20" t="s">
        <v>17</v>
      </c>
      <c r="Q111" s="15" t="s">
        <v>603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209</v>
      </c>
      <c r="D112" s="19" t="s">
        <v>300</v>
      </c>
      <c r="E112" s="16"/>
      <c r="F112" s="18">
        <v>35.409999999999997</v>
      </c>
      <c r="G112" s="18">
        <v>29.09</v>
      </c>
      <c r="H112" s="18">
        <v>22.78</v>
      </c>
      <c r="I112" s="17"/>
      <c r="J112" s="18">
        <v>37.950000000000003</v>
      </c>
      <c r="K112" s="18">
        <v>50.57</v>
      </c>
      <c r="L112" s="18">
        <v>71</v>
      </c>
      <c r="M112" s="18"/>
      <c r="N112" s="18">
        <v>71.059525450999999</v>
      </c>
      <c r="O112" s="18">
        <v>14.719235791999999</v>
      </c>
      <c r="P112" s="19" t="s">
        <v>17</v>
      </c>
      <c r="Q112" s="14" t="s">
        <v>604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93</v>
      </c>
      <c r="D113" s="20" t="s">
        <v>301</v>
      </c>
      <c r="E113" s="16"/>
      <c r="F113" s="17">
        <v>11.83</v>
      </c>
      <c r="G113" s="17">
        <v>10.06</v>
      </c>
      <c r="H113" s="17">
        <v>8.3000000000000007</v>
      </c>
      <c r="I113" s="17"/>
      <c r="J113" s="17">
        <v>16.55</v>
      </c>
      <c r="K113" s="17">
        <v>20.07</v>
      </c>
      <c r="L113" s="17">
        <v>25.78</v>
      </c>
      <c r="M113" s="17"/>
      <c r="N113" s="17">
        <v>67.522703643</v>
      </c>
      <c r="O113" s="36">
        <v>24.017135545000002</v>
      </c>
      <c r="P113" s="20" t="s">
        <v>17</v>
      </c>
      <c r="Q113" s="15" t="s">
        <v>605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94</v>
      </c>
      <c r="D114" s="19" t="s">
        <v>302</v>
      </c>
      <c r="E114" s="16"/>
      <c r="F114" s="18">
        <v>48.4</v>
      </c>
      <c r="G114" s="18">
        <v>43.42</v>
      </c>
      <c r="H114" s="18">
        <v>38.450000000000003</v>
      </c>
      <c r="I114" s="17"/>
      <c r="J114" s="18">
        <v>51.53</v>
      </c>
      <c r="K114" s="18">
        <v>61.47</v>
      </c>
      <c r="L114" s="18">
        <v>77.569999999999993</v>
      </c>
      <c r="M114" s="18"/>
      <c r="N114" s="18">
        <v>53.566292251999997</v>
      </c>
      <c r="O114" s="18">
        <v>76.014209406999996</v>
      </c>
      <c r="P114" s="19" t="s">
        <v>17</v>
      </c>
      <c r="Q114" s="14" t="s">
        <v>606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95</v>
      </c>
      <c r="D115" s="20" t="s">
        <v>303</v>
      </c>
      <c r="E115" s="16"/>
      <c r="F115" s="17">
        <v>10.78</v>
      </c>
      <c r="G115" s="17">
        <v>9.61</v>
      </c>
      <c r="H115" s="17">
        <v>8.44</v>
      </c>
      <c r="I115" s="17"/>
      <c r="J115" s="17">
        <v>11.06</v>
      </c>
      <c r="K115" s="17">
        <v>13.39</v>
      </c>
      <c r="L115" s="17">
        <v>17.16</v>
      </c>
      <c r="M115" s="17"/>
      <c r="N115" s="17">
        <v>42.207451329999998</v>
      </c>
      <c r="O115" s="36">
        <v>17.652853273000002</v>
      </c>
      <c r="P115" s="20" t="s">
        <v>15</v>
      </c>
      <c r="Q115" s="15" t="s">
        <v>607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96</v>
      </c>
      <c r="D116" s="19" t="s">
        <v>304</v>
      </c>
      <c r="E116" s="16"/>
      <c r="F116" s="18">
        <v>8.4499999999999993</v>
      </c>
      <c r="G116" s="18">
        <v>7.82</v>
      </c>
      <c r="H116" s="18">
        <v>7.2</v>
      </c>
      <c r="I116" s="17"/>
      <c r="J116" s="18">
        <v>8.64</v>
      </c>
      <c r="K116" s="18">
        <v>9.8800000000000008</v>
      </c>
      <c r="L116" s="18">
        <v>11.9</v>
      </c>
      <c r="M116" s="18"/>
      <c r="N116" s="18">
        <v>49.135073372000001</v>
      </c>
      <c r="O116" s="18">
        <v>6.6267390455000008</v>
      </c>
      <c r="P116" s="19" t="s">
        <v>15</v>
      </c>
      <c r="Q116" s="14" t="s">
        <v>608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97</v>
      </c>
      <c r="D117" s="20" t="s">
        <v>305</v>
      </c>
      <c r="E117" s="16"/>
      <c r="F117" s="17">
        <v>47.72</v>
      </c>
      <c r="G117" s="17">
        <v>45.42</v>
      </c>
      <c r="H117" s="17">
        <v>43.13</v>
      </c>
      <c r="I117" s="17"/>
      <c r="J117" s="17">
        <v>50</v>
      </c>
      <c r="K117" s="17">
        <v>54.58</v>
      </c>
      <c r="L117" s="17">
        <v>62</v>
      </c>
      <c r="M117" s="17"/>
      <c r="N117" s="17">
        <v>53.816314189000003</v>
      </c>
      <c r="O117" s="36">
        <v>31.127342455000001</v>
      </c>
      <c r="P117" s="20" t="s">
        <v>17</v>
      </c>
      <c r="Q117" s="15" t="s">
        <v>609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98</v>
      </c>
      <c r="D118" s="19" t="s">
        <v>306</v>
      </c>
      <c r="E118" s="16"/>
      <c r="F118" s="18">
        <v>24.77</v>
      </c>
      <c r="G118" s="18">
        <v>23.39</v>
      </c>
      <c r="H118" s="18">
        <v>22.02</v>
      </c>
      <c r="I118" s="17"/>
      <c r="J118" s="18">
        <v>25.43</v>
      </c>
      <c r="K118" s="18">
        <v>28.17</v>
      </c>
      <c r="L118" s="18">
        <v>32.61</v>
      </c>
      <c r="M118" s="18"/>
      <c r="N118" s="18">
        <v>72.447292786000006</v>
      </c>
      <c r="O118" s="18">
        <v>70.050435863999994</v>
      </c>
      <c r="P118" s="19" t="s">
        <v>17</v>
      </c>
      <c r="Q118" s="14" t="s">
        <v>610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99</v>
      </c>
      <c r="D119" s="20" t="s">
        <v>307</v>
      </c>
      <c r="E119" s="16"/>
      <c r="F119" s="17">
        <v>11.29</v>
      </c>
      <c r="G119" s="17">
        <v>10.77</v>
      </c>
      <c r="H119" s="17">
        <v>10.25</v>
      </c>
      <c r="I119" s="17"/>
      <c r="J119" s="17">
        <v>11.64</v>
      </c>
      <c r="K119" s="17">
        <v>12.67</v>
      </c>
      <c r="L119" s="17">
        <v>14.34</v>
      </c>
      <c r="M119" s="17"/>
      <c r="N119" s="17">
        <v>66.493907391999997</v>
      </c>
      <c r="O119" s="36">
        <v>238.17117235999999</v>
      </c>
      <c r="P119" s="20" t="s">
        <v>17</v>
      </c>
      <c r="Q119" s="15" t="s">
        <v>611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100</v>
      </c>
      <c r="D120" s="19" t="s">
        <v>308</v>
      </c>
      <c r="E120" s="16"/>
      <c r="F120" s="18">
        <v>34.119999999999997</v>
      </c>
      <c r="G120" s="18">
        <v>32.619999999999997</v>
      </c>
      <c r="H120" s="18">
        <v>31.12</v>
      </c>
      <c r="I120" s="17"/>
      <c r="J120" s="18">
        <v>34.97</v>
      </c>
      <c r="K120" s="18">
        <v>37.96</v>
      </c>
      <c r="L120" s="18">
        <v>42.81</v>
      </c>
      <c r="M120" s="18"/>
      <c r="N120" s="18">
        <v>69.152043077000002</v>
      </c>
      <c r="O120" s="18">
        <v>18.316773409</v>
      </c>
      <c r="P120" s="19" t="s">
        <v>17</v>
      </c>
      <c r="Q120" s="14" t="s">
        <v>612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100</v>
      </c>
      <c r="D121" s="20" t="s">
        <v>309</v>
      </c>
      <c r="E121" s="16"/>
      <c r="F121" s="17">
        <v>38.19</v>
      </c>
      <c r="G121" s="17">
        <v>36.42</v>
      </c>
      <c r="H121" s="17">
        <v>34.659999999999997</v>
      </c>
      <c r="I121" s="17"/>
      <c r="J121" s="17">
        <v>39.479999999999997</v>
      </c>
      <c r="K121" s="17">
        <v>43</v>
      </c>
      <c r="L121" s="17">
        <v>48.71</v>
      </c>
      <c r="M121" s="17"/>
      <c r="N121" s="17">
        <v>64.624567261999999</v>
      </c>
      <c r="O121" s="36">
        <v>635.15587040999992</v>
      </c>
      <c r="P121" s="20" t="s">
        <v>17</v>
      </c>
      <c r="Q121" s="15" t="s">
        <v>613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101</v>
      </c>
      <c r="D122" s="19" t="s">
        <v>310</v>
      </c>
      <c r="E122" s="16"/>
      <c r="F122" s="18">
        <v>2.68</v>
      </c>
      <c r="G122" s="18">
        <v>2.2200000000000002</v>
      </c>
      <c r="H122" s="18">
        <v>1.77</v>
      </c>
      <c r="I122" s="17"/>
      <c r="J122" s="18">
        <v>4</v>
      </c>
      <c r="K122" s="18">
        <v>4.9000000000000004</v>
      </c>
      <c r="L122" s="18">
        <v>6.37</v>
      </c>
      <c r="M122" s="18"/>
      <c r="N122" s="18">
        <v>49.633156624000002</v>
      </c>
      <c r="O122" s="18">
        <v>3.6542282727000002</v>
      </c>
      <c r="P122" s="19" t="s">
        <v>17</v>
      </c>
      <c r="Q122" s="14" t="s">
        <v>614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187</v>
      </c>
      <c r="D123" s="20" t="s">
        <v>311</v>
      </c>
      <c r="E123" s="16"/>
      <c r="F123" s="17">
        <v>68.819999999999993</v>
      </c>
      <c r="G123" s="17">
        <v>61.59</v>
      </c>
      <c r="H123" s="17">
        <v>54.37</v>
      </c>
      <c r="I123" s="17"/>
      <c r="J123" s="17">
        <v>71.78</v>
      </c>
      <c r="K123" s="17">
        <v>86.22</v>
      </c>
      <c r="L123" s="17">
        <v>109.59</v>
      </c>
      <c r="M123" s="17"/>
      <c r="N123" s="17">
        <v>47.589543915999997</v>
      </c>
      <c r="O123" s="36">
        <v>100.14108322</v>
      </c>
      <c r="P123" s="20" t="s">
        <v>15</v>
      </c>
      <c r="Q123" s="15" t="s">
        <v>615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102</v>
      </c>
      <c r="D124" s="19" t="s">
        <v>312</v>
      </c>
      <c r="E124" s="16"/>
      <c r="F124" s="18">
        <v>6.26</v>
      </c>
      <c r="G124" s="18">
        <v>5.72</v>
      </c>
      <c r="H124" s="18">
        <v>5.19</v>
      </c>
      <c r="I124" s="17"/>
      <c r="J124" s="18">
        <v>6.54</v>
      </c>
      <c r="K124" s="18">
        <v>7.6</v>
      </c>
      <c r="L124" s="18">
        <v>9.32</v>
      </c>
      <c r="M124" s="18"/>
      <c r="N124" s="18">
        <v>63.850834456999998</v>
      </c>
      <c r="O124" s="18">
        <v>22.678554135999999</v>
      </c>
      <c r="P124" s="19" t="s">
        <v>17</v>
      </c>
      <c r="Q124" s="14" t="s">
        <v>616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446</v>
      </c>
      <c r="D125" s="20" t="s">
        <v>447</v>
      </c>
      <c r="E125" s="16"/>
      <c r="F125" s="17">
        <v>162.75</v>
      </c>
      <c r="G125" s="17">
        <v>157.47999999999999</v>
      </c>
      <c r="H125" s="17">
        <v>152.21</v>
      </c>
      <c r="I125" s="17"/>
      <c r="J125" s="17">
        <v>165.47</v>
      </c>
      <c r="K125" s="17">
        <v>176</v>
      </c>
      <c r="L125" s="17">
        <v>193.04</v>
      </c>
      <c r="M125" s="17"/>
      <c r="N125" s="17">
        <v>50.891453906000002</v>
      </c>
      <c r="O125" s="36">
        <v>4.7906960331999997</v>
      </c>
      <c r="P125" s="20" t="s">
        <v>15</v>
      </c>
      <c r="Q125" s="15" t="s">
        <v>617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200</v>
      </c>
      <c r="D126" s="19" t="s">
        <v>313</v>
      </c>
      <c r="E126" s="16"/>
      <c r="F126" s="18">
        <v>5.38</v>
      </c>
      <c r="G126" s="18">
        <v>4.84</v>
      </c>
      <c r="H126" s="18">
        <v>4.3099999999999996</v>
      </c>
      <c r="I126" s="17"/>
      <c r="J126" s="18">
        <v>5.49</v>
      </c>
      <c r="K126" s="18">
        <v>6.55</v>
      </c>
      <c r="L126" s="18">
        <v>8.27</v>
      </c>
      <c r="M126" s="18"/>
      <c r="N126" s="18">
        <v>41.837574136000001</v>
      </c>
      <c r="O126" s="18">
        <v>4.0451500454999998</v>
      </c>
      <c r="P126" s="19" t="s">
        <v>15</v>
      </c>
      <c r="Q126" s="14" t="s">
        <v>618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103</v>
      </c>
      <c r="D127" s="20" t="s">
        <v>314</v>
      </c>
      <c r="E127" s="16"/>
      <c r="F127" s="17">
        <v>7.63</v>
      </c>
      <c r="G127" s="17">
        <v>7.21</v>
      </c>
      <c r="H127" s="17">
        <v>6.8</v>
      </c>
      <c r="I127" s="17"/>
      <c r="J127" s="17">
        <v>8.11</v>
      </c>
      <c r="K127" s="17">
        <v>8.93</v>
      </c>
      <c r="L127" s="17">
        <v>10.26</v>
      </c>
      <c r="M127" s="17"/>
      <c r="N127" s="17">
        <v>72.642779876000006</v>
      </c>
      <c r="O127" s="36">
        <v>8.3541953182000004</v>
      </c>
      <c r="P127" s="20" t="s">
        <v>17</v>
      </c>
      <c r="Q127" s="15" t="s">
        <v>619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104</v>
      </c>
      <c r="D128" s="19" t="s">
        <v>315</v>
      </c>
      <c r="E128" s="16"/>
      <c r="F128" s="18">
        <v>3.58</v>
      </c>
      <c r="G128" s="18">
        <v>3.41</v>
      </c>
      <c r="H128" s="18">
        <v>3.25</v>
      </c>
      <c r="I128" s="17"/>
      <c r="J128" s="18">
        <v>3.97</v>
      </c>
      <c r="K128" s="18">
        <v>4.29</v>
      </c>
      <c r="L128" s="18">
        <v>4.82</v>
      </c>
      <c r="M128" s="18"/>
      <c r="N128" s="18">
        <v>62.115273113000001</v>
      </c>
      <c r="O128" s="18">
        <v>2.7407322726999999</v>
      </c>
      <c r="P128" s="19" t="s">
        <v>17</v>
      </c>
      <c r="Q128" s="14" t="s">
        <v>620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104</v>
      </c>
      <c r="D129" s="20" t="s">
        <v>316</v>
      </c>
      <c r="E129" s="16"/>
      <c r="F129" s="17">
        <v>3.56</v>
      </c>
      <c r="G129" s="17">
        <v>3.41</v>
      </c>
      <c r="H129" s="17">
        <v>3.27</v>
      </c>
      <c r="I129" s="17"/>
      <c r="J129" s="17">
        <v>3.88</v>
      </c>
      <c r="K129" s="17">
        <v>4.16</v>
      </c>
      <c r="L129" s="17">
        <v>4.6100000000000003</v>
      </c>
      <c r="M129" s="17"/>
      <c r="N129" s="17">
        <v>61.666092919</v>
      </c>
      <c r="O129" s="36">
        <v>13.778596681000002</v>
      </c>
      <c r="P129" s="20" t="s">
        <v>17</v>
      </c>
      <c r="Q129" s="15" t="s">
        <v>621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317</v>
      </c>
      <c r="E130" s="16"/>
      <c r="F130" s="18">
        <v>17.73</v>
      </c>
      <c r="G130" s="18">
        <v>17.010000000000002</v>
      </c>
      <c r="H130" s="18">
        <v>16.3</v>
      </c>
      <c r="I130" s="17"/>
      <c r="J130" s="18">
        <v>19.52</v>
      </c>
      <c r="K130" s="18">
        <v>20.94</v>
      </c>
      <c r="L130" s="18">
        <v>23.25</v>
      </c>
      <c r="M130" s="18"/>
      <c r="N130" s="18">
        <v>61.732379956000003</v>
      </c>
      <c r="O130" s="18">
        <v>104.13272168</v>
      </c>
      <c r="P130" s="19" t="s">
        <v>17</v>
      </c>
      <c r="Q130" s="14" t="s">
        <v>622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105</v>
      </c>
      <c r="D131" s="20" t="s">
        <v>318</v>
      </c>
      <c r="E131" s="16"/>
      <c r="F131" s="17">
        <v>14.29</v>
      </c>
      <c r="G131" s="17">
        <v>13.01</v>
      </c>
      <c r="H131" s="17">
        <v>11.74</v>
      </c>
      <c r="I131" s="17"/>
      <c r="J131" s="17">
        <v>15.59</v>
      </c>
      <c r="K131" s="17">
        <v>18.13</v>
      </c>
      <c r="L131" s="17">
        <v>22.24</v>
      </c>
      <c r="M131" s="17"/>
      <c r="N131" s="17">
        <v>70.856192438999997</v>
      </c>
      <c r="O131" s="36">
        <v>8.4798185455000006</v>
      </c>
      <c r="P131" s="20" t="s">
        <v>17</v>
      </c>
      <c r="Q131" s="15" t="s">
        <v>623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106</v>
      </c>
      <c r="D132" s="19" t="s">
        <v>319</v>
      </c>
      <c r="E132" s="16"/>
      <c r="F132" s="18">
        <v>5.08</v>
      </c>
      <c r="G132" s="18">
        <v>4.26</v>
      </c>
      <c r="H132" s="18">
        <v>3.44</v>
      </c>
      <c r="I132" s="17"/>
      <c r="J132" s="18">
        <v>7.6</v>
      </c>
      <c r="K132" s="18">
        <v>9.23</v>
      </c>
      <c r="L132" s="18">
        <v>11.87</v>
      </c>
      <c r="M132" s="18"/>
      <c r="N132" s="18">
        <v>64.894850794000007</v>
      </c>
      <c r="O132" s="18">
        <v>6.6711627726999998</v>
      </c>
      <c r="P132" s="19" t="s">
        <v>17</v>
      </c>
      <c r="Q132" s="14" t="s">
        <v>624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107</v>
      </c>
      <c r="D133" s="20" t="s">
        <v>320</v>
      </c>
      <c r="E133" s="16"/>
      <c r="F133" s="17">
        <v>38.299999999999997</v>
      </c>
      <c r="G133" s="17">
        <v>35.11</v>
      </c>
      <c r="H133" s="17">
        <v>31.93</v>
      </c>
      <c r="I133" s="17"/>
      <c r="J133" s="17">
        <v>42.58</v>
      </c>
      <c r="K133" s="17">
        <v>48.94</v>
      </c>
      <c r="L133" s="17">
        <v>59.24</v>
      </c>
      <c r="M133" s="17"/>
      <c r="N133" s="17">
        <v>67.093193055</v>
      </c>
      <c r="O133" s="36">
        <v>271.72725508999997</v>
      </c>
      <c r="P133" s="20" t="s">
        <v>17</v>
      </c>
      <c r="Q133" s="15" t="s">
        <v>625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108</v>
      </c>
      <c r="D134" s="19" t="s">
        <v>321</v>
      </c>
      <c r="E134" s="16"/>
      <c r="F134" s="18">
        <v>23.02</v>
      </c>
      <c r="G134" s="18">
        <v>21.49</v>
      </c>
      <c r="H134" s="18">
        <v>19.96</v>
      </c>
      <c r="I134" s="17"/>
      <c r="J134" s="18">
        <v>24.06</v>
      </c>
      <c r="K134" s="18">
        <v>27.11</v>
      </c>
      <c r="L134" s="18">
        <v>32.06</v>
      </c>
      <c r="M134" s="18"/>
      <c r="N134" s="18">
        <v>63.500423601000001</v>
      </c>
      <c r="O134" s="18">
        <v>4.8070181364</v>
      </c>
      <c r="P134" s="19" t="s">
        <v>17</v>
      </c>
      <c r="Q134" s="14" t="s">
        <v>626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109</v>
      </c>
      <c r="D135" s="20" t="s">
        <v>322</v>
      </c>
      <c r="E135" s="16"/>
      <c r="F135" s="17">
        <v>14.47</v>
      </c>
      <c r="G135" s="17">
        <v>12.62</v>
      </c>
      <c r="H135" s="17">
        <v>10.77</v>
      </c>
      <c r="I135" s="17"/>
      <c r="J135" s="17">
        <v>19.38</v>
      </c>
      <c r="K135" s="17">
        <v>23.07</v>
      </c>
      <c r="L135" s="17">
        <v>29.06</v>
      </c>
      <c r="M135" s="17"/>
      <c r="N135" s="17">
        <v>48.550594787000001</v>
      </c>
      <c r="O135" s="36">
        <v>213.04829877</v>
      </c>
      <c r="P135" s="20" t="s">
        <v>17</v>
      </c>
      <c r="Q135" s="15" t="s">
        <v>627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110</v>
      </c>
      <c r="D136" s="19" t="s">
        <v>323</v>
      </c>
      <c r="E136" s="16"/>
      <c r="F136" s="18">
        <v>3.91</v>
      </c>
      <c r="G136" s="18">
        <v>3.57</v>
      </c>
      <c r="H136" s="18">
        <v>3.23</v>
      </c>
      <c r="I136" s="17"/>
      <c r="J136" s="18">
        <v>4.04</v>
      </c>
      <c r="K136" s="18">
        <v>4.71</v>
      </c>
      <c r="L136" s="18">
        <v>5.81</v>
      </c>
      <c r="M136" s="18"/>
      <c r="N136" s="18">
        <v>39.727318883999999</v>
      </c>
      <c r="O136" s="18">
        <v>14.985748408999999</v>
      </c>
      <c r="P136" s="19" t="s">
        <v>15</v>
      </c>
      <c r="Q136" s="14" t="s">
        <v>628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111</v>
      </c>
      <c r="D137" s="20" t="s">
        <v>324</v>
      </c>
      <c r="E137" s="16"/>
      <c r="F137" s="17">
        <v>28.56</v>
      </c>
      <c r="G137" s="17">
        <v>26.39</v>
      </c>
      <c r="H137" s="17">
        <v>24.23</v>
      </c>
      <c r="I137" s="17"/>
      <c r="J137" s="17">
        <v>30.08</v>
      </c>
      <c r="K137" s="17">
        <v>34.4</v>
      </c>
      <c r="L137" s="17">
        <v>41.4</v>
      </c>
      <c r="M137" s="17"/>
      <c r="N137" s="17">
        <v>62.078263004999997</v>
      </c>
      <c r="O137" s="36">
        <v>20.051749181999998</v>
      </c>
      <c r="P137" s="20" t="s">
        <v>17</v>
      </c>
      <c r="Q137" s="15" t="s">
        <v>629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112</v>
      </c>
      <c r="D138" s="19" t="s">
        <v>325</v>
      </c>
      <c r="E138" s="16"/>
      <c r="F138" s="18">
        <v>8.35</v>
      </c>
      <c r="G138" s="18">
        <v>6.61</v>
      </c>
      <c r="H138" s="18">
        <v>4.88</v>
      </c>
      <c r="I138" s="17"/>
      <c r="J138" s="18">
        <v>8.7200000000000006</v>
      </c>
      <c r="K138" s="18">
        <v>12.18</v>
      </c>
      <c r="L138" s="18">
        <v>17.79</v>
      </c>
      <c r="M138" s="18"/>
      <c r="N138" s="18">
        <v>50.313163281000001</v>
      </c>
      <c r="O138" s="18">
        <v>227.05962327</v>
      </c>
      <c r="P138" s="19" t="s">
        <v>15</v>
      </c>
      <c r="Q138" s="14" t="s">
        <v>630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113</v>
      </c>
      <c r="D139" s="19" t="s">
        <v>475</v>
      </c>
      <c r="E139" s="16"/>
      <c r="F139" s="18">
        <v>7.48</v>
      </c>
      <c r="G139" s="18">
        <v>6.74</v>
      </c>
      <c r="H139" s="18">
        <v>6</v>
      </c>
      <c r="I139" s="17"/>
      <c r="J139" s="18">
        <v>8.48</v>
      </c>
      <c r="K139" s="18">
        <v>9.9499999999999993</v>
      </c>
      <c r="L139" s="18">
        <v>12.33</v>
      </c>
      <c r="M139" s="18"/>
      <c r="N139" s="18">
        <v>59.456288153999999</v>
      </c>
      <c r="O139" s="18">
        <v>3.4009586364</v>
      </c>
      <c r="P139" s="19" t="s">
        <v>17</v>
      </c>
      <c r="Q139" s="14" t="s">
        <v>631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113</v>
      </c>
      <c r="D140" s="20" t="s">
        <v>326</v>
      </c>
      <c r="E140" s="16"/>
      <c r="F140" s="17">
        <v>8.7200000000000006</v>
      </c>
      <c r="G140" s="17">
        <v>7.93</v>
      </c>
      <c r="H140" s="17">
        <v>7.15</v>
      </c>
      <c r="I140" s="17"/>
      <c r="J140" s="17">
        <v>9.92</v>
      </c>
      <c r="K140" s="17">
        <v>11.48</v>
      </c>
      <c r="L140" s="17">
        <v>14.01</v>
      </c>
      <c r="M140" s="17"/>
      <c r="N140" s="17">
        <v>53.322159548000002</v>
      </c>
      <c r="O140" s="36">
        <v>91.592720227000001</v>
      </c>
      <c r="P140" s="20" t="s">
        <v>17</v>
      </c>
      <c r="Q140" s="15" t="s">
        <v>632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183</v>
      </c>
      <c r="D141" s="19" t="s">
        <v>437</v>
      </c>
      <c r="E141" s="16"/>
      <c r="F141" s="18">
        <v>15.99</v>
      </c>
      <c r="G141" s="18">
        <v>12.85</v>
      </c>
      <c r="H141" s="18">
        <v>9.7200000000000006</v>
      </c>
      <c r="I141" s="17"/>
      <c r="J141" s="18">
        <v>24.73</v>
      </c>
      <c r="K141" s="18">
        <v>30.99</v>
      </c>
      <c r="L141" s="18">
        <v>41.13</v>
      </c>
      <c r="M141" s="18"/>
      <c r="N141" s="18">
        <v>68.758979917000005</v>
      </c>
      <c r="O141" s="18">
        <v>257.88375105</v>
      </c>
      <c r="P141" s="19" t="s">
        <v>17</v>
      </c>
      <c r="Q141" s="14" t="s">
        <v>633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456</v>
      </c>
      <c r="D142" s="20" t="s">
        <v>457</v>
      </c>
      <c r="E142" s="16"/>
      <c r="F142" s="17">
        <v>82</v>
      </c>
      <c r="G142" s="17">
        <v>79.099999999999994</v>
      </c>
      <c r="H142" s="17">
        <v>76.209999999999994</v>
      </c>
      <c r="I142" s="17"/>
      <c r="J142" s="17">
        <v>87.37</v>
      </c>
      <c r="K142" s="17">
        <v>93.15</v>
      </c>
      <c r="L142" s="17">
        <v>102.5</v>
      </c>
      <c r="M142" s="17"/>
      <c r="N142" s="17">
        <v>48.910912670000002</v>
      </c>
      <c r="O142" s="36">
        <v>2.1585371108999998</v>
      </c>
      <c r="P142" s="20" t="s">
        <v>17</v>
      </c>
      <c r="Q142" s="15" t="s">
        <v>634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114</v>
      </c>
      <c r="D143" s="19" t="s">
        <v>327</v>
      </c>
      <c r="E143" s="16"/>
      <c r="F143" s="18">
        <v>4.57</v>
      </c>
      <c r="G143" s="18">
        <v>3.33</v>
      </c>
      <c r="H143" s="18">
        <v>2.1</v>
      </c>
      <c r="I143" s="17"/>
      <c r="J143" s="18">
        <v>7.87</v>
      </c>
      <c r="K143" s="18">
        <v>10.33</v>
      </c>
      <c r="L143" s="18">
        <v>14.32</v>
      </c>
      <c r="M143" s="18"/>
      <c r="N143" s="18">
        <v>61.537436518</v>
      </c>
      <c r="O143" s="18">
        <v>13.088386772</v>
      </c>
      <c r="P143" s="19" t="s">
        <v>17</v>
      </c>
      <c r="Q143" s="14" t="s">
        <v>635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636</v>
      </c>
      <c r="D144" s="20" t="s">
        <v>637</v>
      </c>
      <c r="E144" s="16"/>
      <c r="F144" s="17">
        <v>3.79</v>
      </c>
      <c r="G144" s="17">
        <v>3.44</v>
      </c>
      <c r="H144" s="17">
        <v>3.1</v>
      </c>
      <c r="I144" s="17"/>
      <c r="J144" s="17">
        <v>4.2699999999999996</v>
      </c>
      <c r="K144" s="17">
        <v>4.95</v>
      </c>
      <c r="L144" s="17">
        <v>6.06</v>
      </c>
      <c r="M144" s="17"/>
      <c r="N144" s="17">
        <v>56.494512532000002</v>
      </c>
      <c r="O144" s="36">
        <v>1.9648087273000001</v>
      </c>
      <c r="P144" s="20" t="s">
        <v>17</v>
      </c>
      <c r="Q144" s="15" t="s">
        <v>638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184</v>
      </c>
      <c r="D145" s="19" t="s">
        <v>328</v>
      </c>
      <c r="E145" s="16"/>
      <c r="F145" s="18">
        <v>100.42</v>
      </c>
      <c r="G145" s="18">
        <v>91.54</v>
      </c>
      <c r="H145" s="18">
        <v>82.67</v>
      </c>
      <c r="I145" s="17"/>
      <c r="J145" s="18">
        <v>119.87</v>
      </c>
      <c r="K145" s="18">
        <v>137.61000000000001</v>
      </c>
      <c r="L145" s="18">
        <v>166.33</v>
      </c>
      <c r="M145" s="18"/>
      <c r="N145" s="18">
        <v>60.672185609000003</v>
      </c>
      <c r="O145" s="18">
        <v>58.123076849</v>
      </c>
      <c r="P145" s="19" t="s">
        <v>17</v>
      </c>
      <c r="Q145" s="14" t="s">
        <v>639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115</v>
      </c>
      <c r="D146" s="20" t="s">
        <v>329</v>
      </c>
      <c r="E146" s="16"/>
      <c r="F146" s="17">
        <v>143.21</v>
      </c>
      <c r="G146" s="17">
        <v>135.15</v>
      </c>
      <c r="H146" s="17">
        <v>127.1</v>
      </c>
      <c r="I146" s="17"/>
      <c r="J146" s="17">
        <v>157.30000000000001</v>
      </c>
      <c r="K146" s="17">
        <v>173.4</v>
      </c>
      <c r="L146" s="17">
        <v>199.46</v>
      </c>
      <c r="M146" s="17"/>
      <c r="N146" s="17">
        <v>68.566071011999995</v>
      </c>
      <c r="O146" s="36">
        <v>20.311540094000001</v>
      </c>
      <c r="P146" s="20" t="s">
        <v>17</v>
      </c>
      <c r="Q146" s="15" t="s">
        <v>640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116</v>
      </c>
      <c r="D147" s="19" t="s">
        <v>330</v>
      </c>
      <c r="E147" s="16"/>
      <c r="F147" s="18">
        <v>28.32</v>
      </c>
      <c r="G147" s="18">
        <v>27.08</v>
      </c>
      <c r="H147" s="18">
        <v>25.85</v>
      </c>
      <c r="I147" s="17"/>
      <c r="J147" s="18">
        <v>30.38</v>
      </c>
      <c r="K147" s="18">
        <v>32.840000000000003</v>
      </c>
      <c r="L147" s="18">
        <v>36.83</v>
      </c>
      <c r="M147" s="18"/>
      <c r="N147" s="18">
        <v>80.475997058999994</v>
      </c>
      <c r="O147" s="18">
        <v>7.3827907726999999</v>
      </c>
      <c r="P147" s="19" t="s">
        <v>17</v>
      </c>
      <c r="Q147" s="14" t="s">
        <v>641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449</v>
      </c>
      <c r="D148" s="20" t="s">
        <v>450</v>
      </c>
      <c r="E148" s="16"/>
      <c r="F148" s="17">
        <v>193.2</v>
      </c>
      <c r="G148" s="17">
        <v>160.22999999999999</v>
      </c>
      <c r="H148" s="17">
        <v>127.27</v>
      </c>
      <c r="I148" s="17"/>
      <c r="J148" s="17">
        <v>202.48</v>
      </c>
      <c r="K148" s="17">
        <v>268.39999999999998</v>
      </c>
      <c r="L148" s="17">
        <v>375.08</v>
      </c>
      <c r="M148" s="17"/>
      <c r="N148" s="17">
        <v>75.872447371999996</v>
      </c>
      <c r="O148" s="36">
        <v>2.6267255282000002</v>
      </c>
      <c r="P148" s="20" t="s">
        <v>17</v>
      </c>
      <c r="Q148" s="15" t="s">
        <v>642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117</v>
      </c>
      <c r="D149" s="19" t="s">
        <v>331</v>
      </c>
      <c r="E149" s="16"/>
      <c r="F149" s="18">
        <v>120.57</v>
      </c>
      <c r="G149" s="18">
        <v>112.76</v>
      </c>
      <c r="H149" s="18">
        <v>104.95</v>
      </c>
      <c r="I149" s="17"/>
      <c r="J149" s="18">
        <v>131.13999999999999</v>
      </c>
      <c r="K149" s="18">
        <v>146.75</v>
      </c>
      <c r="L149" s="18">
        <v>172.01</v>
      </c>
      <c r="M149" s="18"/>
      <c r="N149" s="18">
        <v>81.831501777</v>
      </c>
      <c r="O149" s="18">
        <v>15.170967725000001</v>
      </c>
      <c r="P149" s="19" t="s">
        <v>17</v>
      </c>
      <c r="Q149" s="14" t="s">
        <v>643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118</v>
      </c>
      <c r="D150" s="20" t="s">
        <v>332</v>
      </c>
      <c r="E150" s="16"/>
      <c r="F150" s="17">
        <v>21.8</v>
      </c>
      <c r="G150" s="17">
        <v>17.170000000000002</v>
      </c>
      <c r="H150" s="17">
        <v>12.55</v>
      </c>
      <c r="I150" s="17"/>
      <c r="J150" s="17">
        <v>22.81</v>
      </c>
      <c r="K150" s="17">
        <v>32.049999999999997</v>
      </c>
      <c r="L150" s="17">
        <v>47.01</v>
      </c>
      <c r="M150" s="17"/>
      <c r="N150" s="17">
        <v>37.938266595000002</v>
      </c>
      <c r="O150" s="36">
        <v>24.072599747000002</v>
      </c>
      <c r="P150" s="20" t="s">
        <v>15</v>
      </c>
      <c r="Q150" s="15" t="s">
        <v>644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185</v>
      </c>
      <c r="D151" s="19" t="s">
        <v>333</v>
      </c>
      <c r="E151" s="16"/>
      <c r="F151" s="18">
        <v>12.49</v>
      </c>
      <c r="G151" s="18">
        <v>11.69</v>
      </c>
      <c r="H151" s="18">
        <v>10.9</v>
      </c>
      <c r="I151" s="17"/>
      <c r="J151" s="18">
        <v>12.82</v>
      </c>
      <c r="K151" s="18">
        <v>14.4</v>
      </c>
      <c r="L151" s="18">
        <v>16.96</v>
      </c>
      <c r="M151" s="18"/>
      <c r="N151" s="18">
        <v>83.642521915000003</v>
      </c>
      <c r="O151" s="18">
        <v>12.386411227</v>
      </c>
      <c r="P151" s="19" t="s">
        <v>17</v>
      </c>
      <c r="Q151" s="14" t="s">
        <v>645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119</v>
      </c>
      <c r="D152" s="20" t="s">
        <v>334</v>
      </c>
      <c r="E152" s="16"/>
      <c r="F152" s="17">
        <v>7.05</v>
      </c>
      <c r="G152" s="17">
        <v>6.28</v>
      </c>
      <c r="H152" s="17">
        <v>5.52</v>
      </c>
      <c r="I152" s="17"/>
      <c r="J152" s="17">
        <v>7.21</v>
      </c>
      <c r="K152" s="17">
        <v>8.73</v>
      </c>
      <c r="L152" s="17">
        <v>11.2</v>
      </c>
      <c r="M152" s="17"/>
      <c r="N152" s="17">
        <v>75.236481995000005</v>
      </c>
      <c r="O152" s="36">
        <v>66.228155908999994</v>
      </c>
      <c r="P152" s="20" t="s">
        <v>17</v>
      </c>
      <c r="Q152" s="15" t="s">
        <v>646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120</v>
      </c>
      <c r="D153" s="19" t="s">
        <v>335</v>
      </c>
      <c r="E153" s="16"/>
      <c r="F153" s="18">
        <v>15.41</v>
      </c>
      <c r="G153" s="18">
        <v>14.22</v>
      </c>
      <c r="H153" s="18">
        <v>13.03</v>
      </c>
      <c r="I153" s="17"/>
      <c r="J153" s="18">
        <v>15.74</v>
      </c>
      <c r="K153" s="18">
        <v>18.11</v>
      </c>
      <c r="L153" s="18">
        <v>21.95</v>
      </c>
      <c r="M153" s="18"/>
      <c r="N153" s="18">
        <v>77.468380680999999</v>
      </c>
      <c r="O153" s="18">
        <v>131.64590304999999</v>
      </c>
      <c r="P153" s="19" t="s">
        <v>17</v>
      </c>
      <c r="Q153" s="14" t="s">
        <v>647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121</v>
      </c>
      <c r="D154" s="20" t="s">
        <v>336</v>
      </c>
      <c r="E154" s="16"/>
      <c r="F154" s="17">
        <v>25.75</v>
      </c>
      <c r="G154" s="17">
        <v>22.62</v>
      </c>
      <c r="H154" s="17">
        <v>19.5</v>
      </c>
      <c r="I154" s="17"/>
      <c r="J154" s="17">
        <v>27.4</v>
      </c>
      <c r="K154" s="17">
        <v>33.64</v>
      </c>
      <c r="L154" s="17">
        <v>43.75</v>
      </c>
      <c r="M154" s="17"/>
      <c r="N154" s="17">
        <v>42.621264242999999</v>
      </c>
      <c r="O154" s="36">
        <v>19.821517091</v>
      </c>
      <c r="P154" s="20" t="s">
        <v>15</v>
      </c>
      <c r="Q154" s="15" t="s">
        <v>648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122</v>
      </c>
      <c r="D155" s="19" t="s">
        <v>337</v>
      </c>
      <c r="E155" s="16"/>
      <c r="F155" s="18">
        <v>7.8</v>
      </c>
      <c r="G155" s="18">
        <v>6.61</v>
      </c>
      <c r="H155" s="18">
        <v>5.42</v>
      </c>
      <c r="I155" s="17"/>
      <c r="J155" s="18">
        <v>8.1300000000000008</v>
      </c>
      <c r="K155" s="18">
        <v>10.5</v>
      </c>
      <c r="L155" s="18">
        <v>14.35</v>
      </c>
      <c r="M155" s="18"/>
      <c r="N155" s="18">
        <v>51.376712824000002</v>
      </c>
      <c r="O155" s="18">
        <v>32.550593681999999</v>
      </c>
      <c r="P155" s="19" t="s">
        <v>15</v>
      </c>
      <c r="Q155" s="14" t="s">
        <v>649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123</v>
      </c>
      <c r="D156" s="20" t="s">
        <v>338</v>
      </c>
      <c r="E156" s="16"/>
      <c r="F156" s="17">
        <v>6.96</v>
      </c>
      <c r="G156" s="17">
        <v>6.17</v>
      </c>
      <c r="H156" s="17">
        <v>5.39</v>
      </c>
      <c r="I156" s="17"/>
      <c r="J156" s="17">
        <v>8.3000000000000007</v>
      </c>
      <c r="K156" s="17">
        <v>9.86</v>
      </c>
      <c r="L156" s="17">
        <v>12.4</v>
      </c>
      <c r="M156" s="17"/>
      <c r="N156" s="17">
        <v>57.152580321000002</v>
      </c>
      <c r="O156" s="36">
        <v>59.200655773000001</v>
      </c>
      <c r="P156" s="20" t="s">
        <v>17</v>
      </c>
      <c r="Q156" s="15" t="s">
        <v>650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476</v>
      </c>
      <c r="D157" s="19" t="s">
        <v>477</v>
      </c>
      <c r="E157" s="16"/>
      <c r="F157" s="18">
        <v>1</v>
      </c>
      <c r="G157" s="18">
        <v>0.9</v>
      </c>
      <c r="H157" s="18">
        <v>0.81</v>
      </c>
      <c r="I157" s="17"/>
      <c r="J157" s="18">
        <v>1.1299999999999999</v>
      </c>
      <c r="K157" s="18">
        <v>1.31</v>
      </c>
      <c r="L157" s="18">
        <v>1.61</v>
      </c>
      <c r="M157" s="18"/>
      <c r="N157" s="18">
        <v>64.607637228000002</v>
      </c>
      <c r="O157" s="18">
        <v>1.9355853182</v>
      </c>
      <c r="P157" s="19" t="s">
        <v>17</v>
      </c>
      <c r="Q157" s="14" t="s">
        <v>651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124</v>
      </c>
      <c r="D158" s="20" t="s">
        <v>339</v>
      </c>
      <c r="E158" s="16"/>
      <c r="F158" s="17">
        <v>27.6</v>
      </c>
      <c r="G158" s="17">
        <v>26.1</v>
      </c>
      <c r="H158" s="17">
        <v>24.6</v>
      </c>
      <c r="I158" s="17"/>
      <c r="J158" s="17">
        <v>27.93</v>
      </c>
      <c r="K158" s="17">
        <v>30.92</v>
      </c>
      <c r="L158" s="17">
        <v>35.76</v>
      </c>
      <c r="M158" s="17"/>
      <c r="N158" s="17">
        <v>50.099857168</v>
      </c>
      <c r="O158" s="36">
        <v>90.641271590999992</v>
      </c>
      <c r="P158" s="20" t="s">
        <v>15</v>
      </c>
      <c r="Q158" s="15" t="s">
        <v>652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188</v>
      </c>
      <c r="D159" s="19" t="s">
        <v>340</v>
      </c>
      <c r="E159" s="16"/>
      <c r="F159" s="18">
        <v>8.6</v>
      </c>
      <c r="G159" s="18">
        <v>7.59</v>
      </c>
      <c r="H159" s="18">
        <v>6.59</v>
      </c>
      <c r="I159" s="17"/>
      <c r="J159" s="18">
        <v>11.3</v>
      </c>
      <c r="K159" s="18">
        <v>13.3</v>
      </c>
      <c r="L159" s="18">
        <v>16.54</v>
      </c>
      <c r="M159" s="18"/>
      <c r="N159" s="18">
        <v>55.355060407000003</v>
      </c>
      <c r="O159" s="18">
        <v>78.494580772999996</v>
      </c>
      <c r="P159" s="19" t="s">
        <v>17</v>
      </c>
      <c r="Q159" s="14" t="s">
        <v>653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125</v>
      </c>
      <c r="D160" s="20" t="s">
        <v>341</v>
      </c>
      <c r="E160" s="16"/>
      <c r="F160" s="17">
        <v>26.58</v>
      </c>
      <c r="G160" s="17">
        <v>24.57</v>
      </c>
      <c r="H160" s="17">
        <v>22.57</v>
      </c>
      <c r="I160" s="17"/>
      <c r="J160" s="17">
        <v>29.49</v>
      </c>
      <c r="K160" s="17">
        <v>33.49</v>
      </c>
      <c r="L160" s="17">
        <v>39.97</v>
      </c>
      <c r="M160" s="17"/>
      <c r="N160" s="17">
        <v>43.839035127999999</v>
      </c>
      <c r="O160" s="36">
        <v>53.452992500000001</v>
      </c>
      <c r="P160" s="20" t="s">
        <v>15</v>
      </c>
      <c r="Q160" s="15" t="s">
        <v>654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126</v>
      </c>
      <c r="D161" s="19" t="s">
        <v>342</v>
      </c>
      <c r="E161" s="16"/>
      <c r="F161" s="18">
        <v>117.56</v>
      </c>
      <c r="G161" s="18">
        <v>108.54</v>
      </c>
      <c r="H161" s="18">
        <v>99.53</v>
      </c>
      <c r="I161" s="17"/>
      <c r="J161" s="18">
        <v>119.99</v>
      </c>
      <c r="K161" s="18">
        <v>138.01</v>
      </c>
      <c r="L161" s="18">
        <v>167.17</v>
      </c>
      <c r="M161" s="18"/>
      <c r="N161" s="18">
        <v>32.046456909</v>
      </c>
      <c r="O161" s="18">
        <v>11.181325863</v>
      </c>
      <c r="P161" s="19" t="s">
        <v>15</v>
      </c>
      <c r="Q161" s="14" t="s">
        <v>655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478</v>
      </c>
      <c r="D162" s="20" t="s">
        <v>479</v>
      </c>
      <c r="E162" s="16"/>
      <c r="F162" s="17">
        <v>34.57</v>
      </c>
      <c r="G162" s="17">
        <v>28.71</v>
      </c>
      <c r="H162" s="17">
        <v>22.85</v>
      </c>
      <c r="I162" s="17"/>
      <c r="J162" s="17">
        <v>35.619999999999997</v>
      </c>
      <c r="K162" s="17">
        <v>47.33</v>
      </c>
      <c r="L162" s="17">
        <v>66.28</v>
      </c>
      <c r="M162" s="17"/>
      <c r="N162" s="17">
        <v>18.958549231999999</v>
      </c>
      <c r="O162" s="36">
        <v>1.1750436032</v>
      </c>
      <c r="P162" s="20" t="s">
        <v>15</v>
      </c>
      <c r="Q162" s="15" t="s">
        <v>656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127</v>
      </c>
      <c r="D163" s="19" t="s">
        <v>343</v>
      </c>
      <c r="E163" s="16"/>
      <c r="F163" s="18">
        <v>14.22</v>
      </c>
      <c r="G163" s="18">
        <v>13</v>
      </c>
      <c r="H163" s="18">
        <v>11.79</v>
      </c>
      <c r="I163" s="17"/>
      <c r="J163" s="18">
        <v>14.7</v>
      </c>
      <c r="K163" s="18">
        <v>17.12</v>
      </c>
      <c r="L163" s="18">
        <v>21.04</v>
      </c>
      <c r="M163" s="18"/>
      <c r="N163" s="18">
        <v>59.869160424</v>
      </c>
      <c r="O163" s="18">
        <v>28.129334983</v>
      </c>
      <c r="P163" s="19" t="s">
        <v>17</v>
      </c>
      <c r="Q163" s="14" t="s">
        <v>657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128</v>
      </c>
      <c r="D164" s="20" t="s">
        <v>344</v>
      </c>
      <c r="E164" s="16"/>
      <c r="F164" s="17">
        <v>21.43</v>
      </c>
      <c r="G164" s="17">
        <v>19.73</v>
      </c>
      <c r="H164" s="17">
        <v>18.04</v>
      </c>
      <c r="I164" s="17"/>
      <c r="J164" s="17">
        <v>22.65</v>
      </c>
      <c r="K164" s="17">
        <v>26.03</v>
      </c>
      <c r="L164" s="17">
        <v>31.5</v>
      </c>
      <c r="M164" s="17"/>
      <c r="N164" s="17">
        <v>77.102161543999998</v>
      </c>
      <c r="O164" s="36">
        <v>88.895295421</v>
      </c>
      <c r="P164" s="20" t="s">
        <v>17</v>
      </c>
      <c r="Q164" s="15" t="s">
        <v>658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190</v>
      </c>
      <c r="D165" s="19" t="s">
        <v>345</v>
      </c>
      <c r="E165" s="16"/>
      <c r="F165" s="18">
        <v>7.55</v>
      </c>
      <c r="G165" s="18">
        <v>6.89</v>
      </c>
      <c r="H165" s="18">
        <v>6.24</v>
      </c>
      <c r="I165" s="17"/>
      <c r="J165" s="18">
        <v>7.75</v>
      </c>
      <c r="K165" s="18">
        <v>9.0500000000000007</v>
      </c>
      <c r="L165" s="18">
        <v>11.16</v>
      </c>
      <c r="M165" s="18"/>
      <c r="N165" s="18">
        <v>45.577429916</v>
      </c>
      <c r="O165" s="18">
        <v>3.1283579544999998</v>
      </c>
      <c r="P165" s="19" t="s">
        <v>15</v>
      </c>
      <c r="Q165" s="14" t="s">
        <v>659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129</v>
      </c>
      <c r="D166" s="20" t="s">
        <v>346</v>
      </c>
      <c r="E166" s="16"/>
      <c r="F166" s="17">
        <v>12.9</v>
      </c>
      <c r="G166" s="17">
        <v>11.95</v>
      </c>
      <c r="H166" s="17">
        <v>11.01</v>
      </c>
      <c r="I166" s="17"/>
      <c r="J166" s="17">
        <v>13.07</v>
      </c>
      <c r="K166" s="17">
        <v>14.95</v>
      </c>
      <c r="L166" s="17">
        <v>18</v>
      </c>
      <c r="M166" s="17"/>
      <c r="N166" s="17">
        <v>37.665015416000003</v>
      </c>
      <c r="O166" s="36">
        <v>18.320462227</v>
      </c>
      <c r="P166" s="20" t="s">
        <v>15</v>
      </c>
      <c r="Q166" s="15" t="s">
        <v>660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130</v>
      </c>
      <c r="D167" s="19" t="s">
        <v>347</v>
      </c>
      <c r="E167" s="16"/>
      <c r="F167" s="18" t="s">
        <v>34</v>
      </c>
      <c r="G167" s="18" t="s">
        <v>34</v>
      </c>
      <c r="H167" s="18" t="s">
        <v>34</v>
      </c>
      <c r="I167" s="17"/>
      <c r="J167" s="18" t="s">
        <v>34</v>
      </c>
      <c r="K167" s="18" t="s">
        <v>34</v>
      </c>
      <c r="L167" s="18" t="s">
        <v>34</v>
      </c>
      <c r="M167" s="18"/>
      <c r="N167" s="18" t="s">
        <v>34</v>
      </c>
      <c r="O167" s="18" t="s">
        <v>34</v>
      </c>
      <c r="P167" s="19" t="s">
        <v>34</v>
      </c>
      <c r="Q167" s="14" t="s">
        <v>224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212</v>
      </c>
      <c r="D168" s="20" t="s">
        <v>348</v>
      </c>
      <c r="E168" s="16"/>
      <c r="F168" s="17">
        <v>251</v>
      </c>
      <c r="G168" s="17">
        <v>214.05</v>
      </c>
      <c r="H168" s="17">
        <v>177.1</v>
      </c>
      <c r="I168" s="17"/>
      <c r="J168" s="17">
        <v>256.01</v>
      </c>
      <c r="K168" s="17">
        <v>329.9</v>
      </c>
      <c r="L168" s="17">
        <v>449.48</v>
      </c>
      <c r="M168" s="17"/>
      <c r="N168" s="17">
        <v>44.740023817999997</v>
      </c>
      <c r="O168" s="36">
        <v>8.0277794523000008</v>
      </c>
      <c r="P168" s="20" t="s">
        <v>15</v>
      </c>
      <c r="Q168" s="15" t="s">
        <v>661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131</v>
      </c>
      <c r="D169" s="19" t="s">
        <v>349</v>
      </c>
      <c r="E169" s="16"/>
      <c r="F169" s="18">
        <v>55.17</v>
      </c>
      <c r="G169" s="18">
        <v>51.65</v>
      </c>
      <c r="H169" s="18">
        <v>48.14</v>
      </c>
      <c r="I169" s="17"/>
      <c r="J169" s="18">
        <v>58.4</v>
      </c>
      <c r="K169" s="18">
        <v>65.42</v>
      </c>
      <c r="L169" s="18">
        <v>76.790000000000006</v>
      </c>
      <c r="M169" s="18"/>
      <c r="N169" s="18">
        <v>55.938797153000003</v>
      </c>
      <c r="O169" s="18">
        <v>22.851253</v>
      </c>
      <c r="P169" s="19" t="s">
        <v>17</v>
      </c>
      <c r="Q169" s="14" t="s">
        <v>662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132</v>
      </c>
      <c r="D170" s="20" t="s">
        <v>350</v>
      </c>
      <c r="E170" s="16"/>
      <c r="F170" s="17">
        <v>3.55</v>
      </c>
      <c r="G170" s="17">
        <v>2.93</v>
      </c>
      <c r="H170" s="17">
        <v>2.3199999999999998</v>
      </c>
      <c r="I170" s="17"/>
      <c r="J170" s="17">
        <v>3.73</v>
      </c>
      <c r="K170" s="17">
        <v>4.95</v>
      </c>
      <c r="L170" s="17">
        <v>6.94</v>
      </c>
      <c r="M170" s="17"/>
      <c r="N170" s="17">
        <v>33.109426495999998</v>
      </c>
      <c r="O170" s="36">
        <v>45.595341909000005</v>
      </c>
      <c r="P170" s="20" t="s">
        <v>15</v>
      </c>
      <c r="Q170" s="15" t="s">
        <v>663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133</v>
      </c>
      <c r="D171" s="19" t="s">
        <v>351</v>
      </c>
      <c r="E171" s="16"/>
      <c r="F171" s="18">
        <v>3.72</v>
      </c>
      <c r="G171" s="18">
        <v>3.45</v>
      </c>
      <c r="H171" s="18">
        <v>3.18</v>
      </c>
      <c r="I171" s="17"/>
      <c r="J171" s="18">
        <v>4.0999999999999996</v>
      </c>
      <c r="K171" s="18">
        <v>4.63</v>
      </c>
      <c r="L171" s="18">
        <v>5.49</v>
      </c>
      <c r="M171" s="18"/>
      <c r="N171" s="18">
        <v>52.947119223000001</v>
      </c>
      <c r="O171" s="18">
        <v>11.703649409000001</v>
      </c>
      <c r="P171" s="19" t="s">
        <v>17</v>
      </c>
      <c r="Q171" s="14" t="s">
        <v>664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134</v>
      </c>
      <c r="D172" s="20" t="s">
        <v>352</v>
      </c>
      <c r="E172" s="16"/>
      <c r="F172" s="17">
        <v>333.96</v>
      </c>
      <c r="G172" s="17">
        <v>299.52999999999997</v>
      </c>
      <c r="H172" s="17">
        <v>265.10000000000002</v>
      </c>
      <c r="I172" s="17"/>
      <c r="J172" s="17">
        <v>345.84</v>
      </c>
      <c r="K172" s="17">
        <v>414.69</v>
      </c>
      <c r="L172" s="17">
        <v>526.1</v>
      </c>
      <c r="M172" s="17"/>
      <c r="N172" s="17">
        <v>63.608121971999999</v>
      </c>
      <c r="O172" s="36">
        <v>9.7138295804000006</v>
      </c>
      <c r="P172" s="20" t="s">
        <v>17</v>
      </c>
      <c r="Q172" s="15" t="s">
        <v>665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135</v>
      </c>
      <c r="D173" s="19" t="s">
        <v>353</v>
      </c>
      <c r="E173" s="16"/>
      <c r="F173" s="18">
        <v>31.65</v>
      </c>
      <c r="G173" s="18">
        <v>30.08</v>
      </c>
      <c r="H173" s="18">
        <v>28.52</v>
      </c>
      <c r="I173" s="17"/>
      <c r="J173" s="18">
        <v>32.31</v>
      </c>
      <c r="K173" s="18">
        <v>35.43</v>
      </c>
      <c r="L173" s="18">
        <v>40.49</v>
      </c>
      <c r="M173" s="18"/>
      <c r="N173" s="18">
        <v>46.007962380000002</v>
      </c>
      <c r="O173" s="18">
        <v>357.83938286</v>
      </c>
      <c r="P173" s="19" t="s">
        <v>15</v>
      </c>
      <c r="Q173" s="14" t="s">
        <v>666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135</v>
      </c>
      <c r="D174" s="20" t="s">
        <v>354</v>
      </c>
      <c r="E174" s="16"/>
      <c r="F174" s="17">
        <v>29.76</v>
      </c>
      <c r="G174" s="17">
        <v>28.61</v>
      </c>
      <c r="H174" s="17">
        <v>27.46</v>
      </c>
      <c r="I174" s="17"/>
      <c r="J174" s="17">
        <v>30.35</v>
      </c>
      <c r="K174" s="17">
        <v>32.64</v>
      </c>
      <c r="L174" s="17">
        <v>36.36</v>
      </c>
      <c r="M174" s="17"/>
      <c r="N174" s="17">
        <v>45.729140512999997</v>
      </c>
      <c r="O174" s="36">
        <v>881.86239850000004</v>
      </c>
      <c r="P174" s="20" t="s">
        <v>15</v>
      </c>
      <c r="Q174" s="15" t="s">
        <v>667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136</v>
      </c>
      <c r="D175" s="19" t="s">
        <v>355</v>
      </c>
      <c r="E175" s="16"/>
      <c r="F175" s="18">
        <v>12.5</v>
      </c>
      <c r="G175" s="18">
        <v>11.52</v>
      </c>
      <c r="H175" s="18">
        <v>10.55</v>
      </c>
      <c r="I175" s="17"/>
      <c r="J175" s="18">
        <v>14.85</v>
      </c>
      <c r="K175" s="18">
        <v>16.79</v>
      </c>
      <c r="L175" s="18">
        <v>19.940000000000001</v>
      </c>
      <c r="M175" s="18"/>
      <c r="N175" s="18">
        <v>56.966447510999998</v>
      </c>
      <c r="O175" s="18">
        <v>28.016850091000002</v>
      </c>
      <c r="P175" s="19" t="s">
        <v>17</v>
      </c>
      <c r="Q175" s="14" t="s">
        <v>668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137</v>
      </c>
      <c r="D176" s="20" t="s">
        <v>356</v>
      </c>
      <c r="E176" s="16"/>
      <c r="F176" s="17">
        <v>36.200000000000003</v>
      </c>
      <c r="G176" s="17">
        <v>33.19</v>
      </c>
      <c r="H176" s="17">
        <v>30.19</v>
      </c>
      <c r="I176" s="17"/>
      <c r="J176" s="17">
        <v>36.79</v>
      </c>
      <c r="K176" s="17">
        <v>42.79</v>
      </c>
      <c r="L176" s="17">
        <v>52.5</v>
      </c>
      <c r="M176" s="17"/>
      <c r="N176" s="17">
        <v>48.525905514000002</v>
      </c>
      <c r="O176" s="36">
        <v>287.51066517999999</v>
      </c>
      <c r="P176" s="20" t="s">
        <v>15</v>
      </c>
      <c r="Q176" s="15" t="s">
        <v>669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138</v>
      </c>
      <c r="D177" s="19" t="s">
        <v>357</v>
      </c>
      <c r="E177" s="16"/>
      <c r="F177" s="18">
        <v>3.67</v>
      </c>
      <c r="G177" s="18">
        <v>3.36</v>
      </c>
      <c r="H177" s="18">
        <v>3.06</v>
      </c>
      <c r="I177" s="17"/>
      <c r="J177" s="18">
        <v>3.72</v>
      </c>
      <c r="K177" s="18">
        <v>4.32</v>
      </c>
      <c r="L177" s="18">
        <v>5.3</v>
      </c>
      <c r="M177" s="18"/>
      <c r="N177" s="18">
        <v>48.032046100000002</v>
      </c>
      <c r="O177" s="18">
        <v>12.047826044999999</v>
      </c>
      <c r="P177" s="19" t="s">
        <v>15</v>
      </c>
      <c r="Q177" s="14" t="s">
        <v>670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480</v>
      </c>
      <c r="D178" s="20" t="s">
        <v>481</v>
      </c>
      <c r="E178" s="16"/>
      <c r="F178" s="17">
        <v>8.85</v>
      </c>
      <c r="G178" s="17">
        <v>7.63</v>
      </c>
      <c r="H178" s="17">
        <v>6.41</v>
      </c>
      <c r="I178" s="17"/>
      <c r="J178" s="17">
        <v>9.19</v>
      </c>
      <c r="K178" s="17">
        <v>11.62</v>
      </c>
      <c r="L178" s="17">
        <v>15.55</v>
      </c>
      <c r="M178" s="17"/>
      <c r="N178" s="17">
        <v>74.993930648000003</v>
      </c>
      <c r="O178" s="36">
        <v>2.6009356364</v>
      </c>
      <c r="P178" s="20" t="s">
        <v>17</v>
      </c>
      <c r="Q178" s="15" t="s">
        <v>671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139</v>
      </c>
      <c r="D179" s="19" t="s">
        <v>358</v>
      </c>
      <c r="E179" s="16"/>
      <c r="F179" s="18">
        <v>14.44</v>
      </c>
      <c r="G179" s="18">
        <v>12.71</v>
      </c>
      <c r="H179" s="18">
        <v>10.99</v>
      </c>
      <c r="I179" s="17"/>
      <c r="J179" s="18">
        <v>15.12</v>
      </c>
      <c r="K179" s="18">
        <v>18.559999999999999</v>
      </c>
      <c r="L179" s="18">
        <v>24.14</v>
      </c>
      <c r="M179" s="18"/>
      <c r="N179" s="18">
        <v>35.583167490000001</v>
      </c>
      <c r="O179" s="18">
        <v>16.410190363999998</v>
      </c>
      <c r="P179" s="19" t="s">
        <v>15</v>
      </c>
      <c r="Q179" s="14" t="s">
        <v>672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140</v>
      </c>
      <c r="D180" s="20" t="s">
        <v>359</v>
      </c>
      <c r="E180" s="16"/>
      <c r="F180" s="17">
        <v>47.48</v>
      </c>
      <c r="G180" s="17">
        <v>43.97</v>
      </c>
      <c r="H180" s="17">
        <v>40.46</v>
      </c>
      <c r="I180" s="17"/>
      <c r="J180" s="17">
        <v>56.6</v>
      </c>
      <c r="K180" s="17">
        <v>63.61</v>
      </c>
      <c r="L180" s="17">
        <v>74.959999999999994</v>
      </c>
      <c r="M180" s="17"/>
      <c r="N180" s="17">
        <v>59.772849927000003</v>
      </c>
      <c r="O180" s="36">
        <v>83.123696727000009</v>
      </c>
      <c r="P180" s="20" t="s">
        <v>17</v>
      </c>
      <c r="Q180" s="15" t="s">
        <v>673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141</v>
      </c>
      <c r="D181" s="19" t="s">
        <v>360</v>
      </c>
      <c r="E181" s="16"/>
      <c r="F181" s="18">
        <v>4.01</v>
      </c>
      <c r="G181" s="18">
        <v>3.66</v>
      </c>
      <c r="H181" s="18">
        <v>3.31</v>
      </c>
      <c r="I181" s="17"/>
      <c r="J181" s="18">
        <v>4.18</v>
      </c>
      <c r="K181" s="18">
        <v>4.87</v>
      </c>
      <c r="L181" s="18">
        <v>6</v>
      </c>
      <c r="M181" s="18"/>
      <c r="N181" s="18">
        <v>39.960096526999997</v>
      </c>
      <c r="O181" s="18">
        <v>4.2588143636000009</v>
      </c>
      <c r="P181" s="19" t="s">
        <v>15</v>
      </c>
      <c r="Q181" s="14" t="s">
        <v>674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142</v>
      </c>
      <c r="D182" s="20" t="s">
        <v>361</v>
      </c>
      <c r="E182" s="16"/>
      <c r="F182" s="17">
        <v>14.92</v>
      </c>
      <c r="G182" s="17">
        <v>13.78</v>
      </c>
      <c r="H182" s="17">
        <v>12.65</v>
      </c>
      <c r="I182" s="17"/>
      <c r="J182" s="17">
        <v>15.3</v>
      </c>
      <c r="K182" s="17">
        <v>17.559999999999999</v>
      </c>
      <c r="L182" s="17">
        <v>21.23</v>
      </c>
      <c r="M182" s="17"/>
      <c r="N182" s="17">
        <v>42.713912471</v>
      </c>
      <c r="O182" s="36">
        <v>6.7475114544999997</v>
      </c>
      <c r="P182" s="20" t="s">
        <v>15</v>
      </c>
      <c r="Q182" s="15" t="s">
        <v>675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676</v>
      </c>
      <c r="D183" s="19" t="s">
        <v>677</v>
      </c>
      <c r="E183" s="16"/>
      <c r="F183" s="18">
        <v>6.96</v>
      </c>
      <c r="G183" s="18">
        <v>6.24</v>
      </c>
      <c r="H183" s="18">
        <v>5.52</v>
      </c>
      <c r="I183" s="17"/>
      <c r="J183" s="18">
        <v>8.9499999999999993</v>
      </c>
      <c r="K183" s="18">
        <v>10.38</v>
      </c>
      <c r="L183" s="18">
        <v>12.71</v>
      </c>
      <c r="M183" s="18"/>
      <c r="N183" s="18">
        <v>55.164822141000002</v>
      </c>
      <c r="O183" s="18">
        <v>1.2955921364</v>
      </c>
      <c r="P183" s="19" t="s">
        <v>17</v>
      </c>
      <c r="Q183" s="14" t="s">
        <v>678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206</v>
      </c>
      <c r="D184" s="20" t="s">
        <v>362</v>
      </c>
      <c r="E184" s="16"/>
      <c r="F184" s="17">
        <v>2.62</v>
      </c>
      <c r="G184" s="17">
        <v>2.23</v>
      </c>
      <c r="H184" s="17">
        <v>1.85</v>
      </c>
      <c r="I184" s="17"/>
      <c r="J184" s="17">
        <v>2.82</v>
      </c>
      <c r="K184" s="17">
        <v>3.58</v>
      </c>
      <c r="L184" s="17">
        <v>4.82</v>
      </c>
      <c r="M184" s="17"/>
      <c r="N184" s="17">
        <v>76.678062933999996</v>
      </c>
      <c r="O184" s="36">
        <v>5.3514913181999999</v>
      </c>
      <c r="P184" s="20" t="s">
        <v>17</v>
      </c>
      <c r="Q184" s="15" t="s">
        <v>679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143</v>
      </c>
      <c r="D185" s="19" t="s">
        <v>363</v>
      </c>
      <c r="E185" s="16"/>
      <c r="F185" s="18">
        <v>2.04</v>
      </c>
      <c r="G185" s="18">
        <v>1.76</v>
      </c>
      <c r="H185" s="18">
        <v>1.49</v>
      </c>
      <c r="I185" s="17"/>
      <c r="J185" s="18">
        <v>2.14</v>
      </c>
      <c r="K185" s="18">
        <v>2.68</v>
      </c>
      <c r="L185" s="18">
        <v>3.56</v>
      </c>
      <c r="M185" s="18"/>
      <c r="N185" s="18">
        <v>35.268338098000001</v>
      </c>
      <c r="O185" s="18">
        <v>6.7264794545000006</v>
      </c>
      <c r="P185" s="19" t="s">
        <v>15</v>
      </c>
      <c r="Q185" s="14" t="s">
        <v>680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204</v>
      </c>
      <c r="D186" s="20" t="s">
        <v>364</v>
      </c>
      <c r="E186" s="16"/>
      <c r="F186" s="17">
        <v>19.37</v>
      </c>
      <c r="G186" s="17">
        <v>17.170000000000002</v>
      </c>
      <c r="H186" s="17">
        <v>14.98</v>
      </c>
      <c r="I186" s="17"/>
      <c r="J186" s="17">
        <v>20.11</v>
      </c>
      <c r="K186" s="17">
        <v>24.49</v>
      </c>
      <c r="L186" s="17">
        <v>31.59</v>
      </c>
      <c r="M186" s="17"/>
      <c r="N186" s="17">
        <v>56.207161048000003</v>
      </c>
      <c r="O186" s="36">
        <v>175.72247141</v>
      </c>
      <c r="P186" s="20" t="s">
        <v>17</v>
      </c>
      <c r="Q186" s="15" t="s">
        <v>681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192</v>
      </c>
      <c r="D187" s="19" t="s">
        <v>365</v>
      </c>
      <c r="E187" s="16"/>
      <c r="F187" s="18">
        <v>0.93</v>
      </c>
      <c r="G187" s="18">
        <v>0.65</v>
      </c>
      <c r="H187" s="18">
        <v>0.37</v>
      </c>
      <c r="I187" s="17"/>
      <c r="J187" s="18">
        <v>0.95</v>
      </c>
      <c r="K187" s="18">
        <v>1.5</v>
      </c>
      <c r="L187" s="18">
        <v>2.4</v>
      </c>
      <c r="M187" s="18"/>
      <c r="N187" s="18">
        <v>45.105510287999998</v>
      </c>
      <c r="O187" s="18">
        <v>21.359761590999998</v>
      </c>
      <c r="P187" s="19" t="s">
        <v>15</v>
      </c>
      <c r="Q187" s="14" t="s">
        <v>682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468</v>
      </c>
      <c r="D188" s="20" t="s">
        <v>366</v>
      </c>
      <c r="E188" s="16"/>
      <c r="F188" s="17">
        <v>5.92</v>
      </c>
      <c r="G188" s="17">
        <v>4.7300000000000004</v>
      </c>
      <c r="H188" s="17">
        <v>3.54</v>
      </c>
      <c r="I188" s="17"/>
      <c r="J188" s="17">
        <v>9</v>
      </c>
      <c r="K188" s="17">
        <v>11.37</v>
      </c>
      <c r="L188" s="17">
        <v>15.21</v>
      </c>
      <c r="M188" s="17"/>
      <c r="N188" s="17">
        <v>57.494990313000002</v>
      </c>
      <c r="O188" s="36">
        <v>18.503948363999999</v>
      </c>
      <c r="P188" s="20" t="s">
        <v>17</v>
      </c>
      <c r="Q188" s="15" t="s">
        <v>683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463</v>
      </c>
      <c r="D189" s="19" t="s">
        <v>453</v>
      </c>
      <c r="E189" s="16"/>
      <c r="F189" s="18">
        <v>1.79</v>
      </c>
      <c r="G189" s="18">
        <v>1.47</v>
      </c>
      <c r="H189" s="18">
        <v>1.1599999999999999</v>
      </c>
      <c r="I189" s="17"/>
      <c r="J189" s="18">
        <v>1.92</v>
      </c>
      <c r="K189" s="18">
        <v>2.54</v>
      </c>
      <c r="L189" s="18">
        <v>3.55</v>
      </c>
      <c r="M189" s="18"/>
      <c r="N189" s="18">
        <v>96.366943026000001</v>
      </c>
      <c r="O189" s="18">
        <v>3.1218213636000001</v>
      </c>
      <c r="P189" s="19" t="s">
        <v>17</v>
      </c>
      <c r="Q189" s="14" t="s">
        <v>684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144</v>
      </c>
      <c r="D190" s="20" t="s">
        <v>367</v>
      </c>
      <c r="E190" s="16"/>
      <c r="F190" s="17">
        <v>42.22</v>
      </c>
      <c r="G190" s="17">
        <v>38.69</v>
      </c>
      <c r="H190" s="17">
        <v>35.17</v>
      </c>
      <c r="I190" s="17"/>
      <c r="J190" s="17">
        <v>43.08</v>
      </c>
      <c r="K190" s="17">
        <v>50.12</v>
      </c>
      <c r="L190" s="17">
        <v>61.52</v>
      </c>
      <c r="M190" s="17"/>
      <c r="N190" s="17">
        <v>75.111781883000006</v>
      </c>
      <c r="O190" s="36">
        <v>172.49225177</v>
      </c>
      <c r="P190" s="20" t="s">
        <v>17</v>
      </c>
      <c r="Q190" s="15" t="s">
        <v>685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460</v>
      </c>
      <c r="D191" s="19" t="s">
        <v>441</v>
      </c>
      <c r="E191" s="16"/>
      <c r="F191" s="18">
        <v>199.27</v>
      </c>
      <c r="G191" s="18">
        <v>119.55</v>
      </c>
      <c r="H191" s="18">
        <v>39.83</v>
      </c>
      <c r="I191" s="17"/>
      <c r="J191" s="18">
        <v>230</v>
      </c>
      <c r="K191" s="18">
        <v>389.43</v>
      </c>
      <c r="L191" s="18">
        <v>647.41999999999996</v>
      </c>
      <c r="M191" s="18"/>
      <c r="N191" s="18">
        <v>42.443026138</v>
      </c>
      <c r="O191" s="18">
        <v>8.3991309300000001</v>
      </c>
      <c r="P191" s="19" t="s">
        <v>15</v>
      </c>
      <c r="Q191" s="14" t="s">
        <v>686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464</v>
      </c>
      <c r="D192" s="20" t="s">
        <v>465</v>
      </c>
      <c r="E192" s="16"/>
      <c r="F192" s="17">
        <v>8.0299999999999994</v>
      </c>
      <c r="G192" s="17">
        <v>7.5</v>
      </c>
      <c r="H192" s="17">
        <v>6.97</v>
      </c>
      <c r="I192" s="17"/>
      <c r="J192" s="17">
        <v>8.98</v>
      </c>
      <c r="K192" s="17">
        <v>10.029999999999999</v>
      </c>
      <c r="L192" s="17">
        <v>11.74</v>
      </c>
      <c r="M192" s="17"/>
      <c r="N192" s="17">
        <v>57.921854308</v>
      </c>
      <c r="O192" s="36">
        <v>1.0436959545</v>
      </c>
      <c r="P192" s="20" t="s">
        <v>17</v>
      </c>
      <c r="Q192" s="15" t="s">
        <v>687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482</v>
      </c>
      <c r="D193" s="19" t="s">
        <v>368</v>
      </c>
      <c r="E193" s="16"/>
      <c r="F193" s="18">
        <v>15.49</v>
      </c>
      <c r="G193" s="18">
        <v>13.95</v>
      </c>
      <c r="H193" s="18">
        <v>12.41</v>
      </c>
      <c r="I193" s="17"/>
      <c r="J193" s="18">
        <v>19</v>
      </c>
      <c r="K193" s="18">
        <v>22.07</v>
      </c>
      <c r="L193" s="18">
        <v>27.05</v>
      </c>
      <c r="M193" s="18"/>
      <c r="N193" s="18">
        <v>60.121446890000001</v>
      </c>
      <c r="O193" s="18">
        <v>246.70011541</v>
      </c>
      <c r="P193" s="19" t="s">
        <v>17</v>
      </c>
      <c r="Q193" s="14" t="s">
        <v>688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438</v>
      </c>
      <c r="D194" s="20" t="s">
        <v>369</v>
      </c>
      <c r="E194" s="16"/>
      <c r="F194" s="17">
        <v>130.87</v>
      </c>
      <c r="G194" s="17">
        <v>121.72</v>
      </c>
      <c r="H194" s="17">
        <v>112.57</v>
      </c>
      <c r="I194" s="17"/>
      <c r="J194" s="17">
        <v>135.4</v>
      </c>
      <c r="K194" s="17">
        <v>153.69</v>
      </c>
      <c r="L194" s="17">
        <v>183.29</v>
      </c>
      <c r="M194" s="17"/>
      <c r="N194" s="17">
        <v>65.030130244999995</v>
      </c>
      <c r="O194" s="36">
        <v>343.67466227</v>
      </c>
      <c r="P194" s="20" t="s">
        <v>17</v>
      </c>
      <c r="Q194" s="15" t="s">
        <v>689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145</v>
      </c>
      <c r="D195" s="19" t="s">
        <v>466</v>
      </c>
      <c r="E195" s="16"/>
      <c r="F195" s="18">
        <v>6.84</v>
      </c>
      <c r="G195" s="18">
        <v>6.42</v>
      </c>
      <c r="H195" s="18">
        <v>6.01</v>
      </c>
      <c r="I195" s="17"/>
      <c r="J195" s="18">
        <v>7.07</v>
      </c>
      <c r="K195" s="18">
        <v>7.89</v>
      </c>
      <c r="L195" s="18">
        <v>9.2200000000000006</v>
      </c>
      <c r="M195" s="18"/>
      <c r="N195" s="18">
        <v>31.318768265999999</v>
      </c>
      <c r="O195" s="18">
        <v>1.4794639090999999</v>
      </c>
      <c r="P195" s="19" t="s">
        <v>15</v>
      </c>
      <c r="Q195" s="14" t="s">
        <v>690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145</v>
      </c>
      <c r="D196" s="20" t="s">
        <v>370</v>
      </c>
      <c r="E196" s="16"/>
      <c r="F196" s="17">
        <v>6.62</v>
      </c>
      <c r="G196" s="17">
        <v>6.21</v>
      </c>
      <c r="H196" s="17">
        <v>5.81</v>
      </c>
      <c r="I196" s="17"/>
      <c r="J196" s="17">
        <v>6.74</v>
      </c>
      <c r="K196" s="17">
        <v>7.54</v>
      </c>
      <c r="L196" s="17">
        <v>8.85</v>
      </c>
      <c r="M196" s="17"/>
      <c r="N196" s="17">
        <v>39.109361254</v>
      </c>
      <c r="O196" s="36">
        <v>8.7485986364000006</v>
      </c>
      <c r="P196" s="20" t="s">
        <v>15</v>
      </c>
      <c r="Q196" s="15" t="s">
        <v>691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145</v>
      </c>
      <c r="D197" s="19" t="s">
        <v>371</v>
      </c>
      <c r="E197" s="16"/>
      <c r="F197" s="18">
        <v>33.479999999999997</v>
      </c>
      <c r="G197" s="18">
        <v>31.65</v>
      </c>
      <c r="H197" s="18">
        <v>29.82</v>
      </c>
      <c r="I197" s="17"/>
      <c r="J197" s="18">
        <v>34.15</v>
      </c>
      <c r="K197" s="18">
        <v>37.799999999999997</v>
      </c>
      <c r="L197" s="18">
        <v>43.71</v>
      </c>
      <c r="M197" s="18"/>
      <c r="N197" s="18">
        <v>36.631635189000001</v>
      </c>
      <c r="O197" s="18">
        <v>39.202386773000001</v>
      </c>
      <c r="P197" s="19" t="s">
        <v>15</v>
      </c>
      <c r="Q197" s="14" t="s">
        <v>692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207</v>
      </c>
      <c r="D198" s="20" t="s">
        <v>483</v>
      </c>
      <c r="E198" s="16"/>
      <c r="F198" s="17">
        <v>15.21</v>
      </c>
      <c r="G198" s="17">
        <v>14.48</v>
      </c>
      <c r="H198" s="17">
        <v>13.76</v>
      </c>
      <c r="I198" s="17"/>
      <c r="J198" s="17">
        <v>15.48</v>
      </c>
      <c r="K198" s="17">
        <v>16.920000000000002</v>
      </c>
      <c r="L198" s="17">
        <v>19.260000000000002</v>
      </c>
      <c r="M198" s="17"/>
      <c r="N198" s="17">
        <v>76.250426942999994</v>
      </c>
      <c r="O198" s="36">
        <v>1.0478841818</v>
      </c>
      <c r="P198" s="20" t="s">
        <v>17</v>
      </c>
      <c r="Q198" s="15" t="s">
        <v>693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207</v>
      </c>
      <c r="D199" s="19" t="s">
        <v>372</v>
      </c>
      <c r="E199" s="16"/>
      <c r="F199" s="18">
        <v>29.13</v>
      </c>
      <c r="G199" s="18">
        <v>27.71</v>
      </c>
      <c r="H199" s="18">
        <v>26.29</v>
      </c>
      <c r="I199" s="17"/>
      <c r="J199" s="18">
        <v>29.61</v>
      </c>
      <c r="K199" s="18">
        <v>32.44</v>
      </c>
      <c r="L199" s="18">
        <v>37.04</v>
      </c>
      <c r="M199" s="18"/>
      <c r="N199" s="18">
        <v>73.039295930999998</v>
      </c>
      <c r="O199" s="18">
        <v>87.408435272999995</v>
      </c>
      <c r="P199" s="19" t="s">
        <v>17</v>
      </c>
      <c r="Q199" s="14" t="s">
        <v>694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695</v>
      </c>
      <c r="D200" s="20" t="s">
        <v>696</v>
      </c>
      <c r="E200" s="16"/>
      <c r="F200" s="17">
        <v>19.95</v>
      </c>
      <c r="G200" s="17">
        <v>18.059999999999999</v>
      </c>
      <c r="H200" s="17">
        <v>16.18</v>
      </c>
      <c r="I200" s="17"/>
      <c r="J200" s="17">
        <v>20.43</v>
      </c>
      <c r="K200" s="17">
        <v>24.19</v>
      </c>
      <c r="L200" s="17">
        <v>30.28</v>
      </c>
      <c r="M200" s="17"/>
      <c r="N200" s="17">
        <v>30.283081405000001</v>
      </c>
      <c r="O200" s="36">
        <v>1.0376440909</v>
      </c>
      <c r="P200" s="20" t="s">
        <v>15</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210</v>
      </c>
      <c r="D201" s="20" t="s">
        <v>373</v>
      </c>
      <c r="E201" s="16"/>
      <c r="F201" s="17">
        <v>14.24</v>
      </c>
      <c r="G201" s="17">
        <v>12.89</v>
      </c>
      <c r="H201" s="17">
        <v>11.55</v>
      </c>
      <c r="I201" s="17"/>
      <c r="J201" s="17">
        <v>14.55</v>
      </c>
      <c r="K201" s="17">
        <v>17.23</v>
      </c>
      <c r="L201" s="17">
        <v>21.57</v>
      </c>
      <c r="M201" s="17"/>
      <c r="N201" s="17">
        <v>11.607417767999999</v>
      </c>
      <c r="O201" s="36">
        <v>32.603170044999999</v>
      </c>
      <c r="P201" s="20" t="s">
        <v>15</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191</v>
      </c>
      <c r="D202" s="19" t="s">
        <v>374</v>
      </c>
      <c r="E202" s="16"/>
      <c r="F202" s="18">
        <v>4.67</v>
      </c>
      <c r="G202" s="18">
        <v>4.3899999999999997</v>
      </c>
      <c r="H202" s="18">
        <v>4.12</v>
      </c>
      <c r="I202" s="17"/>
      <c r="J202" s="18">
        <v>5.29</v>
      </c>
      <c r="K202" s="18">
        <v>5.83</v>
      </c>
      <c r="L202" s="18">
        <v>6.7</v>
      </c>
      <c r="M202" s="18"/>
      <c r="N202" s="18">
        <v>74.909392642</v>
      </c>
      <c r="O202" s="18">
        <v>3.3569735000000001</v>
      </c>
      <c r="P202" s="19" t="s">
        <v>17</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146</v>
      </c>
      <c r="D203" s="20" t="s">
        <v>375</v>
      </c>
      <c r="E203" s="16"/>
      <c r="F203" s="17">
        <v>10.28</v>
      </c>
      <c r="G203" s="17">
        <v>9.11</v>
      </c>
      <c r="H203" s="17">
        <v>7.95</v>
      </c>
      <c r="I203" s="17"/>
      <c r="J203" s="17">
        <v>10.68</v>
      </c>
      <c r="K203" s="17">
        <v>13</v>
      </c>
      <c r="L203" s="17">
        <v>16.760000000000002</v>
      </c>
      <c r="M203" s="17"/>
      <c r="N203" s="17">
        <v>44.923172592999997</v>
      </c>
      <c r="O203" s="36">
        <v>6.3774388181999999</v>
      </c>
      <c r="P203" s="20" t="s">
        <v>15</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194</v>
      </c>
      <c r="D204" s="19" t="s">
        <v>376</v>
      </c>
      <c r="E204" s="16"/>
      <c r="F204" s="18">
        <v>12.51</v>
      </c>
      <c r="G204" s="18">
        <v>12.21</v>
      </c>
      <c r="H204" s="18">
        <v>11.92</v>
      </c>
      <c r="I204" s="17"/>
      <c r="J204" s="18">
        <v>12.53</v>
      </c>
      <c r="K204" s="18">
        <v>13.11</v>
      </c>
      <c r="L204" s="18">
        <v>14.05</v>
      </c>
      <c r="M204" s="18"/>
      <c r="N204" s="18">
        <v>83.494864567999997</v>
      </c>
      <c r="O204" s="18">
        <v>55.7974435</v>
      </c>
      <c r="P204" s="19" t="s">
        <v>17</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147</v>
      </c>
      <c r="D205" s="20" t="s">
        <v>377</v>
      </c>
      <c r="E205" s="16"/>
      <c r="F205" s="17">
        <v>8.89</v>
      </c>
      <c r="G205" s="17">
        <v>8.1</v>
      </c>
      <c r="H205" s="17">
        <v>7.32</v>
      </c>
      <c r="I205" s="17"/>
      <c r="J205" s="17">
        <v>9.26</v>
      </c>
      <c r="K205" s="17">
        <v>10.82</v>
      </c>
      <c r="L205" s="17">
        <v>13.36</v>
      </c>
      <c r="M205" s="17"/>
      <c r="N205" s="17">
        <v>69.681432743000002</v>
      </c>
      <c r="O205" s="36">
        <v>71.902136863999999</v>
      </c>
      <c r="P205" s="20" t="s">
        <v>17</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484</v>
      </c>
      <c r="D206" s="19" t="s">
        <v>485</v>
      </c>
      <c r="E206" s="16"/>
      <c r="F206" s="18">
        <v>9.74</v>
      </c>
      <c r="G206" s="18">
        <v>7.76</v>
      </c>
      <c r="H206" s="18">
        <v>5.79</v>
      </c>
      <c r="I206" s="17"/>
      <c r="J206" s="18">
        <v>10.59</v>
      </c>
      <c r="K206" s="18">
        <v>14.53</v>
      </c>
      <c r="L206" s="18">
        <v>20.92</v>
      </c>
      <c r="M206" s="18"/>
      <c r="N206" s="18">
        <v>35.438282420999997</v>
      </c>
      <c r="O206" s="18">
        <v>1.3068364586000001</v>
      </c>
      <c r="P206" s="19" t="s">
        <v>15</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205</v>
      </c>
      <c r="D207" s="20" t="s">
        <v>378</v>
      </c>
      <c r="E207" s="16"/>
      <c r="F207" s="17">
        <v>4.51</v>
      </c>
      <c r="G207" s="17">
        <v>3.86</v>
      </c>
      <c r="H207" s="17">
        <v>3.22</v>
      </c>
      <c r="I207" s="17"/>
      <c r="J207" s="17">
        <v>6.15</v>
      </c>
      <c r="K207" s="17">
        <v>7.43</v>
      </c>
      <c r="L207" s="17">
        <v>9.51</v>
      </c>
      <c r="M207" s="17"/>
      <c r="N207" s="17">
        <v>50.044687484999997</v>
      </c>
      <c r="O207" s="36">
        <v>21.856014318</v>
      </c>
      <c r="P207" s="20" t="s">
        <v>17</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148</v>
      </c>
      <c r="D208" s="19" t="s">
        <v>379</v>
      </c>
      <c r="E208" s="16"/>
      <c r="F208" s="18">
        <v>15.84</v>
      </c>
      <c r="G208" s="18">
        <v>14.87</v>
      </c>
      <c r="H208" s="18">
        <v>13.9</v>
      </c>
      <c r="I208" s="17"/>
      <c r="J208" s="18">
        <v>16.05</v>
      </c>
      <c r="K208" s="18">
        <v>17.98</v>
      </c>
      <c r="L208" s="18">
        <v>21.11</v>
      </c>
      <c r="M208" s="18"/>
      <c r="N208" s="18">
        <v>43.501056187000003</v>
      </c>
      <c r="O208" s="18">
        <v>27.272059000000002</v>
      </c>
      <c r="P208" s="19" t="s">
        <v>15</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149</v>
      </c>
      <c r="D209" s="20" t="s">
        <v>380</v>
      </c>
      <c r="E209" s="16"/>
      <c r="F209" s="17">
        <v>24.86</v>
      </c>
      <c r="G209" s="17">
        <v>22.66</v>
      </c>
      <c r="H209" s="17">
        <v>20.47</v>
      </c>
      <c r="I209" s="17"/>
      <c r="J209" s="17">
        <v>25.99</v>
      </c>
      <c r="K209" s="17">
        <v>30.37</v>
      </c>
      <c r="L209" s="17">
        <v>37.46</v>
      </c>
      <c r="M209" s="17"/>
      <c r="N209" s="17">
        <v>46.329497832000001</v>
      </c>
      <c r="O209" s="36">
        <v>87.914165499999996</v>
      </c>
      <c r="P209" s="20" t="s">
        <v>15</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193</v>
      </c>
      <c r="D210" s="19" t="s">
        <v>381</v>
      </c>
      <c r="E210" s="16"/>
      <c r="F210" s="18">
        <v>102.03</v>
      </c>
      <c r="G210" s="18">
        <v>90.66</v>
      </c>
      <c r="H210" s="18">
        <v>79.290000000000006</v>
      </c>
      <c r="I210" s="17"/>
      <c r="J210" s="18">
        <v>105.95</v>
      </c>
      <c r="K210" s="18">
        <v>128.68</v>
      </c>
      <c r="L210" s="18">
        <v>165.47</v>
      </c>
      <c r="M210" s="18"/>
      <c r="N210" s="18">
        <v>64.772141031000004</v>
      </c>
      <c r="O210" s="18">
        <v>4.6436803204999997</v>
      </c>
      <c r="P210" s="19" t="s">
        <v>17</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150</v>
      </c>
      <c r="D211" s="20" t="s">
        <v>382</v>
      </c>
      <c r="E211" s="16"/>
      <c r="F211" s="17">
        <v>48.87</v>
      </c>
      <c r="G211" s="17">
        <v>46.38</v>
      </c>
      <c r="H211" s="17">
        <v>43.89</v>
      </c>
      <c r="I211" s="17"/>
      <c r="J211" s="17">
        <v>55.28</v>
      </c>
      <c r="K211" s="17">
        <v>60.25</v>
      </c>
      <c r="L211" s="17">
        <v>68.3</v>
      </c>
      <c r="M211" s="17"/>
      <c r="N211" s="17">
        <v>63.598352054999999</v>
      </c>
      <c r="O211" s="36">
        <v>229.52191067999999</v>
      </c>
      <c r="P211" s="20" t="s">
        <v>17</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151</v>
      </c>
      <c r="D212" s="19" t="s">
        <v>383</v>
      </c>
      <c r="E212" s="16"/>
      <c r="F212" s="18">
        <v>4.97</v>
      </c>
      <c r="G212" s="18">
        <v>4.53</v>
      </c>
      <c r="H212" s="18">
        <v>4.09</v>
      </c>
      <c r="I212" s="17"/>
      <c r="J212" s="18">
        <v>5.22</v>
      </c>
      <c r="K212" s="18">
        <v>6.09</v>
      </c>
      <c r="L212" s="18">
        <v>7.51</v>
      </c>
      <c r="M212" s="18"/>
      <c r="N212" s="18">
        <v>50.641775291000002</v>
      </c>
      <c r="O212" s="18">
        <v>4.3650290000000007</v>
      </c>
      <c r="P212" s="19" t="s">
        <v>15</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152</v>
      </c>
      <c r="D213" s="20" t="s">
        <v>467</v>
      </c>
      <c r="E213" s="16"/>
      <c r="F213" s="17">
        <v>12.42</v>
      </c>
      <c r="G213" s="17">
        <v>11.82</v>
      </c>
      <c r="H213" s="17">
        <v>11.22</v>
      </c>
      <c r="I213" s="17"/>
      <c r="J213" s="17">
        <v>12.67</v>
      </c>
      <c r="K213" s="17">
        <v>13.86</v>
      </c>
      <c r="L213" s="17">
        <v>15.79</v>
      </c>
      <c r="M213" s="17"/>
      <c r="N213" s="17">
        <v>80.687609503999994</v>
      </c>
      <c r="O213" s="36">
        <v>1.7679990000000001</v>
      </c>
      <c r="P213" s="20" t="s">
        <v>17</v>
      </c>
      <c r="Q213" s="15"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152</v>
      </c>
      <c r="D214" s="20" t="s">
        <v>384</v>
      </c>
      <c r="E214" s="16"/>
      <c r="F214" s="17">
        <v>37.36</v>
      </c>
      <c r="G214" s="17">
        <v>35.630000000000003</v>
      </c>
      <c r="H214" s="17">
        <v>33.909999999999997</v>
      </c>
      <c r="I214" s="17"/>
      <c r="J214" s="17">
        <v>37.83</v>
      </c>
      <c r="K214" s="17">
        <v>41.27</v>
      </c>
      <c r="L214" s="17">
        <v>46.84</v>
      </c>
      <c r="M214" s="17"/>
      <c r="N214" s="17">
        <v>78.138946446000006</v>
      </c>
      <c r="O214" s="36">
        <v>56.822297044999999</v>
      </c>
      <c r="P214" s="20" t="s">
        <v>17</v>
      </c>
      <c r="Q214" s="15"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153</v>
      </c>
      <c r="D215" s="19" t="s">
        <v>385</v>
      </c>
      <c r="E215" s="16"/>
      <c r="F215" s="18">
        <v>199.14</v>
      </c>
      <c r="G215" s="18">
        <v>180.02</v>
      </c>
      <c r="H215" s="18">
        <v>160.9</v>
      </c>
      <c r="I215" s="17"/>
      <c r="J215" s="18">
        <v>212.68</v>
      </c>
      <c r="K215" s="18">
        <v>250.91</v>
      </c>
      <c r="L215" s="18">
        <v>312.77</v>
      </c>
      <c r="M215" s="18"/>
      <c r="N215" s="18">
        <v>58.852211140999998</v>
      </c>
      <c r="O215" s="18">
        <v>18.972990974000002</v>
      </c>
      <c r="P215" s="19" t="s">
        <v>17</v>
      </c>
      <c r="Q215" s="14"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486</v>
      </c>
      <c r="D216" s="19" t="s">
        <v>487</v>
      </c>
      <c r="E216" s="16"/>
      <c r="F216" s="18">
        <v>4.71</v>
      </c>
      <c r="G216" s="18">
        <v>3.93</v>
      </c>
      <c r="H216" s="18">
        <v>3.15</v>
      </c>
      <c r="I216" s="17"/>
      <c r="J216" s="18">
        <v>6.99</v>
      </c>
      <c r="K216" s="18">
        <v>8.5399999999999991</v>
      </c>
      <c r="L216" s="18">
        <v>11.05</v>
      </c>
      <c r="M216" s="18"/>
      <c r="N216" s="18">
        <v>74.206658290999997</v>
      </c>
      <c r="O216" s="18">
        <v>1.1345198181999998</v>
      </c>
      <c r="P216" s="19" t="s">
        <v>17</v>
      </c>
      <c r="Q216" s="14"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186</v>
      </c>
      <c r="D217" s="20" t="s">
        <v>386</v>
      </c>
      <c r="E217" s="16"/>
      <c r="F217" s="17">
        <v>35.75</v>
      </c>
      <c r="G217" s="17">
        <v>33.89</v>
      </c>
      <c r="H217" s="17">
        <v>32.04</v>
      </c>
      <c r="I217" s="17"/>
      <c r="J217" s="17">
        <v>38.08</v>
      </c>
      <c r="K217" s="17">
        <v>41.78</v>
      </c>
      <c r="L217" s="17">
        <v>47.77</v>
      </c>
      <c r="M217" s="17"/>
      <c r="N217" s="17">
        <v>67.327888688000002</v>
      </c>
      <c r="O217" s="36">
        <v>7.6717466364</v>
      </c>
      <c r="P217" s="20" t="s">
        <v>17</v>
      </c>
      <c r="Q217" s="15"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154</v>
      </c>
      <c r="D218" s="19" t="s">
        <v>387</v>
      </c>
      <c r="E218" s="16"/>
      <c r="F218" s="18">
        <v>34.380000000000003</v>
      </c>
      <c r="G218" s="18">
        <v>32.67</v>
      </c>
      <c r="H218" s="18">
        <v>30.96</v>
      </c>
      <c r="I218" s="17"/>
      <c r="J218" s="18">
        <v>34.950000000000003</v>
      </c>
      <c r="K218" s="18">
        <v>38.36</v>
      </c>
      <c r="L218" s="18">
        <v>43.89</v>
      </c>
      <c r="M218" s="18"/>
      <c r="N218" s="18">
        <v>80.234931867</v>
      </c>
      <c r="O218" s="18">
        <v>119.97429872000001</v>
      </c>
      <c r="P218" s="19" t="s">
        <v>17</v>
      </c>
      <c r="Q218" s="14"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155</v>
      </c>
      <c r="D219" s="20" t="s">
        <v>388</v>
      </c>
      <c r="E219" s="16"/>
      <c r="F219" s="17">
        <v>21.64</v>
      </c>
      <c r="G219" s="17">
        <v>19.309999999999999</v>
      </c>
      <c r="H219" s="17">
        <v>16.98</v>
      </c>
      <c r="I219" s="17"/>
      <c r="J219" s="17">
        <v>23.42</v>
      </c>
      <c r="K219" s="17">
        <v>28.07</v>
      </c>
      <c r="L219" s="17">
        <v>35.61</v>
      </c>
      <c r="M219" s="17"/>
      <c r="N219" s="17">
        <v>27.707056634000001</v>
      </c>
      <c r="O219" s="36">
        <v>46.473803136000001</v>
      </c>
      <c r="P219" s="20" t="s">
        <v>15</v>
      </c>
      <c r="Q219" s="15"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156</v>
      </c>
      <c r="D220" s="19" t="s">
        <v>389</v>
      </c>
      <c r="E220" s="16"/>
      <c r="F220" s="18">
        <v>75.849999999999994</v>
      </c>
      <c r="G220" s="18">
        <v>66.52</v>
      </c>
      <c r="H220" s="18">
        <v>57.19</v>
      </c>
      <c r="I220" s="17"/>
      <c r="J220" s="18">
        <v>79.34</v>
      </c>
      <c r="K220" s="18">
        <v>97.99</v>
      </c>
      <c r="L220" s="18">
        <v>128.16999999999999</v>
      </c>
      <c r="M220" s="18"/>
      <c r="N220" s="18">
        <v>61.118571568</v>
      </c>
      <c r="O220" s="18">
        <v>130.30535632000002</v>
      </c>
      <c r="P220" s="19" t="s">
        <v>17</v>
      </c>
      <c r="Q220" s="14"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157</v>
      </c>
      <c r="D221" s="20" t="s">
        <v>390</v>
      </c>
      <c r="E221" s="16"/>
      <c r="F221" s="17">
        <v>24.94</v>
      </c>
      <c r="G221" s="17">
        <v>23.08</v>
      </c>
      <c r="H221" s="17">
        <v>21.23</v>
      </c>
      <c r="I221" s="17"/>
      <c r="J221" s="17">
        <v>25.39</v>
      </c>
      <c r="K221" s="17">
        <v>29.09</v>
      </c>
      <c r="L221" s="17">
        <v>35.090000000000003</v>
      </c>
      <c r="M221" s="17"/>
      <c r="N221" s="17">
        <v>82.759885135999994</v>
      </c>
      <c r="O221" s="36">
        <v>152.77034114</v>
      </c>
      <c r="P221" s="20" t="s">
        <v>17</v>
      </c>
      <c r="Q221" s="15"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158</v>
      </c>
      <c r="D222" s="19" t="s">
        <v>391</v>
      </c>
      <c r="E222" s="16"/>
      <c r="F222" s="18">
        <v>42.26</v>
      </c>
      <c r="G222" s="18">
        <v>40.369999999999997</v>
      </c>
      <c r="H222" s="18">
        <v>38.479999999999997</v>
      </c>
      <c r="I222" s="17"/>
      <c r="J222" s="18">
        <v>46.58</v>
      </c>
      <c r="K222" s="18">
        <v>50.35</v>
      </c>
      <c r="L222" s="18">
        <v>56.47</v>
      </c>
      <c r="M222" s="18"/>
      <c r="N222" s="18">
        <v>61.808797691999999</v>
      </c>
      <c r="O222" s="18">
        <v>110.31390030999999</v>
      </c>
      <c r="P222" s="19" t="s">
        <v>17</v>
      </c>
      <c r="Q222" s="14"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159</v>
      </c>
      <c r="D223" s="20" t="s">
        <v>392</v>
      </c>
      <c r="E223" s="16"/>
      <c r="F223" s="17">
        <v>17.45</v>
      </c>
      <c r="G223" s="17">
        <v>15.98</v>
      </c>
      <c r="H223" s="17">
        <v>14.52</v>
      </c>
      <c r="I223" s="17"/>
      <c r="J223" s="17">
        <v>18.47</v>
      </c>
      <c r="K223" s="17">
        <v>21.39</v>
      </c>
      <c r="L223" s="17">
        <v>26.13</v>
      </c>
      <c r="M223" s="17"/>
      <c r="N223" s="17">
        <v>67.605292012000007</v>
      </c>
      <c r="O223" s="36">
        <v>13.18962209</v>
      </c>
      <c r="P223" s="20" t="s">
        <v>17</v>
      </c>
      <c r="Q223" s="15"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451</v>
      </c>
      <c r="D224" s="19" t="s">
        <v>452</v>
      </c>
      <c r="E224" s="16"/>
      <c r="F224" s="18">
        <v>7.37</v>
      </c>
      <c r="G224" s="18">
        <v>6.83</v>
      </c>
      <c r="H224" s="18">
        <v>6.3</v>
      </c>
      <c r="I224" s="17"/>
      <c r="J224" s="18">
        <v>7.74</v>
      </c>
      <c r="K224" s="18">
        <v>8.8000000000000007</v>
      </c>
      <c r="L224" s="18">
        <v>10.52</v>
      </c>
      <c r="M224" s="18"/>
      <c r="N224" s="18">
        <v>61.192164300000002</v>
      </c>
      <c r="O224" s="18">
        <v>3.9983204090999998</v>
      </c>
      <c r="P224" s="19" t="s">
        <v>17</v>
      </c>
      <c r="Q224" s="14"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160</v>
      </c>
      <c r="D225" s="20" t="s">
        <v>393</v>
      </c>
      <c r="E225" s="16"/>
      <c r="F225" s="17">
        <v>12.38</v>
      </c>
      <c r="G225" s="17">
        <v>10.35</v>
      </c>
      <c r="H225" s="17">
        <v>8.32</v>
      </c>
      <c r="I225" s="17"/>
      <c r="J225" s="17">
        <v>12.75</v>
      </c>
      <c r="K225" s="17">
        <v>16.8</v>
      </c>
      <c r="L225" s="17">
        <v>23.36</v>
      </c>
      <c r="M225" s="17"/>
      <c r="N225" s="17">
        <v>43.471820039999997</v>
      </c>
      <c r="O225" s="36">
        <v>9.1130738182000002</v>
      </c>
      <c r="P225" s="20" t="s">
        <v>15</v>
      </c>
      <c r="Q225" s="15" t="s">
        <v>722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723</v>
      </c>
      <c r="D226" s="19" t="s">
        <v>724</v>
      </c>
      <c r="E226" s="16"/>
      <c r="F226" s="18">
        <v>128</v>
      </c>
      <c r="G226" s="18">
        <v>122.39</v>
      </c>
      <c r="H226" s="18">
        <v>116.78</v>
      </c>
      <c r="I226" s="17"/>
      <c r="J226" s="18">
        <v>130.84</v>
      </c>
      <c r="K226" s="18">
        <v>142.05000000000001</v>
      </c>
      <c r="L226" s="18">
        <v>160.19</v>
      </c>
      <c r="M226" s="18"/>
      <c r="N226" s="18">
        <v>52.037147232000002</v>
      </c>
      <c r="O226" s="18">
        <v>1.0416656763999999</v>
      </c>
      <c r="P226" s="19" t="s">
        <v>15</v>
      </c>
      <c r="Q226" s="14" t="s">
        <v>725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394</v>
      </c>
      <c r="D227" s="20" t="s">
        <v>395</v>
      </c>
      <c r="E227" s="16"/>
      <c r="F227" s="17">
        <v>20.92</v>
      </c>
      <c r="G227" s="17">
        <v>18.78</v>
      </c>
      <c r="H227" s="17">
        <v>16.649999999999999</v>
      </c>
      <c r="I227" s="17"/>
      <c r="J227" s="17">
        <v>21.42</v>
      </c>
      <c r="K227" s="17">
        <v>25.68</v>
      </c>
      <c r="L227" s="17">
        <v>32.58</v>
      </c>
      <c r="M227" s="17"/>
      <c r="N227" s="17">
        <v>50.455009197000003</v>
      </c>
      <c r="O227" s="36">
        <v>185.08886150000001</v>
      </c>
      <c r="P227" s="20" t="s">
        <v>15</v>
      </c>
      <c r="Q227" s="15" t="s">
        <v>726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458</v>
      </c>
      <c r="D228" s="19" t="s">
        <v>459</v>
      </c>
      <c r="E228" s="16"/>
      <c r="F228" s="18">
        <v>4.66</v>
      </c>
      <c r="G228" s="18">
        <v>4.24</v>
      </c>
      <c r="H228" s="18">
        <v>3.82</v>
      </c>
      <c r="I228" s="17"/>
      <c r="J228" s="18">
        <v>4.76</v>
      </c>
      <c r="K228" s="18">
        <v>5.59</v>
      </c>
      <c r="L228" s="18">
        <v>6.94</v>
      </c>
      <c r="M228" s="18"/>
      <c r="N228" s="18">
        <v>74.789117974000007</v>
      </c>
      <c r="O228" s="18">
        <v>1.3484738182</v>
      </c>
      <c r="P228" s="19" t="s">
        <v>17</v>
      </c>
      <c r="Q228" s="14" t="s">
        <v>727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161</v>
      </c>
      <c r="D229" s="20" t="s">
        <v>396</v>
      </c>
      <c r="E229" s="16"/>
      <c r="F229" s="17">
        <v>71.34</v>
      </c>
      <c r="G229" s="17">
        <v>62.1</v>
      </c>
      <c r="H229" s="17">
        <v>52.86</v>
      </c>
      <c r="I229" s="17"/>
      <c r="J229" s="17">
        <v>72.790000000000006</v>
      </c>
      <c r="K229" s="17">
        <v>91.26</v>
      </c>
      <c r="L229" s="17">
        <v>121.16</v>
      </c>
      <c r="M229" s="17"/>
      <c r="N229" s="17">
        <v>45.494727732999998</v>
      </c>
      <c r="O229" s="36">
        <v>15.853289681</v>
      </c>
      <c r="P229" s="20" t="s">
        <v>15</v>
      </c>
      <c r="Q229" s="15" t="s">
        <v>728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729</v>
      </c>
      <c r="D230" s="19" t="s">
        <v>730</v>
      </c>
      <c r="E230" s="16"/>
      <c r="F230" s="18">
        <v>27.6</v>
      </c>
      <c r="G230" s="18">
        <v>24.26</v>
      </c>
      <c r="H230" s="18">
        <v>20.92</v>
      </c>
      <c r="I230" s="17"/>
      <c r="J230" s="18">
        <v>29.36</v>
      </c>
      <c r="K230" s="18">
        <v>36.03</v>
      </c>
      <c r="L230" s="18">
        <v>46.83</v>
      </c>
      <c r="M230" s="18"/>
      <c r="N230" s="18">
        <v>60.624274888000002</v>
      </c>
      <c r="O230" s="18">
        <v>2.0176444332000001</v>
      </c>
      <c r="P230" s="19" t="s">
        <v>17</v>
      </c>
      <c r="Q230" s="14" t="s">
        <v>731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162</v>
      </c>
      <c r="D231" s="20" t="s">
        <v>448</v>
      </c>
      <c r="E231" s="16"/>
      <c r="F231" s="17">
        <v>5.31</v>
      </c>
      <c r="G231" s="17">
        <v>4.84</v>
      </c>
      <c r="H231" s="17">
        <v>4.38</v>
      </c>
      <c r="I231" s="17"/>
      <c r="J231" s="17">
        <v>5.49</v>
      </c>
      <c r="K231" s="17">
        <v>6.41</v>
      </c>
      <c r="L231" s="17">
        <v>7.9</v>
      </c>
      <c r="M231" s="17"/>
      <c r="N231" s="17">
        <v>80.566188056000001</v>
      </c>
      <c r="O231" s="36">
        <v>3.9254435454999999</v>
      </c>
      <c r="P231" s="20" t="s">
        <v>17</v>
      </c>
      <c r="Q231" s="15" t="s">
        <v>732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162</v>
      </c>
      <c r="D232" s="19" t="s">
        <v>397</v>
      </c>
      <c r="E232" s="16"/>
      <c r="F232" s="18">
        <v>5.38</v>
      </c>
      <c r="G232" s="18">
        <v>4.84</v>
      </c>
      <c r="H232" s="18">
        <v>4.3099999999999996</v>
      </c>
      <c r="I232" s="17"/>
      <c r="J232" s="18">
        <v>5.63</v>
      </c>
      <c r="K232" s="18">
        <v>6.69</v>
      </c>
      <c r="L232" s="18">
        <v>8.42</v>
      </c>
      <c r="M232" s="18"/>
      <c r="N232" s="18">
        <v>85.326438138</v>
      </c>
      <c r="O232" s="18">
        <v>80.368428317999999</v>
      </c>
      <c r="P232" s="19" t="s">
        <v>17</v>
      </c>
      <c r="Q232" s="14" t="s">
        <v>733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163</v>
      </c>
      <c r="D233" s="20" t="s">
        <v>398</v>
      </c>
      <c r="E233" s="16"/>
      <c r="F233" s="17">
        <v>61.58</v>
      </c>
      <c r="G233" s="17">
        <v>57.09</v>
      </c>
      <c r="H233" s="17">
        <v>52.61</v>
      </c>
      <c r="I233" s="17"/>
      <c r="J233" s="17">
        <v>62.54</v>
      </c>
      <c r="K233" s="17">
        <v>71.5</v>
      </c>
      <c r="L233" s="17">
        <v>86</v>
      </c>
      <c r="M233" s="17"/>
      <c r="N233" s="17">
        <v>75.917258958999994</v>
      </c>
      <c r="O233" s="36">
        <v>1188.3424990000001</v>
      </c>
      <c r="P233" s="20" t="s">
        <v>17</v>
      </c>
      <c r="Q233" s="15" t="s">
        <v>734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164</v>
      </c>
      <c r="D234" s="19" t="s">
        <v>399</v>
      </c>
      <c r="E234" s="16"/>
      <c r="F234" s="18">
        <v>21.41</v>
      </c>
      <c r="G234" s="18">
        <v>19.45</v>
      </c>
      <c r="H234" s="18">
        <v>17.489999999999998</v>
      </c>
      <c r="I234" s="17"/>
      <c r="J234" s="18">
        <v>25.84</v>
      </c>
      <c r="K234" s="18">
        <v>29.75</v>
      </c>
      <c r="L234" s="18">
        <v>36.090000000000003</v>
      </c>
      <c r="M234" s="18"/>
      <c r="N234" s="18">
        <v>72.788756398000004</v>
      </c>
      <c r="O234" s="18">
        <v>5.4657012727000005</v>
      </c>
      <c r="P234" s="19" t="s">
        <v>17</v>
      </c>
      <c r="Q234" s="14" t="s">
        <v>735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165</v>
      </c>
      <c r="D235" s="20" t="s">
        <v>400</v>
      </c>
      <c r="E235" s="16"/>
      <c r="F235" s="17">
        <v>3.22</v>
      </c>
      <c r="G235" s="17">
        <v>2.61</v>
      </c>
      <c r="H235" s="17">
        <v>2</v>
      </c>
      <c r="I235" s="17"/>
      <c r="J235" s="17">
        <v>4.83</v>
      </c>
      <c r="K235" s="17">
        <v>6.04</v>
      </c>
      <c r="L235" s="17">
        <v>8</v>
      </c>
      <c r="M235" s="17"/>
      <c r="N235" s="17">
        <v>55.661170929999997</v>
      </c>
      <c r="O235" s="36">
        <v>47.175839726999996</v>
      </c>
      <c r="P235" s="20" t="s">
        <v>17</v>
      </c>
      <c r="Q235" s="15" t="s">
        <v>736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166</v>
      </c>
      <c r="D236" s="19" t="s">
        <v>401</v>
      </c>
      <c r="E236" s="16"/>
      <c r="F236" s="18">
        <v>23.72</v>
      </c>
      <c r="G236" s="18">
        <v>22.1</v>
      </c>
      <c r="H236" s="18">
        <v>20.48</v>
      </c>
      <c r="I236" s="17"/>
      <c r="J236" s="18">
        <v>25.07</v>
      </c>
      <c r="K236" s="18">
        <v>28.3</v>
      </c>
      <c r="L236" s="18">
        <v>33.54</v>
      </c>
      <c r="M236" s="18"/>
      <c r="N236" s="18">
        <v>53.056653138000001</v>
      </c>
      <c r="O236" s="18">
        <v>252.12477486</v>
      </c>
      <c r="P236" s="19" t="s">
        <v>17</v>
      </c>
      <c r="Q236" s="14" t="s">
        <v>737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202</v>
      </c>
      <c r="D237" s="20" t="s">
        <v>402</v>
      </c>
      <c r="E237" s="16"/>
      <c r="F237" s="17">
        <v>11.13</v>
      </c>
      <c r="G237" s="17">
        <v>9.94</v>
      </c>
      <c r="H237" s="17">
        <v>8.75</v>
      </c>
      <c r="I237" s="17"/>
      <c r="J237" s="17">
        <v>12.29</v>
      </c>
      <c r="K237" s="17">
        <v>14.66</v>
      </c>
      <c r="L237" s="17">
        <v>18.5</v>
      </c>
      <c r="M237" s="17"/>
      <c r="N237" s="17">
        <v>63.563353499000002</v>
      </c>
      <c r="O237" s="36">
        <v>5.4712578636</v>
      </c>
      <c r="P237" s="20" t="s">
        <v>17</v>
      </c>
      <c r="Q237" s="15" t="s">
        <v>738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167</v>
      </c>
      <c r="D238" s="19" t="s">
        <v>403</v>
      </c>
      <c r="E238" s="16"/>
      <c r="F238" s="18">
        <v>30.25</v>
      </c>
      <c r="G238" s="18">
        <v>28.04</v>
      </c>
      <c r="H238" s="18">
        <v>25.83</v>
      </c>
      <c r="I238" s="17"/>
      <c r="J238" s="18">
        <v>30.98</v>
      </c>
      <c r="K238" s="18">
        <v>35.39</v>
      </c>
      <c r="L238" s="18">
        <v>42.54</v>
      </c>
      <c r="M238" s="18"/>
      <c r="N238" s="18">
        <v>74.121909465000002</v>
      </c>
      <c r="O238" s="18">
        <v>80.700402182000005</v>
      </c>
      <c r="P238" s="19" t="s">
        <v>17</v>
      </c>
      <c r="Q238" s="14" t="s">
        <v>739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488</v>
      </c>
      <c r="D239" s="20" t="s">
        <v>489</v>
      </c>
      <c r="E239" s="16"/>
      <c r="F239" s="17">
        <v>1.26</v>
      </c>
      <c r="G239" s="17">
        <v>1.0900000000000001</v>
      </c>
      <c r="H239" s="17">
        <v>0.92</v>
      </c>
      <c r="I239" s="17"/>
      <c r="J239" s="17">
        <v>1.37</v>
      </c>
      <c r="K239" s="17">
        <v>1.7</v>
      </c>
      <c r="L239" s="17">
        <v>2.2400000000000002</v>
      </c>
      <c r="M239" s="17"/>
      <c r="N239" s="17">
        <v>68.959070126</v>
      </c>
      <c r="O239" s="36">
        <v>1.3377045455000001</v>
      </c>
      <c r="P239" s="20" t="s">
        <v>17</v>
      </c>
      <c r="Q239" s="15" t="s">
        <v>740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168</v>
      </c>
      <c r="D240" s="19" t="s">
        <v>404</v>
      </c>
      <c r="E240" s="16"/>
      <c r="F240" s="18">
        <v>21.53</v>
      </c>
      <c r="G240" s="18">
        <v>19.79</v>
      </c>
      <c r="H240" s="18">
        <v>18.05</v>
      </c>
      <c r="I240" s="17"/>
      <c r="J240" s="18">
        <v>22.43</v>
      </c>
      <c r="K240" s="18">
        <v>25.9</v>
      </c>
      <c r="L240" s="18">
        <v>31.52</v>
      </c>
      <c r="M240" s="18"/>
      <c r="N240" s="18">
        <v>78.615381274000001</v>
      </c>
      <c r="O240" s="18">
        <v>19.404012864000002</v>
      </c>
      <c r="P240" s="19" t="s">
        <v>17</v>
      </c>
      <c r="Q240" s="14" t="s">
        <v>741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742</v>
      </c>
      <c r="D241" s="20" t="s">
        <v>743</v>
      </c>
      <c r="E241" s="16"/>
      <c r="F241" s="17">
        <v>34.409999999999997</v>
      </c>
      <c r="G241" s="17">
        <v>32.869999999999997</v>
      </c>
      <c r="H241" s="17">
        <v>31.33</v>
      </c>
      <c r="I241" s="17"/>
      <c r="J241" s="17">
        <v>35.11</v>
      </c>
      <c r="K241" s="17">
        <v>38.18</v>
      </c>
      <c r="L241" s="17">
        <v>43.15</v>
      </c>
      <c r="M241" s="17"/>
      <c r="N241" s="17">
        <v>39.700892924000001</v>
      </c>
      <c r="O241" s="36">
        <v>1.3826020577</v>
      </c>
      <c r="P241" s="20" t="s">
        <v>15</v>
      </c>
      <c r="Q241" s="15" t="s">
        <v>744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169</v>
      </c>
      <c r="D242" s="19" t="s">
        <v>405</v>
      </c>
      <c r="E242" s="16"/>
      <c r="F242" s="18">
        <v>41.67</v>
      </c>
      <c r="G242" s="18">
        <v>39.15</v>
      </c>
      <c r="H242" s="18">
        <v>36.64</v>
      </c>
      <c r="I242" s="17"/>
      <c r="J242" s="18">
        <v>43.28</v>
      </c>
      <c r="K242" s="18">
        <v>48.3</v>
      </c>
      <c r="L242" s="18">
        <v>56.44</v>
      </c>
      <c r="M242" s="18"/>
      <c r="N242" s="18">
        <v>80.968292413</v>
      </c>
      <c r="O242" s="18">
        <v>424.509479</v>
      </c>
      <c r="P242" s="19" t="s">
        <v>17</v>
      </c>
      <c r="Q242" s="14" t="s">
        <v>745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170</v>
      </c>
      <c r="D243" s="20" t="s">
        <v>406</v>
      </c>
      <c r="E243" s="16"/>
      <c r="F243" s="17">
        <v>18.41</v>
      </c>
      <c r="G243" s="17">
        <v>18.03</v>
      </c>
      <c r="H243" s="17">
        <v>17.66</v>
      </c>
      <c r="I243" s="17"/>
      <c r="J243" s="17">
        <v>18.600000000000001</v>
      </c>
      <c r="K243" s="17">
        <v>19.34</v>
      </c>
      <c r="L243" s="17">
        <v>20.54</v>
      </c>
      <c r="M243" s="17"/>
      <c r="N243" s="17">
        <v>52.271024320999999</v>
      </c>
      <c r="O243" s="36">
        <v>38.031607999999999</v>
      </c>
      <c r="P243" s="20" t="s">
        <v>17</v>
      </c>
      <c r="Q243" s="15" t="s">
        <v>746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407</v>
      </c>
      <c r="D244" s="19" t="s">
        <v>408</v>
      </c>
      <c r="E244" s="16"/>
      <c r="F244" s="18">
        <v>8.32</v>
      </c>
      <c r="G244" s="18">
        <v>7.79</v>
      </c>
      <c r="H244" s="18">
        <v>7.27</v>
      </c>
      <c r="I244" s="17"/>
      <c r="J244" s="18">
        <v>8.77</v>
      </c>
      <c r="K244" s="18">
        <v>9.81</v>
      </c>
      <c r="L244" s="18">
        <v>11.5</v>
      </c>
      <c r="M244" s="18"/>
      <c r="N244" s="18">
        <v>51.769610131999997</v>
      </c>
      <c r="O244" s="18">
        <v>3.0362652727000001</v>
      </c>
      <c r="P244" s="19" t="s">
        <v>17</v>
      </c>
      <c r="Q244" s="14" t="s">
        <v>747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171</v>
      </c>
      <c r="D245" s="20" t="s">
        <v>409</v>
      </c>
      <c r="E245" s="16"/>
      <c r="F245" s="17" t="s">
        <v>34</v>
      </c>
      <c r="G245" s="17" t="s">
        <v>34</v>
      </c>
      <c r="H245" s="17" t="s">
        <v>34</v>
      </c>
      <c r="I245" s="17"/>
      <c r="J245" s="17" t="s">
        <v>34</v>
      </c>
      <c r="K245" s="17" t="s">
        <v>34</v>
      </c>
      <c r="L245" s="17" t="s">
        <v>34</v>
      </c>
      <c r="M245" s="17"/>
      <c r="N245" s="17" t="s">
        <v>34</v>
      </c>
      <c r="O245" s="36" t="s">
        <v>34</v>
      </c>
      <c r="P245" s="20" t="s">
        <v>34</v>
      </c>
      <c r="Q245" s="15" t="s">
        <v>224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172</v>
      </c>
      <c r="D246" s="19" t="s">
        <v>410</v>
      </c>
      <c r="E246" s="16"/>
      <c r="F246" s="18">
        <v>12.51</v>
      </c>
      <c r="G246" s="18">
        <v>10.79</v>
      </c>
      <c r="H246" s="18">
        <v>9.08</v>
      </c>
      <c r="I246" s="17"/>
      <c r="J246" s="18">
        <v>16.79</v>
      </c>
      <c r="K246" s="18">
        <v>20.21</v>
      </c>
      <c r="L246" s="18">
        <v>25.76</v>
      </c>
      <c r="M246" s="18"/>
      <c r="N246" s="18">
        <v>65.773455182999996</v>
      </c>
      <c r="O246" s="18">
        <v>49.236673544999995</v>
      </c>
      <c r="P246" s="19" t="s">
        <v>17</v>
      </c>
      <c r="Q246" s="14" t="s">
        <v>748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173</v>
      </c>
      <c r="D247" s="20" t="s">
        <v>411</v>
      </c>
      <c r="E247" s="16"/>
      <c r="F247" s="17">
        <v>82.36</v>
      </c>
      <c r="G247" s="17">
        <v>78.599999999999994</v>
      </c>
      <c r="H247" s="17">
        <v>74.849999999999994</v>
      </c>
      <c r="I247" s="17"/>
      <c r="J247" s="17">
        <v>83.61</v>
      </c>
      <c r="K247" s="17">
        <v>91.11</v>
      </c>
      <c r="L247" s="17">
        <v>103.24</v>
      </c>
      <c r="M247" s="17"/>
      <c r="N247" s="17">
        <v>51.519909396000003</v>
      </c>
      <c r="O247" s="36">
        <v>4.7281891335999999</v>
      </c>
      <c r="P247" s="20" t="s">
        <v>15</v>
      </c>
      <c r="Q247" s="15" t="s">
        <v>749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750</v>
      </c>
      <c r="D248" s="19" t="s">
        <v>751</v>
      </c>
      <c r="E248" s="16"/>
      <c r="F248" s="18">
        <v>112.8</v>
      </c>
      <c r="G248" s="18">
        <v>110.04</v>
      </c>
      <c r="H248" s="18">
        <v>107.29</v>
      </c>
      <c r="I248" s="17"/>
      <c r="J248" s="18">
        <v>113.53</v>
      </c>
      <c r="K248" s="18">
        <v>119.03</v>
      </c>
      <c r="L248" s="18">
        <v>127.94</v>
      </c>
      <c r="M248" s="18"/>
      <c r="N248" s="18">
        <v>69.064555037000005</v>
      </c>
      <c r="O248" s="18">
        <v>1.8976247714000001</v>
      </c>
      <c r="P248" s="19" t="s">
        <v>17</v>
      </c>
      <c r="Q248" s="14" t="s">
        <v>752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490</v>
      </c>
      <c r="D249" s="20" t="s">
        <v>491</v>
      </c>
      <c r="E249" s="16"/>
      <c r="F249" s="17">
        <v>165</v>
      </c>
      <c r="G249" s="17">
        <v>155.59</v>
      </c>
      <c r="H249" s="17">
        <v>146.19</v>
      </c>
      <c r="I249" s="17"/>
      <c r="J249" s="17">
        <v>171.46</v>
      </c>
      <c r="K249" s="17">
        <v>190.26</v>
      </c>
      <c r="L249" s="17">
        <v>220.69</v>
      </c>
      <c r="M249" s="17"/>
      <c r="N249" s="17">
        <v>51.272798017</v>
      </c>
      <c r="O249" s="36">
        <v>3.1549986559000001</v>
      </c>
      <c r="P249" s="20" t="s">
        <v>15</v>
      </c>
      <c r="Q249" s="15" t="s">
        <v>753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754</v>
      </c>
      <c r="D250" s="19" t="s">
        <v>755</v>
      </c>
      <c r="E250" s="16"/>
      <c r="F250" s="18">
        <v>93.5</v>
      </c>
      <c r="G250" s="18">
        <v>79.63</v>
      </c>
      <c r="H250" s="18">
        <v>65.77</v>
      </c>
      <c r="I250" s="17"/>
      <c r="J250" s="18">
        <v>109.99</v>
      </c>
      <c r="K250" s="18">
        <v>137.71</v>
      </c>
      <c r="L250" s="18">
        <v>182.58</v>
      </c>
      <c r="M250" s="18"/>
      <c r="N250" s="18">
        <v>60.201787764000002</v>
      </c>
      <c r="O250" s="18">
        <v>1.2590207200000001</v>
      </c>
      <c r="P250" s="19" t="s">
        <v>17</v>
      </c>
      <c r="Q250" s="14" t="s">
        <v>756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174</v>
      </c>
      <c r="D251" s="20" t="s">
        <v>412</v>
      </c>
      <c r="E251" s="16"/>
      <c r="F251" s="17">
        <v>137.41</v>
      </c>
      <c r="G251" s="17">
        <v>130.41</v>
      </c>
      <c r="H251" s="17">
        <v>123.42</v>
      </c>
      <c r="I251" s="17"/>
      <c r="J251" s="17">
        <v>141.9</v>
      </c>
      <c r="K251" s="17">
        <v>155.88</v>
      </c>
      <c r="L251" s="17">
        <v>178.51</v>
      </c>
      <c r="M251" s="17"/>
      <c r="N251" s="17">
        <v>47.556053546999998</v>
      </c>
      <c r="O251" s="36">
        <v>15.621946633</v>
      </c>
      <c r="P251" s="20" t="s">
        <v>15</v>
      </c>
      <c r="Q251" s="15" t="s">
        <v>757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413</v>
      </c>
      <c r="D252" s="19" t="s">
        <v>414</v>
      </c>
      <c r="E252" s="16"/>
      <c r="F252" s="18">
        <v>62.71</v>
      </c>
      <c r="G252" s="18">
        <v>50.82</v>
      </c>
      <c r="H252" s="18">
        <v>38.93</v>
      </c>
      <c r="I252" s="17"/>
      <c r="J252" s="18">
        <v>65.13</v>
      </c>
      <c r="K252" s="18">
        <v>88.9</v>
      </c>
      <c r="L252" s="18">
        <v>127.37</v>
      </c>
      <c r="M252" s="18"/>
      <c r="N252" s="18">
        <v>46.619181744000002</v>
      </c>
      <c r="O252" s="18">
        <v>18.601978998</v>
      </c>
      <c r="P252" s="19" t="s">
        <v>15</v>
      </c>
      <c r="Q252" s="14" t="s">
        <v>758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175</v>
      </c>
      <c r="D253" s="20" t="s">
        <v>415</v>
      </c>
      <c r="E253" s="16"/>
      <c r="F253" s="17">
        <v>84.25</v>
      </c>
      <c r="G253" s="17">
        <v>78.069999999999993</v>
      </c>
      <c r="H253" s="17">
        <v>71.89</v>
      </c>
      <c r="I253" s="17"/>
      <c r="J253" s="17">
        <v>87.18</v>
      </c>
      <c r="K253" s="17">
        <v>99.53</v>
      </c>
      <c r="L253" s="17">
        <v>119.52</v>
      </c>
      <c r="M253" s="17"/>
      <c r="N253" s="17">
        <v>46.042804873000001</v>
      </c>
      <c r="O253" s="36">
        <v>29.393002673999998</v>
      </c>
      <c r="P253" s="20" t="s">
        <v>15</v>
      </c>
      <c r="Q253" s="15" t="s">
        <v>759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454</v>
      </c>
      <c r="D254" s="20" t="s">
        <v>455</v>
      </c>
      <c r="E254" s="16"/>
      <c r="F254" s="17">
        <v>102.59</v>
      </c>
      <c r="G254" s="17">
        <v>93.75</v>
      </c>
      <c r="H254" s="17">
        <v>84.92</v>
      </c>
      <c r="I254" s="17"/>
      <c r="J254" s="17">
        <v>105.37</v>
      </c>
      <c r="K254" s="17">
        <v>123.03</v>
      </c>
      <c r="L254" s="17">
        <v>151.62</v>
      </c>
      <c r="M254" s="17"/>
      <c r="N254" s="17">
        <v>50.475654769000002</v>
      </c>
      <c r="O254" s="36">
        <v>3.0333528909000003</v>
      </c>
      <c r="P254" s="20" t="s">
        <v>15</v>
      </c>
      <c r="Q254" s="15" t="s">
        <v>760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176</v>
      </c>
      <c r="D255" s="19" t="s">
        <v>416</v>
      </c>
      <c r="E255" s="16"/>
      <c r="F255" s="18">
        <v>136.22999999999999</v>
      </c>
      <c r="G255" s="18">
        <v>132.18</v>
      </c>
      <c r="H255" s="18">
        <v>128.13999999999999</v>
      </c>
      <c r="I255" s="17"/>
      <c r="J255" s="18">
        <v>137.69</v>
      </c>
      <c r="K255" s="18">
        <v>145.77000000000001</v>
      </c>
      <c r="L255" s="18">
        <v>158.85</v>
      </c>
      <c r="M255" s="18"/>
      <c r="N255" s="18">
        <v>78.207857802999996</v>
      </c>
      <c r="O255" s="18">
        <v>2.6063337572999998</v>
      </c>
      <c r="P255" s="19" t="s">
        <v>17</v>
      </c>
      <c r="Q255" s="14" t="s">
        <v>761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762</v>
      </c>
      <c r="D256" s="20" t="s">
        <v>763</v>
      </c>
      <c r="E256" s="16"/>
      <c r="F256" s="17">
        <v>104.55</v>
      </c>
      <c r="G256" s="17">
        <v>102.5</v>
      </c>
      <c r="H256" s="17">
        <v>100.46</v>
      </c>
      <c r="I256" s="17"/>
      <c r="J256" s="17">
        <v>106.5</v>
      </c>
      <c r="K256" s="17">
        <v>110.58</v>
      </c>
      <c r="L256" s="17">
        <v>117.19</v>
      </c>
      <c r="M256" s="17"/>
      <c r="N256" s="17">
        <v>69.370896704000003</v>
      </c>
      <c r="O256" s="36">
        <v>1.0790982172999999</v>
      </c>
      <c r="P256" s="20" t="s">
        <v>17</v>
      </c>
      <c r="Q256" s="15" t="s">
        <v>764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492</v>
      </c>
      <c r="D257" s="19" t="s">
        <v>493</v>
      </c>
      <c r="E257" s="16"/>
      <c r="F257" s="18">
        <v>115.24</v>
      </c>
      <c r="G257" s="18">
        <v>108.78</v>
      </c>
      <c r="H257" s="18">
        <v>102.32</v>
      </c>
      <c r="I257" s="17"/>
      <c r="J257" s="18">
        <v>118</v>
      </c>
      <c r="K257" s="18">
        <v>130.91</v>
      </c>
      <c r="L257" s="18">
        <v>151.81</v>
      </c>
      <c r="M257" s="18"/>
      <c r="N257" s="18">
        <v>48.882838849000002</v>
      </c>
      <c r="O257" s="18">
        <v>2.7325249373</v>
      </c>
      <c r="P257" s="19" t="s">
        <v>15</v>
      </c>
      <c r="Q257" s="14" t="s">
        <v>765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417</v>
      </c>
      <c r="D258" s="20" t="s">
        <v>418</v>
      </c>
      <c r="E258" s="16"/>
      <c r="F258" s="17">
        <v>143.43</v>
      </c>
      <c r="G258" s="17">
        <v>138.4</v>
      </c>
      <c r="H258" s="17">
        <v>133.38</v>
      </c>
      <c r="I258" s="17"/>
      <c r="J258" s="17">
        <v>144.94999999999999</v>
      </c>
      <c r="K258" s="17">
        <v>154.99</v>
      </c>
      <c r="L258" s="17">
        <v>171.24</v>
      </c>
      <c r="M258" s="17"/>
      <c r="N258" s="17">
        <v>75.946817093999996</v>
      </c>
      <c r="O258" s="36">
        <v>767.11665745000005</v>
      </c>
      <c r="P258" s="20" t="s">
        <v>17</v>
      </c>
      <c r="Q258" s="15" t="s">
        <v>766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767</v>
      </c>
      <c r="D259" s="19" t="s">
        <v>768</v>
      </c>
      <c r="E259" s="16"/>
      <c r="F259" s="18">
        <v>92.37</v>
      </c>
      <c r="G259" s="18">
        <v>89.41</v>
      </c>
      <c r="H259" s="18">
        <v>86.46</v>
      </c>
      <c r="I259" s="17"/>
      <c r="J259" s="18">
        <v>93</v>
      </c>
      <c r="K259" s="18">
        <v>98.9</v>
      </c>
      <c r="L259" s="18">
        <v>108.45</v>
      </c>
      <c r="M259" s="18"/>
      <c r="N259" s="18">
        <v>69.581052009999993</v>
      </c>
      <c r="O259" s="18">
        <v>1.1545211673</v>
      </c>
      <c r="P259" s="19" t="s">
        <v>17</v>
      </c>
      <c r="Q259" s="14" t="s">
        <v>769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770</v>
      </c>
      <c r="D260" s="20" t="s">
        <v>771</v>
      </c>
      <c r="E260" s="16"/>
      <c r="F260" s="17">
        <v>123.96</v>
      </c>
      <c r="G260" s="17">
        <v>119.08</v>
      </c>
      <c r="H260" s="17">
        <v>114.2</v>
      </c>
      <c r="I260" s="17"/>
      <c r="J260" s="17">
        <v>129.87</v>
      </c>
      <c r="K260" s="17">
        <v>139.62</v>
      </c>
      <c r="L260" s="17">
        <v>155.41</v>
      </c>
      <c r="M260" s="17"/>
      <c r="N260" s="17">
        <v>69.926636411999993</v>
      </c>
      <c r="O260" s="36">
        <v>1.4089327241</v>
      </c>
      <c r="P260" s="20" t="s">
        <v>17</v>
      </c>
      <c r="Q260" s="15" t="s">
        <v>772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494</v>
      </c>
      <c r="D261" s="19" t="s">
        <v>495</v>
      </c>
      <c r="E261" s="16"/>
      <c r="F261" s="18">
        <v>76.34</v>
      </c>
      <c r="G261" s="18">
        <v>74.099999999999994</v>
      </c>
      <c r="H261" s="18">
        <v>71.86</v>
      </c>
      <c r="I261" s="17"/>
      <c r="J261" s="18">
        <v>76.989999999999995</v>
      </c>
      <c r="K261" s="18">
        <v>81.459999999999994</v>
      </c>
      <c r="L261" s="18">
        <v>88.7</v>
      </c>
      <c r="M261" s="18"/>
      <c r="N261" s="18">
        <v>62.635371554000002</v>
      </c>
      <c r="O261" s="18">
        <v>5.7477843822999999</v>
      </c>
      <c r="P261" s="19" t="s">
        <v>17</v>
      </c>
      <c r="Q261" s="14" t="s">
        <v>773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177</v>
      </c>
      <c r="D262" s="19" t="s">
        <v>419</v>
      </c>
      <c r="E262" s="16"/>
      <c r="F262" s="18">
        <v>413.35</v>
      </c>
      <c r="G262" s="18">
        <v>400.79</v>
      </c>
      <c r="H262" s="18">
        <v>388.24</v>
      </c>
      <c r="I262" s="17"/>
      <c r="J262" s="18">
        <v>416.66</v>
      </c>
      <c r="K262" s="18">
        <v>441.76</v>
      </c>
      <c r="L262" s="18">
        <v>482.38</v>
      </c>
      <c r="M262" s="18"/>
      <c r="N262" s="18">
        <v>76.130808674999997</v>
      </c>
      <c r="O262" s="18">
        <v>42.517423485000002</v>
      </c>
      <c r="P262" s="19" t="s">
        <v>17</v>
      </c>
      <c r="Q262" s="14" t="s">
        <v>774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439</v>
      </c>
      <c r="D263" s="20" t="s">
        <v>440</v>
      </c>
      <c r="E263" s="16"/>
      <c r="F263" s="17">
        <v>75.2</v>
      </c>
      <c r="G263" s="17">
        <v>65.84</v>
      </c>
      <c r="H263" s="17">
        <v>56.49</v>
      </c>
      <c r="I263" s="17"/>
      <c r="J263" s="17">
        <v>76.680000000000007</v>
      </c>
      <c r="K263" s="17">
        <v>95.38</v>
      </c>
      <c r="L263" s="17">
        <v>125.64</v>
      </c>
      <c r="M263" s="17"/>
      <c r="N263" s="17">
        <v>40.146302900999999</v>
      </c>
      <c r="O263" s="36">
        <v>3.4416261881999999</v>
      </c>
      <c r="P263" s="20" t="s">
        <v>15</v>
      </c>
      <c r="Q263" s="15" t="s">
        <v>775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178</v>
      </c>
      <c r="D264" s="19" t="s">
        <v>420</v>
      </c>
      <c r="E264" s="16"/>
      <c r="F264" s="18">
        <v>107.69</v>
      </c>
      <c r="G264" s="18">
        <v>103.69</v>
      </c>
      <c r="H264" s="18">
        <v>99.69</v>
      </c>
      <c r="I264" s="17"/>
      <c r="J264" s="18">
        <v>113.89</v>
      </c>
      <c r="K264" s="18">
        <v>121.88</v>
      </c>
      <c r="L264" s="18">
        <v>134.82</v>
      </c>
      <c r="M264" s="18"/>
      <c r="N264" s="18">
        <v>57.979974229</v>
      </c>
      <c r="O264" s="18">
        <v>197.00360516999999</v>
      </c>
      <c r="P264" s="19" t="s">
        <v>17</v>
      </c>
      <c r="Q264" s="14" t="s">
        <v>776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777</v>
      </c>
      <c r="D265" s="20" t="s">
        <v>778</v>
      </c>
      <c r="E265" s="16"/>
      <c r="F265" s="17">
        <v>55.74</v>
      </c>
      <c r="G265" s="17">
        <v>54.08</v>
      </c>
      <c r="H265" s="17">
        <v>52.42</v>
      </c>
      <c r="I265" s="17"/>
      <c r="J265" s="17">
        <v>56.25</v>
      </c>
      <c r="K265" s="17">
        <v>59.56</v>
      </c>
      <c r="L265" s="17">
        <v>64.92</v>
      </c>
      <c r="M265" s="17"/>
      <c r="N265" s="17">
        <v>73.174379341000005</v>
      </c>
      <c r="O265" s="36">
        <v>1.1181279990999999</v>
      </c>
      <c r="P265" s="20" t="s">
        <v>17</v>
      </c>
      <c r="Q265" s="15" t="s">
        <v>779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179</v>
      </c>
      <c r="D266" s="19" t="s">
        <v>421</v>
      </c>
      <c r="E266" s="16"/>
      <c r="F266" s="18">
        <v>150.51</v>
      </c>
      <c r="G266" s="18">
        <v>145.22999999999999</v>
      </c>
      <c r="H266" s="18">
        <v>139.96</v>
      </c>
      <c r="I266" s="17"/>
      <c r="J266" s="18">
        <v>152.01</v>
      </c>
      <c r="K266" s="18">
        <v>162.55000000000001</v>
      </c>
      <c r="L266" s="18">
        <v>179.62</v>
      </c>
      <c r="M266" s="18"/>
      <c r="N266" s="18">
        <v>74.556639486999998</v>
      </c>
      <c r="O266" s="18">
        <v>68.129560505000001</v>
      </c>
      <c r="P266" s="19" t="s">
        <v>17</v>
      </c>
      <c r="Q266" s="14" t="s">
        <v>780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180</v>
      </c>
      <c r="D267" s="20" t="s">
        <v>422</v>
      </c>
      <c r="E267" s="16"/>
      <c r="F267" s="17">
        <v>107.25</v>
      </c>
      <c r="G267" s="17">
        <v>104.06</v>
      </c>
      <c r="H267" s="17">
        <v>100.87</v>
      </c>
      <c r="I267" s="17"/>
      <c r="J267" s="17">
        <v>108.48</v>
      </c>
      <c r="K267" s="17">
        <v>114.85</v>
      </c>
      <c r="L267" s="17">
        <v>125.16</v>
      </c>
      <c r="M267" s="17"/>
      <c r="N267" s="17">
        <v>72.016576826000005</v>
      </c>
      <c r="O267" s="36">
        <v>8.8197773249999987</v>
      </c>
      <c r="P267" s="20" t="s">
        <v>17</v>
      </c>
      <c r="Q267" s="15" t="s">
        <v>781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181</v>
      </c>
      <c r="D268" s="19" t="s">
        <v>423</v>
      </c>
      <c r="E268" s="16"/>
      <c r="F268" s="18">
        <v>61.57</v>
      </c>
      <c r="G268" s="18">
        <v>58.69</v>
      </c>
      <c r="H268" s="18">
        <v>55.81</v>
      </c>
      <c r="I268" s="17"/>
      <c r="J268" s="18">
        <v>62.76</v>
      </c>
      <c r="K268" s="18">
        <v>68.510000000000005</v>
      </c>
      <c r="L268" s="18">
        <v>77.83</v>
      </c>
      <c r="M268" s="18"/>
      <c r="N268" s="18">
        <v>75.091217248000007</v>
      </c>
      <c r="O268" s="18">
        <v>14.888993764999999</v>
      </c>
      <c r="P268" s="19" t="s">
        <v>17</v>
      </c>
      <c r="Q268" s="14" t="s">
        <v>782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444</v>
      </c>
      <c r="D269" s="20" t="s">
        <v>445</v>
      </c>
      <c r="E269" s="16"/>
      <c r="F269" s="17">
        <v>402.61</v>
      </c>
      <c r="G269" s="17">
        <v>390.25</v>
      </c>
      <c r="H269" s="17">
        <v>377.89</v>
      </c>
      <c r="I269" s="17"/>
      <c r="J269" s="17">
        <v>404.99</v>
      </c>
      <c r="K269" s="17">
        <v>429.7</v>
      </c>
      <c r="L269" s="17">
        <v>469.69</v>
      </c>
      <c r="M269" s="17"/>
      <c r="N269" s="17">
        <v>75.169958057000002</v>
      </c>
      <c r="O269" s="36">
        <v>13.607281334</v>
      </c>
      <c r="P269" s="20" t="s">
        <v>17</v>
      </c>
      <c r="Q269" s="15" t="s">
        <v>783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461</v>
      </c>
      <c r="D270" s="19" t="s">
        <v>462</v>
      </c>
      <c r="E270" s="16"/>
      <c r="F270" s="18">
        <v>117.6</v>
      </c>
      <c r="G270" s="18">
        <v>112.85</v>
      </c>
      <c r="H270" s="18">
        <v>108.11</v>
      </c>
      <c r="I270" s="17"/>
      <c r="J270" s="18">
        <v>119.08</v>
      </c>
      <c r="K270" s="18">
        <v>128.56</v>
      </c>
      <c r="L270" s="18">
        <v>143.9</v>
      </c>
      <c r="M270" s="18"/>
      <c r="N270" s="18">
        <v>72.405967274000005</v>
      </c>
      <c r="O270" s="18">
        <v>6.2004224055000003</v>
      </c>
      <c r="P270" s="19" t="s">
        <v>17</v>
      </c>
      <c r="Q270" s="14" t="s">
        <v>784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182</v>
      </c>
      <c r="D271" s="20" t="s">
        <v>424</v>
      </c>
      <c r="E271" s="16"/>
      <c r="F271" s="17">
        <v>36.94</v>
      </c>
      <c r="G271" s="17">
        <v>35.15</v>
      </c>
      <c r="H271" s="17">
        <v>33.369999999999997</v>
      </c>
      <c r="I271" s="17"/>
      <c r="J271" s="17">
        <v>37.96</v>
      </c>
      <c r="K271" s="17">
        <v>41.52</v>
      </c>
      <c r="L271" s="17">
        <v>47.29</v>
      </c>
      <c r="M271" s="17"/>
      <c r="N271" s="17">
        <v>49.537899727000003</v>
      </c>
      <c r="O271" s="36">
        <v>6.8388795822999997</v>
      </c>
      <c r="P271" s="20" t="s">
        <v>15</v>
      </c>
      <c r="Q271" s="15" t="s">
        <v>785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199</v>
      </c>
      <c r="D272" s="19" t="s">
        <v>425</v>
      </c>
      <c r="E272" s="16"/>
      <c r="F272" s="18">
        <v>12.84</v>
      </c>
      <c r="G272" s="18">
        <v>10.68</v>
      </c>
      <c r="H272" s="18">
        <v>8.5299999999999994</v>
      </c>
      <c r="I272" s="17"/>
      <c r="J272" s="18">
        <v>13.38</v>
      </c>
      <c r="K272" s="18">
        <v>17.68</v>
      </c>
      <c r="L272" s="18">
        <v>24.65</v>
      </c>
      <c r="M272" s="18"/>
      <c r="N272" s="18">
        <v>45.158559273000002</v>
      </c>
      <c r="O272" s="18">
        <v>3.9958799986</v>
      </c>
      <c r="P272" s="19" t="s">
        <v>15</v>
      </c>
      <c r="Q272" s="14" t="s">
        <v>786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201</v>
      </c>
      <c r="D273" s="20" t="s">
        <v>426</v>
      </c>
      <c r="E273" s="16"/>
      <c r="F273" s="17">
        <v>29</v>
      </c>
      <c r="G273" s="17">
        <v>24.05</v>
      </c>
      <c r="H273" s="17">
        <v>19.11</v>
      </c>
      <c r="I273" s="17"/>
      <c r="J273" s="17">
        <v>30.41</v>
      </c>
      <c r="K273" s="17">
        <v>40.29</v>
      </c>
      <c r="L273" s="17">
        <v>56.29</v>
      </c>
      <c r="M273" s="17"/>
      <c r="N273" s="17">
        <v>43.892699129999997</v>
      </c>
      <c r="O273" s="36">
        <v>3.7049881105</v>
      </c>
      <c r="P273" s="20" t="s">
        <v>15</v>
      </c>
      <c r="Q273" s="15" t="s">
        <v>787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788</v>
      </c>
      <c r="D274" s="19" t="s">
        <v>789</v>
      </c>
      <c r="E274" s="16"/>
      <c r="F274" s="18">
        <v>8.92</v>
      </c>
      <c r="G274" s="18">
        <v>8.4</v>
      </c>
      <c r="H274" s="18">
        <v>7.89</v>
      </c>
      <c r="I274" s="17"/>
      <c r="J274" s="18">
        <v>9.26</v>
      </c>
      <c r="K274" s="18">
        <v>10.28</v>
      </c>
      <c r="L274" s="18">
        <v>11.94</v>
      </c>
      <c r="M274" s="18"/>
      <c r="N274" s="18">
        <v>54.652111724000001</v>
      </c>
      <c r="O274" s="18">
        <v>1.8764950373</v>
      </c>
      <c r="P274" s="19" t="s">
        <v>17</v>
      </c>
      <c r="Q274" s="14" t="s">
        <v>790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195</v>
      </c>
      <c r="D275" s="20" t="s">
        <v>427</v>
      </c>
      <c r="E275" s="16"/>
      <c r="F275" s="17" t="s">
        <v>34</v>
      </c>
      <c r="G275" s="17" t="s">
        <v>34</v>
      </c>
      <c r="H275" s="17" t="s">
        <v>34</v>
      </c>
      <c r="I275" s="17"/>
      <c r="J275" s="17" t="s">
        <v>34</v>
      </c>
      <c r="K275" s="17" t="s">
        <v>34</v>
      </c>
      <c r="L275" s="17" t="s">
        <v>34</v>
      </c>
      <c r="M275" s="17"/>
      <c r="N275" s="17" t="s">
        <v>34</v>
      </c>
      <c r="O275" s="36" t="s">
        <v>34</v>
      </c>
      <c r="P275" s="20" t="s">
        <v>34</v>
      </c>
      <c r="Q275" s="15" t="s">
        <v>224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196</v>
      </c>
      <c r="D276" s="19" t="s">
        <v>428</v>
      </c>
      <c r="E276" s="16"/>
      <c r="F276" s="18">
        <v>14.97</v>
      </c>
      <c r="G276" s="18">
        <v>14.43</v>
      </c>
      <c r="H276" s="18">
        <v>13.89</v>
      </c>
      <c r="I276" s="17"/>
      <c r="J276" s="18">
        <v>15.12</v>
      </c>
      <c r="K276" s="18">
        <v>16.190000000000001</v>
      </c>
      <c r="L276" s="18">
        <v>17.93</v>
      </c>
      <c r="M276" s="18"/>
      <c r="N276" s="18">
        <v>71.153173748</v>
      </c>
      <c r="O276" s="18">
        <v>10.237305122</v>
      </c>
      <c r="P276" s="19" t="s">
        <v>17</v>
      </c>
      <c r="Q276" s="14" t="s">
        <v>791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197</v>
      </c>
      <c r="D277" s="20" t="s">
        <v>429</v>
      </c>
      <c r="E277" s="16"/>
      <c r="F277" s="17">
        <v>19.32</v>
      </c>
      <c r="G277" s="17">
        <v>18.55</v>
      </c>
      <c r="H277" s="17">
        <v>17.78</v>
      </c>
      <c r="I277" s="17"/>
      <c r="J277" s="17">
        <v>19.48</v>
      </c>
      <c r="K277" s="17">
        <v>21.01</v>
      </c>
      <c r="L277" s="17">
        <v>23.49</v>
      </c>
      <c r="M277" s="17"/>
      <c r="N277" s="17">
        <v>76.516588675999998</v>
      </c>
      <c r="O277" s="36">
        <v>11.991342951</v>
      </c>
      <c r="P277" s="20" t="s">
        <v>17</v>
      </c>
      <c r="Q277" s="15" t="s">
        <v>792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198</v>
      </c>
      <c r="D278" s="19" t="s">
        <v>430</v>
      </c>
      <c r="E278" s="16"/>
      <c r="F278" s="18">
        <v>21.92</v>
      </c>
      <c r="G278" s="18">
        <v>20.05</v>
      </c>
      <c r="H278" s="18">
        <v>18.190000000000001</v>
      </c>
      <c r="I278" s="17"/>
      <c r="J278" s="18">
        <v>22.2</v>
      </c>
      <c r="K278" s="18">
        <v>25.92</v>
      </c>
      <c r="L278" s="18">
        <v>31.95</v>
      </c>
      <c r="M278" s="18"/>
      <c r="N278" s="18">
        <v>39.132813734999999</v>
      </c>
      <c r="O278" s="18">
        <v>52.021055597999997</v>
      </c>
      <c r="P278" s="19" t="s">
        <v>15</v>
      </c>
      <c r="Q278" s="14" t="s">
        <v>793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794</v>
      </c>
      <c r="D279" s="20" t="s">
        <v>795</v>
      </c>
      <c r="E279" s="16"/>
      <c r="F279" s="17">
        <v>15.89</v>
      </c>
      <c r="G279" s="17">
        <v>15.35</v>
      </c>
      <c r="H279" s="17">
        <v>14.82</v>
      </c>
      <c r="I279" s="17"/>
      <c r="J279" s="17">
        <v>15.94</v>
      </c>
      <c r="K279" s="17">
        <v>17</v>
      </c>
      <c r="L279" s="17">
        <v>18.72</v>
      </c>
      <c r="M279" s="17"/>
      <c r="N279" s="17">
        <v>71.073079810999999</v>
      </c>
      <c r="O279" s="36">
        <v>2.4394504981999998</v>
      </c>
      <c r="P279" s="20" t="s">
        <v>17</v>
      </c>
      <c r="Q279" s="15" t="s">
        <v>796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469</v>
      </c>
      <c r="D280" s="19" t="s">
        <v>470</v>
      </c>
      <c r="E280" s="16"/>
      <c r="F280" s="18">
        <v>25.14</v>
      </c>
      <c r="G280" s="18">
        <v>23.86</v>
      </c>
      <c r="H280" s="18">
        <v>22.58</v>
      </c>
      <c r="I280" s="17"/>
      <c r="J280" s="18">
        <v>25.4</v>
      </c>
      <c r="K280" s="18">
        <v>27.95</v>
      </c>
      <c r="L280" s="18">
        <v>32.090000000000003</v>
      </c>
      <c r="M280" s="18"/>
      <c r="N280" s="18">
        <v>75.702761812000006</v>
      </c>
      <c r="O280" s="18">
        <v>1.2538071749999999</v>
      </c>
      <c r="P280" s="19" t="s">
        <v>17</v>
      </c>
      <c r="Q280" s="14" t="s">
        <v>797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2025-10-28T21:56:52Z</cp:lastPrinted>
  <dcterms:created xsi:type="dcterms:W3CDTF">2020-05-21T15:06:06Z</dcterms:created>
  <dcterms:modified xsi:type="dcterms:W3CDTF">2025-10-28T21:57:07Z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