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56" documentId="14_{85E118B2-5CDE-4318-98A1-34915AAD3CFE}" xr6:coauthVersionLast="47" xr6:coauthVersionMax="47" xr10:uidLastSave="{95B06B9C-8F0D-4087-8BD9-EDA3E52289C5}"/>
  <bookViews>
    <workbookView xWindow="900" yWindow="17205" windowWidth="26745" windowHeight="1423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<sst xmlns="http://schemas.openxmlformats.org/spreadsheetml/2006/main" count="1080" uniqueCount="782">
  <si>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</si>
  <si>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</si>
  <si>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</si>
  <si>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</si>
  <si>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</si>
  <si>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</si>
  <si>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</si>
  <si>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</si>
  <si>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</si>
  <si>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</si>
  <si>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</si>
  <si>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</si>
  <si>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</si>
  <si>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</si>
  <si>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</si>
  <si>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</si>
  <si>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</si>
  <si>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</si>
  <si>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</si>
  <si>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</si>
  <si>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</si>
  <si>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</si>
  <si>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</si>
  <si>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</si>
  <si>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</si>
  <si>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</si>
  <si>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</si>
  <si>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</si>
  <si>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</si>
  <si>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</si>
  <si>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</si>
  <si>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</si>
  <si>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</si>
  <si>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</si>
  <si>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</si>
  <si>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</si>
  <si>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</si>
  <si>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</si>
  <si>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</si>
  <si>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</si>
  <si>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</si>
  <si>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</si>
  <si>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</si>
  <si>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</si>
  <si>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</si>
  <si>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</si>
  <si>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</si>
  <si>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</si>
  <si>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</si>
  <si>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Brasilagro</t>
  </si>
  <si>
    <t>Braskem</t>
  </si>
  <si>
    <t>Brava</t>
  </si>
  <si>
    <t>Btgp Banco</t>
  </si>
  <si>
    <t>Caixa Seguri</t>
  </si>
  <si>
    <t>Camil</t>
  </si>
  <si>
    <t>Casas Bahia</t>
  </si>
  <si>
    <t>Cba</t>
  </si>
  <si>
    <t>Cea Modas</t>
  </si>
  <si>
    <t>Cemig</t>
  </si>
  <si>
    <t>Cogna ON</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</si>
  <si>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</si>
  <si>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</si>
  <si>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</si>
  <si>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</si>
  <si>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</si>
  <si>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</si>
  <si>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</si>
  <si>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</si>
  <si>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</si>
  <si>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</si>
  <si>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</si>
  <si>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</si>
  <si>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</si>
  <si>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</si>
  <si>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</si>
  <si>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</si>
  <si>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</si>
  <si>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</si>
  <si>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</si>
  <si>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</si>
  <si>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</si>
  <si>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</si>
  <si>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</si>
  <si>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</si>
  <si>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</si>
  <si>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</si>
  <si>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</si>
  <si>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</si>
  <si>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</si>
  <si>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</si>
  <si>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</si>
  <si>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</si>
  <si>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</si>
  <si>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</si>
  <si>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</si>
  <si>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</si>
  <si>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</si>
  <si>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</si>
  <si>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</si>
  <si>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</si>
  <si>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</si>
  <si>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</si>
  <si>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</si>
  <si>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</si>
  <si>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</si>
  <si>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</si>
  <si>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</si>
  <si>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</si>
  <si>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</si>
  <si>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</si>
  <si>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</si>
  <si>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</si>
  <si>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</si>
  <si>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</si>
  <si>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</si>
  <si>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</si>
  <si>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</si>
  <si>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</si>
  <si>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</si>
  <si>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</si>
  <si>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</si>
  <si>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</si>
  <si>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</si>
  <si>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</si>
  <si>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</si>
  <si>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</si>
  <si>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</si>
  <si>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</si>
  <si>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</si>
  <si>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</si>
  <si>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</si>
  <si>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</si>
  <si>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</si>
  <si>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</si>
  <si>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</si>
  <si>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</si>
  <si>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</si>
  <si>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</si>
  <si>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</si>
  <si>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</si>
  <si>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</si>
  <si>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</si>
  <si>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</si>
  <si>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</si>
  <si>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</si>
  <si>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Quero-Quero</t>
  </si>
  <si>
    <t>Paypal</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</si>
  <si>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</si>
  <si>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</si>
  <si>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</si>
  <si>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</si>
  <si>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</si>
  <si>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</si>
  <si>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</si>
  <si>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</si>
  <si>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</si>
  <si>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</si>
  <si>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</si>
  <si>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</si>
  <si>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</si>
  <si>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</si>
  <si>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</si>
  <si>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</si>
  <si>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Unipar</t>
  </si>
  <si>
    <t>Usiminas</t>
  </si>
  <si>
    <t>Vale</t>
  </si>
  <si>
    <t>Valid</t>
  </si>
  <si>
    <t>Vamos</t>
  </si>
  <si>
    <t>Vibra</t>
  </si>
  <si>
    <t>Vivara S.A.</t>
  </si>
  <si>
    <t>Vulcabras</t>
  </si>
  <si>
    <t>Weg</t>
  </si>
  <si>
    <t>Wilson Sons</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</si>
  <si>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</si>
  <si>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</si>
  <si>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</si>
  <si>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</si>
  <si>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</si>
  <si>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</si>
  <si>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</si>
  <si>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</si>
  <si>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</si>
  <si>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</si>
  <si>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</si>
  <si>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</si>
  <si>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</si>
  <si>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</si>
  <si>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</si>
  <si>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</si>
  <si>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Qr Ether</t>
  </si>
  <si>
    <t>JBS Nv</t>
  </si>
  <si>
    <t>Natura</t>
  </si>
  <si>
    <t>Dimed</t>
  </si>
  <si>
    <t>Oceanpact</t>
  </si>
  <si>
    <t>Schulz</t>
  </si>
  <si>
    <t>Raizen</t>
  </si>
  <si>
    <t>Stoneco Ltd.</t>
  </si>
  <si>
    <t>Serena</t>
  </si>
  <si>
    <t>Trisul</t>
  </si>
  <si>
    <t>Trend Europa</t>
  </si>
  <si>
    <t>Trend Ibovx</t>
  </si>
  <si>
    <t>Trend Nasdaq</t>
  </si>
  <si>
    <t>Trend Ouro</t>
  </si>
  <si>
    <t>Qr Cme Cf</t>
  </si>
  <si>
    <t>JSL</t>
  </si>
  <si>
    <t>Solana Hash</t>
  </si>
  <si>
    <t>Vitrueduca</t>
  </si>
  <si>
    <t>Emae</t>
  </si>
  <si>
    <t>RaiaDrogasil</t>
  </si>
  <si>
    <t>Simpar</t>
  </si>
  <si>
    <t>Qualicorp</t>
  </si>
  <si>
    <t>Santander BR</t>
  </si>
  <si>
    <t>Broadcom Inc</t>
  </si>
  <si>
    <t>Intel Corp</t>
  </si>
  <si>
    <t>Melnick</t>
  </si>
  <si>
    <t>Sao Martinho</t>
  </si>
  <si>
    <t>Pine</t>
  </si>
  <si>
    <t>Coinbase Global, Inc</t>
  </si>
  <si>
    <t>Oracle Corp</t>
  </si>
  <si>
    <t>It Now Teck</t>
  </si>
  <si>
    <t>Hbr Realty</t>
  </si>
  <si>
    <t>TTEN3</t>
  </si>
  <si>
    <t>ABCB4</t>
  </si>
  <si>
    <t>A1MD34</t>
  </si>
  <si>
    <t>BABA34</t>
  </si>
  <si>
    <t>ALOS3</t>
  </si>
  <si>
    <t>ALPA4</t>
  </si>
  <si>
    <t>GOGL34</t>
  </si>
  <si>
    <t>ALUP11</t>
  </si>
  <si>
    <t>AMZO34</t>
  </si>
  <si>
    <t>ABEV3</t>
  </si>
  <si>
    <t>AMBP3</t>
  </si>
  <si>
    <t>Restrita</t>
  </si>
  <si>
    <t>AMER3</t>
  </si>
  <si>
    <t>ANIM3</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</si>
  <si>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</si>
  <si>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</si>
  <si>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</si>
  <si>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</si>
  <si>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</si>
  <si>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</si>
  <si>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</si>
  <si>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</si>
  <si>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</si>
  <si>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</si>
  <si>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</si>
  <si>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</si>
  <si>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</si>
  <si>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</si>
  <si>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</si>
  <si>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</si>
  <si>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</si>
  <si>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</si>
  <si>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</si>
  <si>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Brasil</t>
  </si>
  <si>
    <t>BBAS3</t>
  </si>
  <si>
    <t>AGRO3</t>
  </si>
  <si>
    <t>BRKM5</t>
  </si>
  <si>
    <t>BRAV3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</si>
  <si>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</si>
  <si>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</si>
  <si>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</si>
  <si>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</si>
  <si>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</si>
  <si>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</si>
  <si>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</si>
  <si>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</si>
  <si>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</si>
  <si>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</si>
  <si>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</si>
  <si>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</si>
  <si>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</si>
  <si>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</si>
  <si>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</si>
  <si>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</si>
  <si>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</si>
  <si>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</si>
  <si>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</si>
  <si>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</si>
  <si>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PNVL3</t>
  </si>
  <si>
    <t>DIRR3</t>
  </si>
  <si>
    <t>ECOR3</t>
  </si>
  <si>
    <t>ELET3</t>
  </si>
  <si>
    <t>ELET6</t>
  </si>
  <si>
    <t>EMAE3</t>
  </si>
  <si>
    <t>EMAE3 está em tendência de alta no curto prazo e acima de 150,02 projetaria de 150,03 a 150,05. Tem suportes em 150 e 149,99. O IFR sobrecomprado alerta realizações se perder 150.</t>
  </si>
  <si>
    <t>EMBR3</t>
  </si>
  <si>
    <t>ENGI11</t>
  </si>
  <si>
    <t>ENEV3</t>
  </si>
  <si>
    <t>EGIE3</t>
  </si>
  <si>
    <t>EQTL3</t>
  </si>
  <si>
    <t>EVEN3</t>
  </si>
  <si>
    <t>EZTC3</t>
  </si>
  <si>
    <t>FESA4</t>
  </si>
  <si>
    <t>FLRY3</t>
  </si>
  <si>
    <t>FRAS3</t>
  </si>
  <si>
    <t>GFSA3</t>
  </si>
  <si>
    <t>GGBR4</t>
  </si>
  <si>
    <t>GOAU4</t>
  </si>
  <si>
    <t>GGPS3</t>
  </si>
  <si>
    <t>GRND3</t>
  </si>
  <si>
    <t>GMAT3</t>
  </si>
  <si>
    <t>SBFG3</t>
  </si>
  <si>
    <t>GUAR3</t>
  </si>
  <si>
    <t>HAPV3</t>
  </si>
  <si>
    <t>HBRE3</t>
  </si>
  <si>
    <t>HBOR3</t>
  </si>
  <si>
    <t>HBSA3</t>
  </si>
  <si>
    <t>HYPE3</t>
  </si>
  <si>
    <t>IGTI11</t>
  </si>
  <si>
    <t>ITLC34</t>
  </si>
  <si>
    <t>INTB3</t>
  </si>
  <si>
    <t>INBR32</t>
  </si>
  <si>
    <t>MYPK3</t>
  </si>
  <si>
    <t>RANI3</t>
  </si>
  <si>
    <t>IRBR3</t>
  </si>
  <si>
    <t>ISAE4</t>
  </si>
  <si>
    <t>ITSA4</t>
  </si>
  <si>
    <t>ITUB3</t>
  </si>
  <si>
    <t>ITUB4</t>
  </si>
  <si>
    <t>JALL3</t>
  </si>
  <si>
    <t>JBSS32</t>
  </si>
  <si>
    <t>JHSF3</t>
  </si>
  <si>
    <t>JSLG3</t>
  </si>
  <si>
    <t>KEPL3</t>
  </si>
  <si>
    <t>KLBN3</t>
  </si>
  <si>
    <t>KLBN4</t>
  </si>
  <si>
    <t>KLBN11</t>
  </si>
  <si>
    <t>LAVV3</t>
  </si>
  <si>
    <t>LIGT3</t>
  </si>
  <si>
    <t>RENT3</t>
  </si>
  <si>
    <t>LOGG3</t>
  </si>
  <si>
    <t>LREN3</t>
  </si>
  <si>
    <t>LWSA3</t>
  </si>
  <si>
    <t>MDIA3</t>
  </si>
  <si>
    <t>MGLU3</t>
  </si>
  <si>
    <t>POMO3</t>
  </si>
  <si>
    <t>POMO4</t>
  </si>
  <si>
    <t>CASH3</t>
  </si>
  <si>
    <t>MELK3</t>
  </si>
  <si>
    <t>MELI34</t>
  </si>
  <si>
    <t>M1TA34</t>
  </si>
  <si>
    <t>LEVE3</t>
  </si>
  <si>
    <t>MSFT34</t>
  </si>
  <si>
    <t>M2ST34</t>
  </si>
  <si>
    <t>MILS3</t>
  </si>
  <si>
    <t>BEEF3</t>
  </si>
  <si>
    <t>MOTV3</t>
  </si>
  <si>
    <t>MDNE3</t>
  </si>
  <si>
    <t>MOVI3</t>
  </si>
  <si>
    <t>MRVE3</t>
  </si>
  <si>
    <t>MULT3</t>
  </si>
  <si>
    <t>NATU3</t>
  </si>
  <si>
    <t>NEOE3</t>
  </si>
  <si>
    <t>NFLX34</t>
  </si>
  <si>
    <t>ROXO34</t>
  </si>
  <si>
    <t>NVDC34</t>
  </si>
  <si>
    <t>OPCT3</t>
  </si>
  <si>
    <t>ODPV3</t>
  </si>
  <si>
    <t>ONCO3</t>
  </si>
  <si>
    <t>ORCL34</t>
  </si>
  <si>
    <t>ORVR3</t>
  </si>
  <si>
    <t>PCAR3</t>
  </si>
  <si>
    <t>PGMN3</t>
  </si>
  <si>
    <t>P2LT34</t>
  </si>
  <si>
    <t>PETR3</t>
  </si>
  <si>
    <t>PETR4</t>
  </si>
  <si>
    <t>RECV3</t>
  </si>
  <si>
    <t>PRIO3</t>
  </si>
  <si>
    <t>PETZ3</t>
  </si>
  <si>
    <t>PINE4</t>
  </si>
  <si>
    <t>PLPL3</t>
  </si>
  <si>
    <t>PSSA3</t>
  </si>
  <si>
    <t>POSI3</t>
  </si>
  <si>
    <t>PRNR3</t>
  </si>
  <si>
    <t>QUAL3</t>
  </si>
  <si>
    <t>LJQQ3</t>
  </si>
  <si>
    <t>RADL3</t>
  </si>
  <si>
    <t>RAIZ4</t>
  </si>
  <si>
    <t>RAPT4</t>
  </si>
  <si>
    <t>RDOR3</t>
  </si>
  <si>
    <t>RAIL3</t>
  </si>
  <si>
    <t>SBSP3</t>
  </si>
  <si>
    <t>SAPR4</t>
  </si>
  <si>
    <t>SAPR11</t>
  </si>
  <si>
    <t>SANB11</t>
  </si>
  <si>
    <t>SMTO3</t>
  </si>
  <si>
    <t>SHUL4</t>
  </si>
  <si>
    <t>SEER3</t>
  </si>
  <si>
    <t>SRNA3</t>
  </si>
  <si>
    <t>CSNA3</t>
  </si>
  <si>
    <t>SIMH3</t>
  </si>
  <si>
    <t>SLCE3</t>
  </si>
  <si>
    <t>SMFT3</t>
  </si>
  <si>
    <t>STOC34</t>
  </si>
  <si>
    <t>SUZB3</t>
  </si>
  <si>
    <t>SYNE3</t>
  </si>
  <si>
    <t>TAEE4</t>
  </si>
  <si>
    <t>TAEE11</t>
  </si>
  <si>
    <t>TSMC34</t>
  </si>
  <si>
    <t>TGMA3</t>
  </si>
  <si>
    <t>VIVT3</t>
  </si>
  <si>
    <t>TEND3</t>
  </si>
  <si>
    <t>TSLA34</t>
  </si>
  <si>
    <t>TIMS3</t>
  </si>
  <si>
    <t>TOTS3</t>
  </si>
  <si>
    <t>TFCO4</t>
  </si>
  <si>
    <t>TRIS3</t>
  </si>
  <si>
    <t>TUPY3</t>
  </si>
  <si>
    <t>Ultrapar</t>
  </si>
  <si>
    <t>UGPA3</t>
  </si>
  <si>
    <t>UNIP6</t>
  </si>
  <si>
    <t>USIM5</t>
  </si>
  <si>
    <t>VALE3</t>
  </si>
  <si>
    <t>VLID3</t>
  </si>
  <si>
    <t>VAMO3</t>
  </si>
  <si>
    <t>VBBR3</t>
  </si>
  <si>
    <t>VTRU3</t>
  </si>
  <si>
    <t>VIVA3</t>
  </si>
  <si>
    <t>VULC3</t>
  </si>
  <si>
    <t>WEGE3</t>
  </si>
  <si>
    <t>PORT3</t>
  </si>
  <si>
    <t>Wiz Co</t>
  </si>
  <si>
    <t>WIZC3</t>
  </si>
  <si>
    <t>XPBR31</t>
  </si>
  <si>
    <t>YDUQ3</t>
  </si>
  <si>
    <t>COIN11</t>
  </si>
  <si>
    <t>BITH11</t>
  </si>
  <si>
    <t>Hashdex Eth</t>
  </si>
  <si>
    <t>ETHE11</t>
  </si>
  <si>
    <t>HASH11</t>
  </si>
  <si>
    <t>WRLD11</t>
  </si>
  <si>
    <t>Ishares Bova Ci</t>
  </si>
  <si>
    <t>BOVA11</t>
  </si>
  <si>
    <t>IVVB11</t>
  </si>
  <si>
    <t>SMAL11</t>
  </si>
  <si>
    <t>BOVV11</t>
  </si>
  <si>
    <t>DIVO11</t>
  </si>
  <si>
    <t>SPXR11</t>
  </si>
  <si>
    <t>TECK11</t>
  </si>
  <si>
    <t>QBTC11</t>
  </si>
  <si>
    <t>QSOL11</t>
  </si>
  <si>
    <t>QETH11</t>
  </si>
  <si>
    <t>SOLH11</t>
  </si>
  <si>
    <t>EURP11</t>
  </si>
  <si>
    <t>BOVX11</t>
  </si>
  <si>
    <t>NASD11</t>
  </si>
  <si>
    <t>GOLD11</t>
  </si>
  <si>
    <t>Allied</t>
  </si>
  <si>
    <t>ALLD3</t>
  </si>
  <si>
    <t>Trend Us Lrg</t>
  </si>
  <si>
    <t>USAL11</t>
  </si>
  <si>
    <t>Eli Lilly And Company</t>
  </si>
  <si>
    <t>LILY34</t>
  </si>
  <si>
    <t>Etf BV Spyi</t>
  </si>
  <si>
    <t>SPYI11</t>
  </si>
  <si>
    <t>Cruzeiro Edu</t>
  </si>
  <si>
    <t>CSED3</t>
  </si>
  <si>
    <t>Banco BMG</t>
  </si>
  <si>
    <t>BMGB4</t>
  </si>
  <si>
    <t>Desktopsigma</t>
  </si>
  <si>
    <t>DESK3</t>
  </si>
  <si>
    <t>MBRF3</t>
  </si>
  <si>
    <t>Viveo</t>
  </si>
  <si>
    <t>VVEO3</t>
  </si>
  <si>
    <t>Mitre Realty</t>
  </si>
  <si>
    <t>MTRE3</t>
  </si>
  <si>
    <t>Sabesp</t>
  </si>
  <si>
    <t>Rumo S.A.</t>
  </si>
  <si>
    <t>iShares Silver Trust</t>
  </si>
  <si>
    <t>BSLV39</t>
  </si>
  <si>
    <t>Trend China</t>
  </si>
  <si>
    <t>XINA11</t>
  </si>
  <si>
    <t>Etf Galaxy B</t>
  </si>
  <si>
    <t>BITI11</t>
  </si>
  <si>
    <t>Asml Holding Nv</t>
  </si>
  <si>
    <t>ASML34</t>
  </si>
  <si>
    <t>Dasa</t>
  </si>
  <si>
    <t>DASA3</t>
  </si>
  <si>
    <t>Quantum Computing Inc</t>
  </si>
  <si>
    <t>QUBT34</t>
  </si>
  <si>
    <t>RCSL4</t>
  </si>
  <si>
    <t>RGTI34</t>
  </si>
  <si>
    <t>Ishares Eqwe</t>
  </si>
  <si>
    <t>EWBZ11</t>
  </si>
  <si>
    <t>It Now Ifnc Fundo de Indice</t>
  </si>
  <si>
    <t>FIND11</t>
  </si>
  <si>
    <t>ITSA3</t>
  </si>
  <si>
    <t>Recrusul</t>
  </si>
  <si>
    <t>Unitedhealth Group Inc</t>
  </si>
  <si>
    <t>UNHH34</t>
  </si>
  <si>
    <t>Randon Part</t>
  </si>
  <si>
    <t>iShares Gold Trust</t>
  </si>
  <si>
    <t>BIAU39</t>
  </si>
  <si>
    <t>CMIG3</t>
  </si>
  <si>
    <t>Coca Cola Co</t>
  </si>
  <si>
    <t>COCA34</t>
  </si>
  <si>
    <t>Mcdonald’S Corp</t>
  </si>
  <si>
    <t>MCDC34</t>
  </si>
  <si>
    <t>Multilaser</t>
  </si>
  <si>
    <t>MLAS3</t>
  </si>
  <si>
    <t>Novo Nordisk A S</t>
  </si>
  <si>
    <t>N1VO34</t>
  </si>
  <si>
    <t>Oi</t>
  </si>
  <si>
    <t>OIBR3</t>
  </si>
  <si>
    <t>Profarma</t>
  </si>
  <si>
    <t>PFRM3</t>
  </si>
  <si>
    <t>Rigetti Computing</t>
  </si>
  <si>
    <t>Salesforce, Inc</t>
  </si>
  <si>
    <t>SSFO34</t>
  </si>
  <si>
    <t>SANB4</t>
  </si>
  <si>
    <t>Sigma Lithium Corp</t>
  </si>
  <si>
    <t>S2GM34</t>
  </si>
  <si>
    <t>Investo Hodl</t>
  </si>
  <si>
    <t>HODL11</t>
  </si>
  <si>
    <t>Investo Usbd</t>
  </si>
  <si>
    <t>USDB11</t>
  </si>
  <si>
    <t>Investogps&amp;P</t>
  </si>
  <si>
    <t>GPUS11</t>
  </si>
  <si>
    <t>It Now Spxi</t>
  </si>
  <si>
    <t>SPXI11</t>
  </si>
  <si>
    <t>Nu Rend Ibov</t>
  </si>
  <si>
    <t>NDIV11</t>
  </si>
  <si>
    <t>Nuibovhighbt</t>
  </si>
  <si>
    <t>HIGH11</t>
  </si>
  <si>
    <t>Xrp Hash</t>
  </si>
  <si>
    <t>XRPH11</t>
  </si>
  <si>
    <t>TTEN3 está em tendência de baixa no curto prazo e abaixo de 13,25 projetaria de 12,45 a 11,66. Tem resistências em 13,53  e 15,11.</t>
  </si>
  <si>
    <t>ABCB4 está em tendência de baixa no curto prazo e abaixo de 21,67 projetaria de 20,49 a 19,31. Tem resistências em 21,97  e 24,32. O IFR sobrevendido alerta para recuperações se superar 21,97</t>
  </si>
  <si>
    <t>A1MD34 está em tendência de alta no curto prazo e acima de 160,47 projetaria de 210,35 a 291,07. Tem suportes em 153,99 e 129,04. O IFR sobrecomprado alerta realizações se perder 153,99.</t>
  </si>
  <si>
    <t>BABA34 está em tendência de alta no curto prazo e acima de 36,68 projetaria de 46,85 a 63,31. Tem suportes em 33,04 e 27,95.</t>
  </si>
  <si>
    <t>ALLD3 está em tendência de alta no curto prazo e acima de 9,39 projetaria de 11,36 a 14,56. Tem suportes em 8,55 e 7,56.</t>
  </si>
  <si>
    <t>ALOS3 está em tendência de baixa no curto prazo e abaixo de 24,01 projetaria de 22,32 a 20,64. Tem resistências em 24,54  e 27,9.</t>
  </si>
  <si>
    <t>ALPA4 está em tendência de baixa no curto prazo e abaixo de 9,28 projetaria de 8,56 a 7,85. Tem resistências em 9,56  e 10,98.</t>
  </si>
  <si>
    <t>GOGL34 está em tendência de baixa no curto prazo e abaixo de 106,96 projetaria de 94,81 a 82,67. Tem resistências em 109,3  e 133,58.</t>
  </si>
  <si>
    <t>ALUP11 está em tendência de baixa no curto prazo e abaixo de 30,52 projetaria de 29,38 a 28,25. Tem resistências em 31,46  e 33,72.</t>
  </si>
  <si>
    <t>AMZO34 está em tendência de alta no curto prazo e acima de 66,56 projetaria de 72,36 a 81,75. Tem suportes em 59,48 e 56,57.</t>
  </si>
  <si>
    <t>ABEV3 está em tendência de baixa no curto prazo e abaixo de 11,68 projetaria de 10,97 a 10,27. Tem resistências em 11,97  e 13,37. O IFR sobrevendido alerta para recuperações se superar 11,97</t>
  </si>
  <si>
    <t>AMER3 está em tendência de baixa no curto prazo e abaixo de 5,69 projetaria de 4,46 a 3,24. Tem resistências em 5,9  e 8,34.</t>
  </si>
  <si>
    <t>ANIM3 está em tendência de baixa no curto prazo e abaixo de 3 projetaria de 2,49 a 1,99. Tem resistências em 3,18  e 4,18.</t>
  </si>
  <si>
    <t>AAPL34 está em tendência de alta no curto prazo e acima de 69,32 projetaria de 79,13 a 95,02. Tem suportes em 67,94 e 63,03.</t>
  </si>
  <si>
    <t>ARML3 está em tendência de baixa no curto prazo e abaixo de 3,1 projetaria de 2,37 a 1,64. Tem resistências em 3,24  e 4,69. O IFR sobrevendido alerta para recuperações se superar 3,24</t>
  </si>
  <si>
    <t>ASML34 está em tendência de alta no curto prazo e acima de 102,35 projetaria de 123,34 a 157,31. Tem suportes em 94,79 e 84,29.</t>
  </si>
  <si>
    <t>ASAI3 está em tendência de baixa no curto prazo e abaixo de 8,36 projetaria de 7,34 a 6,33. Tem resistências em 8,74  e 10,76. O IFR sobrevendido alerta para recuperações se superar 8,74</t>
  </si>
  <si>
    <t>AURA33 está em tendência de alta no curto prazo e acima de 68,5 projetaria de 84,17 a 109,52. Tem suportes em 64,21 e 56,37.</t>
  </si>
  <si>
    <t>AURE3 está em tendência de alta no curto prazo e acima de 11,15 projetaria de 12,61 a 14,98. Tem suportes em 10,27 e 9,53. O padrão de volume favorece a alta.</t>
  </si>
  <si>
    <t>AZUL4 está em tendência de baixa no curto prazo e abaixo de 1,08 projetaria de 0,65 a 0,23. Tem resistências em 1,17  e 2,01.</t>
  </si>
  <si>
    <t>AZZA3 está em tendência de baixa no curto prazo e abaixo de 24,94 projetaria de 18,96 a 12,98. Tem resistências em 25,51  e 37,46. O IFR sobrevendido alerta para recuperações se superar 25,51</t>
  </si>
  <si>
    <t>B3SA3 está em tendência de baixa no curto prazo e abaixo de 12,67 projetaria de 11,83 a 10,99. Tem resistências em 13,04  e 14,71.</t>
  </si>
  <si>
    <t>BMGB4 está em tendência de baixa no curto prazo e abaixo de 3,85 projetaria de 3,62 a 3,39. Tem resistências em 3,91  e 4,36.</t>
  </si>
  <si>
    <t>BPAN4 está em tendência de baixa no curto prazo e abaixo de 7,75 projetaria de 7,3 a 6,86. Tem resistências em 8,05  e 8,93.</t>
  </si>
  <si>
    <t>BRSR6 está em tendência de alta no curto prazo e acima de 12,21 projetaria de 13,41 a 15,36. Tem suportes em 11,78 e 11,17.</t>
  </si>
  <si>
    <t>BBSE3 está em tendência de baixa no curto prazo e abaixo de 32,51 projetaria de 31,3 a 30,1. Tem resistências em 32,93  e 35,33.</t>
  </si>
  <si>
    <t>BMOB3 está em tendência de baixa no curto prazo e abaixo de 21,06 projetaria de 19,35 a 17,65. Tem resistências em 21,49  e 24,89.</t>
  </si>
  <si>
    <t>BERK34 está em tendência de alta no curto prazo e acima de 138,99 projetaria de 147,48 a 161,22. Tem suportes em 132,92 e 128,67.</t>
  </si>
  <si>
    <t>BLAU3 está em tendência de baixa no curto prazo e abaixo de 12,88 projetaria de 12,09 a 11,3. Tem resistências em 13,05  e 14,62.</t>
  </si>
  <si>
    <t>SOJA3 está em tendência de baixa no curto prazo e abaixo de 9,96 projetaria de 9,3 a 8,65. Tem resistências em 10,25  e 11,55. O IFR sobrevendido alerta para recuperações se superar 10,25</t>
  </si>
  <si>
    <t>BRBI11 está em tendência de baixa no curto prazo e abaixo de 17,45 projetaria de 15,84 a 14,23. Tem resistências em 17,87  e 21,08.</t>
  </si>
  <si>
    <t>BBDC3 está em tendência de baixa no curto prazo e abaixo de 14,49 projetaria de 13,7 a 12,92. Tem resistências em 14,64  e 16,2.</t>
  </si>
  <si>
    <t>BBDC4 está em tendência de baixa no curto prazo e abaixo de 16,93 projetaria de 16,01 a 15,09. Tem resistências em 17,15  e 18,98.</t>
  </si>
  <si>
    <t>BRAP4 está em tendência de alta no curto prazo e acima de 17,52 projetaria de 19,11 a 21,69. Tem suportes em 17,06 e 16,26.</t>
  </si>
  <si>
    <t>BBAS3 está em tendência de baixa no curto prazo e abaixo de 21,01 projetaria de 19,58 a 18,16. Tem resistências em 21,34  e 24,18.</t>
  </si>
  <si>
    <t>AGRO3 está em tendência de baixa no curto prazo e abaixo de 20,11 projetaria de 19,57 a 19,04. Tem resistências em 20,21  e 21,27.</t>
  </si>
  <si>
    <t>BRKM5 está em tendência de baixa no curto prazo e abaixo de 6,52 projetaria de 5,19 a 3,86. Tem resistências em 6,85  e 9,5. O IFR sobrevendido alerta para recuperações se superar 6,85</t>
  </si>
  <si>
    <t>BRAV3 está em tendência de baixa no curto prazo e abaixo de 16 projetaria de 14,2 a 12,41. Tem resistências em 16,87  e 20,45. O IFR sobrevendido alerta para recuperações se superar 16,87</t>
  </si>
  <si>
    <t>AVGO34 está em tendência de alta no curto prazo e acima de 28,78 projetaria de 34,74 a 44,4. Tem suportes em 26,05 e 23,06.</t>
  </si>
  <si>
    <t>BPAC11 está em tendência de alta no curto prazo e acima de 49,5 projetaria de 56,9 a 68,87. Tem suportes em 47,32 e 43,61.</t>
  </si>
  <si>
    <t>CXSE3 está em tendência de alta no curto prazo e acima de 15,34 projetaria de 16,68 a 18,85. Tem suportes em 14,84 e 14,16.</t>
  </si>
  <si>
    <t>CAML3 está em tendência de baixa no curto prazo e abaixo de 4,78 projetaria de 4,4 a 4,02. Tem resistências em 4,96  e 5,71.</t>
  </si>
  <si>
    <t>BHIA3 está em tendência de baixa no curto prazo e abaixo de 3,17 projetaria de 2,29 a 1,42. Tem resistências em 3,28  e 5,02. O IFR sobrevendido alerta para recuperações se superar 3,28</t>
  </si>
  <si>
    <t>CBAV3 está em tendência de alta no curto prazo e acima de 4,98 projetaria de 6,36 a 8,6. Tem suportes em 4,4 e 3,7. O padrão de volume favorece a alta. O IFR sobrecomprado alerta realizações se perder 4,4.</t>
  </si>
  <si>
    <t>CEAB3 está em tendência de baixa no curto prazo e abaixo de 15,14 projetaria de 13,1 a 11,07. Tem resistências em 15,61  e 19,67. O IFR sobrevendido alerta para recuperações se superar 15,61</t>
  </si>
  <si>
    <t>CMIG3 está em tendência de baixa no curto prazo e abaixo de 13,86 projetaria de 13,33 a 12,8. Tem resistências em 14,18  e 15,23.</t>
  </si>
  <si>
    <t>CMIG4 está em tendência de baixa no curto prazo e abaixo de 10,45 projetaria de 10 a 9,55. Tem resistências em 10,73  e 11,62. O IFR sobrevendido alerta para recuperações se superar 10,73</t>
  </si>
  <si>
    <t>COCA34 está em tendência de alta no curto prazo e acima de 67,71 projetaria de 73,83 a 83,73. Tem suportes em 58,84 e 55,77.</t>
  </si>
  <si>
    <t>COGN3 está em tendência de baixa no curto prazo e abaixo de 3,02 projetaria de 2,74 a 2,47. Tem resistências em 3,12  e 3,66.</t>
  </si>
  <si>
    <t>C2OI34 está em tendência de alta no curto prazo e acima de 98,24 projetaria de 126,61 a 172,52. Tem suportes em 81,76 e 67,57. O IFR sobrecomprado alerta realizações se perder 81,76.</t>
  </si>
  <si>
    <t>CSMG3 está em tendência de alta no curto prazo e acima de 34,89 projetaria de 42,27 a 54,22. Tem suportes em 32,84 e 29,14.</t>
  </si>
  <si>
    <t>CPLE3 está em tendência de baixa no curto prazo e abaixo de 11,5 projetaria de 11 a 10,51. Tem resistências em 11,65  e 12,63.</t>
  </si>
  <si>
    <t>CPLE6 está em tendência de baixa no curto prazo e abaixo de 12,27 projetaria de 11,76 a 11,26. Tem resistências em 12,47  e 13,47.</t>
  </si>
  <si>
    <t>CSAN3 está em tendência de baixa no curto prazo e abaixo de 5,78 projetaria de 4,75 a 3,73. Tem resistências em 6  e 8,04.</t>
  </si>
  <si>
    <t>CPFE3 está em tendência de baixa no curto prazo e abaixo de 37,88 projetaria de 36,53 a 35,19. Tem resistências em 38,27  e 40,95.</t>
  </si>
  <si>
    <t>CSED3 está em tendência de alta no curto prazo e acima de 5,4 projetaria de 6,11 a 7,27. Tem suportes em 5,01 e 4,65.</t>
  </si>
  <si>
    <t>CMIN3 está em tendência de alta no curto prazo e acima de 5,79 projetaria de 6,43 a 7,47. Tem suportes em 5,65 e 5,32. O IFR sobrecomprado alerta realizações se perder 5,65.</t>
  </si>
  <si>
    <t>CURY3 está em tendência de baixa no curto prazo e abaixo de 30,47 projetaria de 28,33 a 26,2. Tem resistências em 31,71  e 35,97. O IFR sobrevendido alerta para recuperações se superar 31,71</t>
  </si>
  <si>
    <t>CVCB3 está em tendência de baixa no curto prazo e abaixo de 1,71 projetaria de 1,41 a 1,12. Tem resistências em 1,79  e 2,37. O IFR sobrevendido alerta para recuperações se superar 1,79</t>
  </si>
  <si>
    <t>CYRE3 está em tendência de baixa no curto prazo e abaixo de 29 projetaria de 26,4 a 23,8. Tem resistências em 29,93  e 35,12.</t>
  </si>
  <si>
    <t>DASA3 está em tendência de baixa no curto prazo e abaixo de 1,32 projetaria de 1,17 a 1,02. Tem resistências em 1,38  e 1,67.</t>
  </si>
  <si>
    <t>DESK3 está em tendência de alta no curto prazo e acima de 13,1 projetaria de 16,54 a 22,12. Tem suportes em 12,36 e 10,63. O padrão de volume favorece a alta. O IFR sobrecomprado alerta realizações se perder 12,36.</t>
  </si>
  <si>
    <t>DXCO3 está em tendência de baixa no curto prazo e abaixo de 5,12 projetaria de 4,77 a 4,43. Tem resistências em 5,32  e 6. O IFR sobrevendido alerta para recuperações se superar 5,32</t>
  </si>
  <si>
    <t>PNVL3 está em tendência de baixa no curto prazo e abaixo de 9,23 projetaria de 8,44 a 7,66. Tem resistências em 9,4  e 10,96.</t>
  </si>
  <si>
    <t>DIRR3 está em tendência de baixa no curto prazo e abaixo de 14,64 projetaria de 13,4 a 12,17. Tem resistências em 15,31  e 17,77.</t>
  </si>
  <si>
    <t>ECOR3 está em tendência de baixa no curto prazo e abaixo de 7,43 projetaria de 6,67 a 5,92. Tem resistências em 7,58  e 9,08.</t>
  </si>
  <si>
    <t>ELET3 está em tendência de alta no curto prazo e acima de 53,65 projetaria de 64,59 a 82,31. Tem suportes em 51,86 e 46,38.</t>
  </si>
  <si>
    <t>ELET6 está em tendência de alta no curto prazo e acima de 56,58 projetaria de 67,42 a 84,97. Tem suportes em 55,04 e 49,61.</t>
  </si>
  <si>
    <t>LILY34 está em tendência de alta no curto prazo e acima de 153,66 projetaria de 178,89 a 219,73. Tem suportes em 150,46 e 137,84. O IFR sobrecomprado alerta realizações se perder 150,46.</t>
  </si>
  <si>
    <t>EMBR3 está em tendência de baixa no curto prazo e abaixo de 76,96 projetaria de 70,73 a 64,5. Tem resistências em 78,69  e 91,14.</t>
  </si>
  <si>
    <t>ENGI11 está em tendência de baixa no curto prazo e abaixo de 47,86 projetaria de 45,29 a 42,72. Tem resistências em 48,59  e 53,72.</t>
  </si>
  <si>
    <t>ENEV3 está em tendência de alta no curto prazo e acima de 17,03 projetaria de 19,52 a 23,55. Tem suportes em 16,39 e 15,14.</t>
  </si>
  <si>
    <t>EGIE3 está em tendência de baixa no curto prazo e abaixo de 39,65 projetaria de 36,54 a 33,43. Tem resistências em 40,31  e 46,52.</t>
  </si>
  <si>
    <t>EQTL3 está em tendência de baixa no curto prazo e abaixo de 35,15 projetaria de 33,82 a 32,49. Tem resistências em 35,51  e 38,16.</t>
  </si>
  <si>
    <t>EVEN3 está em tendência de baixa no curto prazo e abaixo de 7,04 projetaria de 6,55 a 6,07. Tem resistências em 7,25  e 8,21. O IFR sobrevendido alerta para recuperações se superar 7,25</t>
  </si>
  <si>
    <t>EZTC3 está em tendência de baixa no curto prazo e abaixo de 15,61 projetaria de 14,02 a 12,43. Tem resistências em 15,9  e 19,07.</t>
  </si>
  <si>
    <t>FESA4 está em tendência de baixa no curto prazo e abaixo de 6,32 projetaria de 5,95 a 5,59. Tem resistências em 6,4  e 7,12.</t>
  </si>
  <si>
    <t>FLRY3 está em tendência de baixa no curto prazo e abaixo de 15,33 projetaria de 14,05 a 12,77. Tem resistências em 15,69  e 18,24.</t>
  </si>
  <si>
    <t>FRAS3 está em tendência de baixa no curto prazo e abaixo de 22 projetaria de 19,99 a 17,99. Tem resistências em 22,32  e 26,32.</t>
  </si>
  <si>
    <t>GFSA3 está em tendência de baixa no curto prazo e abaixo de 6,86 projetaria de 0,14 a -6,57. Tem resistências em 7,43  e 20,86. O IFR sobrevendido alerta para recuperações se superar 7,43</t>
  </si>
  <si>
    <t>GGBR4 está em tendência de alta no curto prazo e acima de 17,79 projetaria de 19,16 a 21,38. Tem suportes em 17,41 e 16,72. O padrão de volume favorece a alta.</t>
  </si>
  <si>
    <t>GOAU4 está em tendência de alta no curto prazo e acima de 10,19 projetaria de 11,15 a 12,7. Tem suportes em 10,04 e 9,55.</t>
  </si>
  <si>
    <t>GGPS3 está em tendência de baixa no curto prazo e abaixo de 18,21 projetaria de 16,49 a 14,77. Tem resistências em 18,95  e 22,38.</t>
  </si>
  <si>
    <t>GRND3 está em tendência de baixa no curto prazo e abaixo de 5 projetaria de 4,8 a 4,61. Tem resistências em 5,06  e 5,44. O IFR sobrevendido alerta para recuperações se superar 5,06</t>
  </si>
  <si>
    <t>GMAT3 está em tendência de baixa no curto prazo e abaixo de 6,33 projetaria de 5,72 a 5,11. Tem resistências em 6,51  e 7,72. O IFR sobrevendido alerta para recuperações se superar 6,51</t>
  </si>
  <si>
    <t>SBFG3 está em tendência de baixa no curto prazo e abaixo de 11,62 projetaria de 10,45 a 9,28. Tem resistências em 12,03  e 14,36.</t>
  </si>
  <si>
    <t>GUAR3 está em tendência de baixa no curto prazo e abaixo de 8,73 projetaria de 7,79 a 6,85. Tem resistências em 9,13  e 11.</t>
  </si>
  <si>
    <t>HAPV3 está em tendência de baixa no curto prazo e abaixo de 35,7 projetaria de 31,94 a 28,19. Tem resistências em 36,53  e 44,03.</t>
  </si>
  <si>
    <t>HBRE3 está em tendência de baixa no curto prazo e abaixo de 4,38 projetaria de 3,57 a 2,77. Tem resistências em 4,51  e 6,11.</t>
  </si>
  <si>
    <t>HBOR3 está em tendência de baixa no curto prazo e abaixo de 2,97 projetaria de 2,3 a 1,64. Tem resistências em 3,23  e 4,55. O IFR sobrevendido alerta para recuperações se superar 3,23</t>
  </si>
  <si>
    <t>HBSA3 está em tendência de alta no curto prazo e acima de 3,89 projetaria de 4,36 a 5,13. Tem suportes em 3,62 e 3,38. O IFR sobrecomprado alerta realizações se perder 3,62.</t>
  </si>
  <si>
    <t>HYPE3 está em tendência de baixa no curto prazo e abaixo de 20,67 projetaria de 18,34 a 16,01. Tem resistências em 21,19  e 25,84. O IFR sobrevendido alerta para recuperações se superar 21,19</t>
  </si>
  <si>
    <t>IGTI11 está em tendência de baixa no curto prazo e abaixo de 23,05 projetaria de 21,69 a 20,33. Tem resistências em 23,61  e 26,32.</t>
  </si>
  <si>
    <t>ITLC34 está em tendência de alta no curto prazo e acima de 34,22 projetaria de 44,54 a 61,24. Tem suportes em 32,9 e 27,73. O IFR sobrecomprado alerta realizações se perder 32,9.</t>
  </si>
  <si>
    <t>INTB3 está em tendência de baixa no curto prazo e abaixo de 11,05 projetaria de 9,34 a 7,64. Tem resistências em 11,23  e 14,63. O IFR sobrevendido alerta para recuperações se superar 11,23</t>
  </si>
  <si>
    <t>INBR32 está em tendência de baixa no curto prazo e abaixo de 45,66 projetaria de 41,11 a 36,56. Tem resistências em 46,61  e 55,7.</t>
  </si>
  <si>
    <t>MYPK3 está em tendência de baixa no curto prazo e abaixo de 10,85 projetaria de 9,76 a 8,67. Tem resistências em 11,08  e 13,25. O IFR sobrevendido alerta para recuperações se superar 11,08</t>
  </si>
  <si>
    <t>RANI3 está em tendência de alta no curto prazo e acima de 8,98 projetaria de 10,22 a 12,24. Tem suportes em 8,85 e 8,22. O padrão de volume favorece a alta. O IFR sobrecomprado alerta realizações se perder 8,85.</t>
  </si>
  <si>
    <t>IRBR3 está em tendência de baixa no curto prazo e abaixo de 47,31 projetaria de 44,66 a 42,01. Tem resistências em 47,85  e 53,14.</t>
  </si>
  <si>
    <t>ISAE4 está em tendência de baixa no curto prazo e abaixo de 23,81 projetaria de 22,43 a 21,06. Tem resistências em 24,21  e 26,95.</t>
  </si>
  <si>
    <t>ITSA3 está em tendência de baixa no curto prazo e abaixo de 10,96 projetaria de 10,44 a 9,93. Tem resistências em 11,13  e 12,15.</t>
  </si>
  <si>
    <t>ITSA4 está em tendência de baixa no curto prazo e abaixo de 10,96 projetaria de 10,44 a 9,92. Tem resistências em 11,12  e 12,15.</t>
  </si>
  <si>
    <t>ITUB3 está em tendência de baixa no curto prazo e abaixo de 32,89 projetaria de 31,39 a 29,89. Tem resistências em 33,2  e 36,19.</t>
  </si>
  <si>
    <t>ITUB4 está em tendência de baixa no curto prazo e abaixo de 36,96 projetaria de 35,19 a 33,43. Tem resistências em 37,42  e 40,94.</t>
  </si>
  <si>
    <t>JALL3 está em tendência de baixa no curto prazo e abaixo de 2,55 projetaria de 2,04 a 1,53. Tem resistências em 2,66  e 3,67.</t>
  </si>
  <si>
    <t>JBSS32 está em tendência de baixa no curto prazo e abaixo de 67,51 projetaria de 60,44 a 53,37. Tem resistências em 68,69  e 82,82. O IFR sobrevendido alerta para recuperações se superar 68,69</t>
  </si>
  <si>
    <t>JHSF3 está em tendência de baixa no curto prazo e abaixo de 6,06 projetaria de 5,52 a 4,99. Tem resistências em 6,2  e 7,26.</t>
  </si>
  <si>
    <t>JSLG3 está em tendência de baixa no curto prazo e abaixo de 5,4 projetaria de 4,84 a 4,29. Tem resistências em 5,77  e 6,87. O IFR sobrevendido alerta para recuperações se superar 5,77</t>
  </si>
  <si>
    <t>KEPL3 está em tendência de baixa no curto prazo e abaixo de 7,13 projetaria de 6,57 a 6,02. Tem resistências em 7,34  e 8,44.</t>
  </si>
  <si>
    <t>KLBN3 está em tendência de baixa no curto prazo e abaixo de 3,5 projetaria de 3,35 a 3,2. Tem resistências em 3,56  e 3,85. O IFR sobrevendido alerta para recuperações se superar 3,56</t>
  </si>
  <si>
    <t>KLBN4 está em tendência de baixa no curto prazo e abaixo de 3,48 projetaria de 3,33 a 3,19. Tem resistências em 3,55  e 3,83. O IFR sobrevendido alerta para recuperações se superar 3,55</t>
  </si>
  <si>
    <t>KLBN11 está em tendência de baixa no curto prazo e abaixo de 17,35 projetaria de 16,63 a 15,92. Tem resistências em 17,67  e 19,09. O IFR sobrevendido alerta para recuperações se superar 17,67</t>
  </si>
  <si>
    <t>LAVV3 está em tendência de baixa no curto prazo e abaixo de 13,41 projetaria de 12,11 a 10,82. Tem resistências em 13,79  e 16,37. O IFR sobrevendido alerta para recuperações se superar 13,79</t>
  </si>
  <si>
    <t>LIGT3 está em tendência de baixa no curto prazo e abaixo de 5,07 projetaria de 4,28 a 3,5. Tem resistências em 5,27  e 6,83. O IFR sobrevendido alerta para recuperações se superar 5,27</t>
  </si>
  <si>
    <t>RENT3 está em tendência de baixa no curto prazo e abaixo de 36,66 projetaria de 32,85 a 29,04. Tem resistências em 37,31  e 44,92.</t>
  </si>
  <si>
    <t>LOGG3 está em tendência de baixa no curto prazo e abaixo de 21,6 projetaria de 20,07 a 18,54. Tem resistências em 22,07  e 25,12.</t>
  </si>
  <si>
    <t>LREN3 está em tendência de baixa no curto prazo e abaixo de 13,75 projetaria de 11,9 a 10,05. Tem resistências em 14,07  e 17,76. O IFR sobrevendido alerta para recuperações se superar 14,07</t>
  </si>
  <si>
    <t>LWSA3 está em tendência de baixa no curto prazo e abaixo de 4,05 projetaria de 3,71 a 3,37. Tem resistências em 4,18  e 4,85.</t>
  </si>
  <si>
    <t>MDIA3 está em tendência de baixa no curto prazo e abaixo de 26,27 projetaria de 23,97 a 21,68. Tem resistências em 26,83  e 31,41. O IFR sobrevendido alerta para recuperações se superar 26,83</t>
  </si>
  <si>
    <t>MGLU3 está em tendência de baixa no curto prazo e abaixo de 8,86 projetaria de 7,12 a 5,39. Tem resistências em 9,18  e 12,64.</t>
  </si>
  <si>
    <t>POMO3 está em tendência de baixa no curto prazo e abaixo de 7,14 projetaria de 6,26 a 5,39. Tem resistências em 7,4  e 9,14.</t>
  </si>
  <si>
    <t>POMO4 está em tendência de baixa no curto prazo e abaixo de 8,41 projetaria de 7,51 a 6,62. Tem resistências em 8,68  e 10,46. O IFR sobrevendido alerta para recuperações se superar 8,68</t>
  </si>
  <si>
    <t>MBRF3 está em tendência de baixa no curto prazo e abaixo de 16,62 projetaria de 14,11 a 11,6. Tem resistências em 17,68  e 22,69. O IFR sobrevendido alerta para recuperações se superar 17,68</t>
  </si>
  <si>
    <t>MCDC34 está em tendência de baixa no curto prazo e abaixo de 78,2 projetaria de 75,3 a 72,41. Tem resistências em 79,4  e 85,18.</t>
  </si>
  <si>
    <t>CASH3 está em tendência de alta no curto prazo e acima de 8,4 projetaria de 11,19 a 15,71. Tem suportes em 4,32 e 2,92.</t>
  </si>
  <si>
    <t>MELK3 está em tendência de baixa no curto prazo e abaixo de 3,84 projetaria de 3,49 a 3,14. Tem resistências em 3,94  e 4,63.</t>
  </si>
  <si>
    <t>MELI34 está em tendência de baixa no curto prazo e abaixo de 96,87 projetaria de 88,84 a 80,82. Tem resistências em 101,6  e 117,64.</t>
  </si>
  <si>
    <t>M1TA34 está em tendência de baixa no curto prazo e abaixo de 136,51 projetaria de 128,45 a 120,4. Tem resistências em 140,92  e 157,02.</t>
  </si>
  <si>
    <t>LEVE3 está em tendência de baixa no curto prazo e abaixo de 26,95 projetaria de 25,5 a 24,05. Tem resistências em 27,18  e 30,07.</t>
  </si>
  <si>
    <t>MSFT34 está em tendência de alta no curto prazo e acima de 131,14 projetaria de 146,75 a 172,01. Tem suportes em 115,93 e 108,12.</t>
  </si>
  <si>
    <t>M2ST34 está em tendência de baixa no curto prazo e abaixo de 24,44 projetaria de 20,13 a 15,82. Tem resistências em 25,49  e 34,1.</t>
  </si>
  <si>
    <t>MILS3 está em tendência de baixa no curto prazo e abaixo de 11,61 projetaria de 10,76 a 9,92. Tem resistências em 11,87  e 13,55.</t>
  </si>
  <si>
    <t>BEEF3 está em tendência de baixa no curto prazo e abaixo de 6,4 projetaria de 5,67 a 4,94. Tem resistências em 6,69  e 8,14.</t>
  </si>
  <si>
    <t>MTRE3 está em tendência de baixa no curto prazo e abaixo de 3,61 projetaria de 3,33 a 3,06. Tem resistências em 3,69  e 4,23.</t>
  </si>
  <si>
    <t>MOTV3 está em tendência de baixa no curto prazo e abaixo de 13,86 projetaria de 12,82 a 11,79. Tem resistências em 14,19  e 16,25.</t>
  </si>
  <si>
    <t>MDNE3 está em tendência de baixa no curto prazo e abaixo de 26,13 projetaria de 23 a 19,88. Tem resistências em 27,11  e 33,35.</t>
  </si>
  <si>
    <t>MOVI3 está em tendência de baixa no curto prazo e abaixo de 7,99 projetaria de 6,8 a 5,61. Tem resistências em 8,21  e 10,58.</t>
  </si>
  <si>
    <t>MRVE3 está em tendência de baixa no curto prazo e abaixo de 6,22 projetaria de 5,4 a 4,59. Tem resistências em 6,4  e 8,02. O IFR sobrevendido alerta para recuperações se superar 6,4</t>
  </si>
  <si>
    <t>MLAS3 está em tendência de baixa no curto prazo e abaixo de 0,97 projetaria de 0,88 a 0,79. Tem resistências em 1,02  e 1,19.</t>
  </si>
  <si>
    <t>MULT3 está em tendência de baixa no curto prazo e abaixo de 27,23 projetaria de 25,73 a 24,23. Tem resistências em 27,76  e 30,75.</t>
  </si>
  <si>
    <t>NATU3 está em tendência de baixa no curto prazo e abaixo de 8,19 projetaria de 7,18 a 6,18. Tem resistências em 8,47  e 10,47.</t>
  </si>
  <si>
    <t>NEOE3 está em tendência de baixa no curto prazo e abaixo de 26,55 projetaria de 24,54 a 22,54. Tem resistências em 27,17  e 31,17. O IFR sobrevendido alerta para recuperações se superar 27,17</t>
  </si>
  <si>
    <t>NFLX34 está em tendência de alta no curto prazo e acima de 146,16 projetaria de 161,67 a 186,78. Tem suportes em 128,92 e 121,16. O padrão de volume favorece a alta.</t>
  </si>
  <si>
    <t>N1VO34 está em tendência de alta no curto prazo e acima de 56,8 projetaria de 73,01 a 99,26. Tem suportes em 39,18 e 31,07.</t>
  </si>
  <si>
    <t>ROXO34 está em tendência de baixa no curto prazo e abaixo de 13,66 projetaria de 12,46 a 11,27. Tem resistências em 13,99  e 16,37.</t>
  </si>
  <si>
    <t>NVDC34 está em tendência de alta no curto prazo e acima de 21,77 projetaria de 25,16 a 30,65. Tem suportes em 21,26 e 19,56. O padrão de volume favorece a alta. O IFR sobrecomprado alerta realizações se perder 21,26.</t>
  </si>
  <si>
    <t>OPCT3 está em tendência de baixa no curto prazo e abaixo de 7,37 projetaria de 6,71 a 6,06. Tem resistências em 7,53  e 8,83.</t>
  </si>
  <si>
    <t>ODPV3 está em tendência de alta no curto prazo e acima de 13,77 projetaria de 15,84 a 19,2. Tem suportes em 13,29 e 12,25.</t>
  </si>
  <si>
    <t>OIBR3 está em tendência de baixa no curto prazo e abaixo de 0,38 projetaria de 0,25 a 0,12. Tem resistências em 0,44  e 0,69. O IFR sobrevendido alerta para recuperações se superar 0,44</t>
  </si>
  <si>
    <t>ORCL34 está em tendência de alta no curto prazo e acima de 310,76 projetaria de 403,72 a 554,16. Tem suportes em 257,45 e 210,96.</t>
  </si>
  <si>
    <t>ORVR3 está em tendência de baixa no curto prazo e abaixo de 52,93 projetaria de 49,41 a 45,9. Tem resistências em 53,82  e 60,84. O IFR sobrevendido alerta para recuperações se superar 53,82</t>
  </si>
  <si>
    <t>PCAR3 está em tendência de baixa no curto prazo e abaixo de 3,92 projetaria de 3,3 a 2,69. Tem resistências em 4,03  e 5,25.</t>
  </si>
  <si>
    <t>PGMN3 está em tendência de baixa no curto prazo e abaixo de 3,59 projetaria de 3,32 a 3,05. Tem resistências em 3,69  e 4,22.</t>
  </si>
  <si>
    <t>P2LT34 está em tendência de alta no curto prazo e acima de 340,8 projetaria de 410,89 a 524,32. Tem suportes em 321,66 e 286,61. O padrão de volume favorece a alta.</t>
  </si>
  <si>
    <t>PETR3 está em tendência de baixa no curto prazo e abaixo de 32,08 projetaria de 30,28 a 28,48. Tem resistências em 32,83  e 36,42. O IFR sobrevendido alerta para recuperações se superar 32,83</t>
  </si>
  <si>
    <t>PETR4 está em tendência de baixa no curto prazo e abaixo de 30,19 projetaria de 28,77 a 27,35. Tem resistências em 30,84  e 33,67. O IFR sobrevendido alerta para recuperações se superar 30,84</t>
  </si>
  <si>
    <t>RECV3 está em tendência de baixa no curto prazo e abaixo de 12,18 projetaria de 10,95 a 9,73. Tem resistências em 12,38  e 14,82. O IFR sobrevendido alerta para recuperações se superar 12,38</t>
  </si>
  <si>
    <t>PRIO3 está em tendência de baixa no curto prazo e abaixo de 37,18 projetaria de 34,24 a 31,3. Tem resistências em 37,75  e 43,62.</t>
  </si>
  <si>
    <t>PETZ3 está em tendência de baixa no curto prazo e abaixo de 3,64 projetaria de 3,34 a 3,05. Tem resistências em 3,74  e 4,32. O IFR sobrevendido alerta para recuperações se superar 3,74</t>
  </si>
  <si>
    <t>PINE4 está em tendência de alta no curto prazo e acima de 8,92 projetaria de 11,35 a 15,28. Tem suportes em 8,29 e 7,07.</t>
  </si>
  <si>
    <t>PLPL3 está em tendência de baixa no curto prazo e abaixo de 14,66 projetaria de 12,93 a 11,21. Tem resistências em 15,53  e 18,97. O IFR sobrevendido alerta para recuperações se superar 15,53</t>
  </si>
  <si>
    <t>PSSA3 está em tendência de baixa no curto prazo e abaixo de 45,42 projetaria de 41,91 a 38,4. Tem resistências em 46,43  e 53,44. O IFR sobrevendido alerta para recuperações se superar 46,43</t>
  </si>
  <si>
    <t>POSI3 está em tendência de baixa no curto prazo e abaixo de 4,04 projetaria de 3,7 a 3,36. Tem resistências em 4,16  e 4,83. O IFR sobrevendido alerta para recuperações se superar 4,16</t>
  </si>
  <si>
    <t>PRNR3 está em tendência de baixa no curto prazo e abaixo de 15,17 projetaria de 14,06 a 12,95. Tem resistências em 15,7  e 17,91. O IFR sobrevendido alerta para recuperações se superar 15,7</t>
  </si>
  <si>
    <t>PFRM3 está em tendência de baixa no curto prazo e abaixo de 7,18 projetaria de 6,45 a 5,72. Tem resistências em 7,44  e 8,89.</t>
  </si>
  <si>
    <t>QUAL3 está em tendência de baixa no curto prazo e abaixo de 2,2 projetaria de 1,89 a 1,58. Tem resistências em 2,34  e 2,95.</t>
  </si>
  <si>
    <t>QUBT34 está em tendência de alta no curto prazo e acima de 138,02 projetaria de 175,11 a 235,13. Tem suportes em 109,77 e 91,22. O padrão de volume favorece a alta.</t>
  </si>
  <si>
    <t>LJQQ3 está em tendência de baixa no curto prazo e abaixo de 2,09 projetaria de 1,84 a 1,6. Tem resistências em 2,16  e 2,64.</t>
  </si>
  <si>
    <t>RADL3 está em tendência de alta no curto prazo e acima de 19,7 projetaria de 23,83 a 30,51. Tem suportes em 18,64 e 16,57.</t>
  </si>
  <si>
    <t>RAIZ4 está em tendência de baixa no curto prazo e abaixo de 0,86 projetaria de 0,5 a 0,15. Tem resistências em 0,93  e 1,63. O IFR sobrevendido alerta para recuperações se superar 0,93</t>
  </si>
  <si>
    <t>RAPT4 está em tendência de baixa no curto prazo e abaixo de 5,47 projetaria de 4,27 a 3,08. Tem resistências em 5,68  e 8,06. O IFR sobrevendido alerta para recuperações se superar 5,68</t>
  </si>
  <si>
    <t>RCSL4 está em tendência de alta no curto prazo e acima de 1,37 projetaria de 1,65 a 2,11. Tem suportes em 1,21 e 1,06. O IFR sobrecomprado alerta realizações se perder 1,21.</t>
  </si>
  <si>
    <t>RDOR3 está em tendência de baixa no curto prazo e abaixo de 39,74 projetaria de 36,22 a 32,71. Tem resistências em 41,13  e 48,15.</t>
  </si>
  <si>
    <t>RGTI34 está em tendência de alta no curto prazo e acima de 257,6 projetaria de 379,09 a 575,68. Tem suportes em 231,59 e 170,84. O padrão de volume favorece a alta. O IFR sobrecomprado alerta realizações se perder 231,59.</t>
  </si>
  <si>
    <t>RAIL3 está em tendência de alta no curto prazo e acima de 19 projetaria de 22,07 a 27,05. Tem suportes em 15,42 e 13,88.</t>
  </si>
  <si>
    <t>SBSP3 está em tendência de baixa no curto prazo e abaixo de 122,32 projetaria de 113,85 a 105,38. Tem resistências em 124,79  e 141,72.</t>
  </si>
  <si>
    <t>SSFO34 está em tendência de alta no curto prazo e acima de 69,5 projetaria de 77,98 a 91,71. Tem suportes em 57,8 e 53,55. O padrão de volume favorece a alta.</t>
  </si>
  <si>
    <t>SAPR4 está em tendência de baixa no curto prazo e abaixo de 6,75 projetaria de 6,34 a 5,94. Tem resistências em 6,83  e 7,63.</t>
  </si>
  <si>
    <t>SAPR11 está em tendência de baixa no curto prazo e abaixo de 34,54 projetaria de 32,44 a 30,34. Tem resistências em 34,94  e 39,13.</t>
  </si>
  <si>
    <t>SANB4 está em tendência de baixa no curto prazo e abaixo de 14,63 projetaria de 13,95 a 13,27. Tem resistências em 14,82  e 16,17.</t>
  </si>
  <si>
    <t>SANB11 está em tendência de baixa no curto prazo e abaixo de 27,97 projetaria de 26,57 a 25,18. Tem resistências em 28,43  e 31,21.</t>
  </si>
  <si>
    <t>SMTO3 está em tendência de baixa no curto prazo e abaixo de 15,35 projetaria de 13,88 a 12,41. Tem resistências em 16,47  e 19,4. O IFR sobrevendido alerta para recuperações se superar 16,47</t>
  </si>
  <si>
    <t>SHUL4 está em tendência de baixa no curto prazo e abaixo de 4,44 projetaria de 4,17 a 3,91. Tem resistências em 4,58  e 5,1.</t>
  </si>
  <si>
    <t>SEER3 está em tendência de baixa no curto prazo e abaixo de 10,28 projetaria de 9,11 a 7,95. Tem resistências em 10,66  e 12,98.</t>
  </si>
  <si>
    <t>SRNA3 está em tendência de alta no curto prazo e acima de 12,44 projetaria de 13,03 a 14. Tem suportes em 12,4 e 12,1. O IFR sobrecomprado alerta realizações se perder 12,4.</t>
  </si>
  <si>
    <t>CSNA3 está em tendência de alta no curto prazo e acima de 8,8 projetaria de 10,08 a 12,16. Tem suportes em 8,33 e 7,68.</t>
  </si>
  <si>
    <t>S2GM34 está em tendência de alta no curto prazo e acima de 14,2 projetaria de 18,14 a 24,53. Tem suportes em 12,97 e 10,99. O padrão de volume favorece a alta.</t>
  </si>
  <si>
    <t>SIMH3 está em tendência de baixa no curto prazo e abaixo de 4,44 projetaria de 3,78 a 3,12. Tem resistências em 4,58  e 5,89. O IFR sobrevendido alerta para recuperações se superar 4,58</t>
  </si>
  <si>
    <t>SLCE3 está em tendência de baixa no curto prazo e abaixo de 15,61 projetaria de 14,52 a 13,43. Tem resistências em 15,87  e 18,04. O IFR sobrevendido alerta para recuperações se superar 15,87</t>
  </si>
  <si>
    <t>SMFT3 está em tendência de baixa no curto prazo e abaixo de 24,32 projetaria de 22,12 a 19,93. Tem resistências em 25,04  e 29,42.</t>
  </si>
  <si>
    <t>STOC34 está em tendência de baixa no curto prazo e abaixo de 95,33 projetaria de 83,96 a 72,59. Tem resistências em 97,17  e 119,9.</t>
  </si>
  <si>
    <t>SUZB3 está em tendência de baixa no curto prazo e abaixo de 47,52 projetaria de 45,07 a 42,63. Tem resistências em 48,31  e 53,19. O IFR sobrevendido alerta para recuperações se superar 48,31</t>
  </si>
  <si>
    <t>SYNE3 está em tendência de baixa no curto prazo e abaixo de 4,88 projetaria de 4,33 a 3,79. Tem resistências em 5,13  e 6,21.</t>
  </si>
  <si>
    <t>TAEE4 está em tendência de alta no curto prazo e acima de 12,39 projetaria de 13,4 a 15,05. Tem suportes em 11,98 e 11,47.</t>
  </si>
  <si>
    <t>TAEE11 está em tendência de baixa no curto prazo e abaixo de 35,88 projetaria de 34,35 a 32,83. Tem resistências em 36,45  e 39,49.</t>
  </si>
  <si>
    <t>TSMC34 está em tendência de alta no curto prazo e acima de 205,9 projetaria de 246,09 a 311,14. Tem suportes em 199,75 e 179,65. O IFR sobrecomprado alerta realizações se perder 199,75.</t>
  </si>
  <si>
    <t>TGMA3 está em tendência de baixa no curto prazo e abaixo de 34,1 projetaria de 32,24 a 30,39. Tem resistências em 34,67  e 38,37.</t>
  </si>
  <si>
    <t>VIVT3 está em tendência de baixa no curto prazo e abaixo de 32,05 projetaria de 29,93 a 27,81. Tem resistências em 32,5  e 36,73.</t>
  </si>
  <si>
    <t>TEND3 está em tendência de baixa no curto prazo e abaixo de 23,3 projetaria de 20,97 a 18,64. Tem resistências em 24,22  e 28,87. O IFR sobrevendido alerta para recuperações se superar 24,22</t>
  </si>
  <si>
    <t>TSLA34 está em tendência de alta no curto prazo e acima de 79,34 projetaria de 97,99 a 128,17. Tem suportes em 71,43 e 62,1.</t>
  </si>
  <si>
    <t>TIMS3 está em tendência de baixa no curto prazo e abaixo de 22,72 projetaria de 21,36 a 20. Tem resistências em 22,94  e 25,65.</t>
  </si>
  <si>
    <t>TOTS3 está em tendência de baixa no curto prazo e abaixo de 42,47 projetaria de 40,47 a 38,47. Tem resistências em 43,67  e 47,66.</t>
  </si>
  <si>
    <t>TFCO4 está em tendência de baixa no curto prazo e abaixo de 16,46 projetaria de 15,3 a 14,14. Tem resistências em 16,8  e 19,11.</t>
  </si>
  <si>
    <t>TRIS3 está em tendência de baixa no curto prazo e abaixo de 7,04 projetaria de 6,42 a 5,81. Tem resistências em 7,26  e 8,48.</t>
  </si>
  <si>
    <t>TUPY3 está em tendência de baixa no curto prazo e abaixo de 12,29 projetaria de 10,12 a 7,95. Tem resistências em 12,76  e 17,09. O IFR sobrevendido alerta para recuperações se superar 12,76</t>
  </si>
  <si>
    <t>UGPA3 está em tendência de alta no curto prazo e acima de 22,22 projetaria de 26,48 a 33,38. Tem suportes em 21,55 e 19,41.</t>
  </si>
  <si>
    <t>UNIP6 está em tendência de alta no curto prazo e acima de 80,77 projetaria de 99,24 a 129,14. Tem suportes em 78,2 e 68,96. O IFR sobrecomprado alerta realizações se perder 78,2.</t>
  </si>
  <si>
    <t>UNHH34 está em tendência de alta no curto prazo e acima de 28,76 projetaria de 35,06 a 45,26. Tem suportes em 28,11 e 24,95. O IFR sobrecomprado alerta realizações se perder 28,11.</t>
  </si>
  <si>
    <t>USIM5 está em tendência de baixa no curto prazo e abaixo de 4,37 projetaria de 3,93 a 3,5. Tem resistências em 4,46  e 5,32.</t>
  </si>
  <si>
    <t>VALE3 está em tendência de alta no curto prazo e acima de 60,38 projetaria de 68 a 80,35. Tem suportes em 59,11 e 55,29.</t>
  </si>
  <si>
    <t>VLID3 está em tendência de baixa no curto prazo e abaixo de 20,25 projetaria de 18,37 a 16,49. Tem resistências em 20,69  e 24,44. O IFR sobrevendido alerta para recuperações se superar 20,69</t>
  </si>
  <si>
    <t>VAMO3 está em tendência de baixa no curto prazo e abaixo de 2,94 projetaria de 2,26 a 1,58. Tem resistências em 3,05  e 4,4. O IFR sobrevendido alerta para recuperações se superar 3,05</t>
  </si>
  <si>
    <t>VBBR3 está em tendência de baixa no curto prazo e abaixo de 23,49 projetaria de 21,85 a 20,22. Tem resistências em 24  e 27,26.</t>
  </si>
  <si>
    <t>VTRU3 está em tendência de baixa no curto prazo e abaixo de 10,12 projetaria de 8,93 a 7,74. Tem resistências em 10,6  e 12,97. O IFR sobrevendido alerta para recuperações se superar 10,6</t>
  </si>
  <si>
    <t>VIVA3 está em tendência de baixa no curto prazo e abaixo de 27,1 projetaria de 25,19 a 23,29. Tem resistências em 27,68  e 31,48.</t>
  </si>
  <si>
    <t>VVEO3 está em tendência de baixa no curto prazo e abaixo de 1,13 projetaria de 0,96 a 0,79. Tem resistências em 1,23  e 1,56.</t>
  </si>
  <si>
    <t>VULC3 está em tendência de baixa no curto prazo e abaixo de 19,1 projetaria de 17,76 a 16,42. Tem resistências em 19,45  e 22,12.</t>
  </si>
  <si>
    <t>WEGE3 está em tendência de alta no curto prazo e acima de 43,28 projetaria de 48,3 a 56,44. Tem suportes em 35,61 e 33,09. O padrão de volume favorece a alta.</t>
  </si>
  <si>
    <t>PORT3 está em tendência de alta no curto prazo e acima de 18,38 projetaria de 19,01 a 20,04. Tem suportes em 18,33 e 18,01. O padrão de volume favorece a alta. O IFR sobrecomprado alerta realizações se perder 18,33.</t>
  </si>
  <si>
    <t>WIZC3 está em tendência de baixa no curto prazo e abaixo de 8,07 projetaria de 7,54 a 7,01. Tem resistências em 8,24  e 9,29.</t>
  </si>
  <si>
    <t>YDUQ3 está em tendência de baixa no curto prazo e abaixo de 11,58 projetaria de 9,66 a 7,75. Tem resistências em 12,09  e 15,91. O IFR sobrevendido alerta para recuperações se superar 12,09</t>
  </si>
  <si>
    <t>COIN11 está em tendência de alta no curto prazo e acima de 91,4 projetaria de 100,41 a 115. Tem suportes em 87,22 e 82,71.</t>
  </si>
  <si>
    <t>SPYI11 está em tendência de alta no curto prazo e acima de 113,56 projetaria de 119,1 a 128,07. Tem suportes em 111,62 e 108,84. O IFR sobrecomprado alerta realizações se perder 111,62.</t>
  </si>
  <si>
    <t>BITI11 está em tendência de alta no curto prazo e acima de 184,43 projetaria de 205,94 a 240,76. Tem suportes em 173,9 e 163,14.</t>
  </si>
  <si>
    <t>BITH11 está em tendência de alta no curto prazo e acima de 152,45 projetaria de 168,95 a 195,65. Tem suportes em 146,31 e 138,05.</t>
  </si>
  <si>
    <t>ETHE11 está em tendência de baixa no curto prazo e abaixo de 66,88 projetaria de 54,17 a 41,46. Tem resistências em 68,7  e 94,11.</t>
  </si>
  <si>
    <t>HASH11 está em tendência de alta no curto prazo e acima de 94,9 projetaria de 109,26 a 132,5. Tem suportes em 90,51 e 83,32.</t>
  </si>
  <si>
    <t>HODL11 está em tendência de alta no curto prazo e acima de 124,71 projetaria de 144,05 a 175,35. Tem suportes em 108,5 e 98,82.</t>
  </si>
  <si>
    <t>USDB11 está em tendência de alta no curto prazo e acima de 109,25 projetaria de 114,34 a 122,59. Tem suportes em 102,03 e 99,48.</t>
  </si>
  <si>
    <t>WRLD11 está em tendência de alta no curto prazo e acima de 134,3 projetaria de 141,85 a 154,07. Tem suportes em 133,42 e 129,64.</t>
  </si>
  <si>
    <t>GPUS11 está em tendência de alta no curto prazo e acima de 109,85 projetaria de 116,83 a 128,13. Tem suportes em 107,7 e 104,2. O padrão de volume favorece a alta. O IFR sobrecomprado alerta realizações se perder 107,7.</t>
  </si>
  <si>
    <t>BOVA11 está em tendência de baixa no curto prazo e abaixo de 138,66 projetaria de 133,73 a 128,8. Tem resistências em 140,26  e 150,11.</t>
  </si>
  <si>
    <t>EWBZ11 está em tendência de alta no curto prazo e acima de 129,87 projetaria de 139,62 a 155,41. Tem suportes em 118,85 e 113,97. O padrão de volume favorece a alta. O IFR sobrevendido alerta para recuperações se superar 129,87</t>
  </si>
  <si>
    <t>BIAU39 está em tendência de alta no curto prazo e acima de 102,95 projetaria de 114,53 a 133,27. Tem suportes em 99,99 e 94,19. O IFR sobrecomprado alerta realizações se perder 99,99.</t>
  </si>
  <si>
    <t>IVVB11 está em tendência de alta no curto prazo e acima de 406,75 projetaria de 431,1 a 470,51. Tem suportes em 404,06 e 391,88. O padrão de volume favorece a alta. O IFR sobrecomprado alerta realizações se perder 404,06.</t>
  </si>
  <si>
    <t>BSLV39 está em tendência de alta no curto prazo e acima de 83 projetaria de 97,94 a 122,13. Tem suportes em 76,9 e 69,42. O padrão de volume favorece a alta. O IFR sobrecomprado alerta realizações se perder 76,9.</t>
  </si>
  <si>
    <t>SMAL11 está em tendência de baixa no curto prazo e abaixo de 103,45 projetaria de 99,45 a 95,45. Tem resistências em 106,05  e 114,04. O IFR sobrevendido alerta para recuperações se superar 106,05</t>
  </si>
  <si>
    <t>BOVV11 está em tendência de baixa no curto prazo e abaixo de 145,41 projetaria de 140,25 a 135,1. Tem resistências em 147,1  e 157,4.</t>
  </si>
  <si>
    <t>DIVO11 está em tendência de baixa no curto prazo e abaixo de 104,26 projetaria de 101,07 a 97,88. Tem resistências em 105,38  e 111,75.</t>
  </si>
  <si>
    <t>FIND11 está em tendência de baixa no curto prazo e abaixo de 150,25 projetaria de 143,54 a 136,83. Tem resistências em 151,88  e 165,29.</t>
  </si>
  <si>
    <t>SPXR11 está em tendência de alta no curto prazo e acima de 61,5 projetaria de 67,38 a 76,91. Tem suportes em 60,7 e 57,75.</t>
  </si>
  <si>
    <t>SPXI11 está em tendência de alta no curto prazo e acima de 395,35 projetaria de 419,13 a 457,62. Tem suportes em 393,69 e 381,79. O IFR sobrecomprado alerta realizações se perder 393,69.</t>
  </si>
  <si>
    <t>TECK11 está em tendência de alta no curto prazo e acima de 114,82 projetaria de 123,92 a 138,66. Tem suportes em 113,02 e 108,46. O padrão de volume favorece a alta. O IFR sobrecomprado alerta realizações se perder 113,02.</t>
  </si>
  <si>
    <t>NDIV11 está em tendência de baixa no curto prazo e abaixo de 109,77 projetaria de 106,24 a 102,71. Tem resistências em 111,2  e 118,25.</t>
  </si>
  <si>
    <t>HIGH11 está em tendência de baixa no curto prazo e abaixo de 89,7 projetaria de 84,48 a 79,26. Tem resistências em 91,32  e 101,75. O IFR sobrevendido alerta para recuperações se superar 91,32</t>
  </si>
  <si>
    <t>QBTC11 está em tendência de alta no curto prazo e acima de 40,48 projetaria de 44,82 a 51,85. Tem suportes em 38,86 e 36,68.</t>
  </si>
  <si>
    <t>QSOL11 está em tendência de baixa no curto prazo e abaixo de 14,38 projetaria de 12,06 a 9,75. Tem resistências em 14,92  e 19,54.</t>
  </si>
  <si>
    <t>QETH11 está em tendência de baixa no curto prazo e abaixo de 16,3 projetaria de 13,2 a 10,1. Tem resistências em 16,8  e 22,99.</t>
  </si>
  <si>
    <t>SOLH11 está em tendência de baixa no curto prazo e abaixo de 32,57 projetaria de 27,23 a 21,9. Tem resistências em 33,73  e 44,39.</t>
  </si>
  <si>
    <t>XINA11 está em tendência de alta no curto prazo e acima de 9,26 projetaria de 10,31 a 12,02. Tem suportes em 8,95 e 8,42.</t>
  </si>
  <si>
    <t>BOVX11 está em tendência de baixa no curto prazo e abaixo de 14,45 projetaria de 13,93 a 13,41. Tem resistências em 14,62  e 15,65.</t>
  </si>
  <si>
    <t>NASD11 está em tendência de alta no curto prazo e acima de 18,82 projetaria de 20,21 a 22,47. Tem suportes em 18,62 e 17,92. O padrão de volume favorece a alta. O IFR sobrecomprado alerta realizações se perder 18,62.</t>
  </si>
  <si>
    <t>GOLD11 está em tendência de alta no curto prazo e acima de 22,68 projetaria de 25,18 a 29,23. Tem suportes em 22,11 e 20,85. O IFR sobrecomprado alerta realizações se perder 22,11.</t>
  </si>
  <si>
    <t>USAL11 está em tendência de baixa no curto prazo e abaixo de 15,18 projetaria de 14,69 a 14,2. Tem resistências em 15,58  e 16,55.</t>
  </si>
  <si>
    <t>XRPH11 está em tendência de baixa no curto prazo e abaixo de 23,51 projetaria de 18,86 a 14,21. Tem resistências em 23,99  e 33,28.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</si>
</sst>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Structure" Target="richData/rdrichvaluestructur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06/relationships/rdRichValue" Target="richData/rdrichvalue.xml"/><Relationship Id="rId5" Type="http://schemas.openxmlformats.org/officeDocument/2006/relationships/sheetMetadata" Target="metadata.xml"/><Relationship Id="rId4" Type="http://schemas.openxmlformats.org/officeDocument/2006/relationships/sharedStrings" Target="sharedStrings.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2</v>
    <v>1</v>
  </rv>
</rvData>
</file>

<file path=xl/richData/rdrichvaluestructure.xml><?xml version="1.0" encoding="utf-8"?>
<rvStructures xmlns="http://schemas.microsoft.com/office/spreadsheetml/2017/richdata" count="1">
  <s t="_error">
    <k n="errorType" t="i"/>
    <k n="propagated" t="b"/>
  </s>
</rvStructures>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6" zoomScaleNormal="100" workbookViewId="0">
      <selection activeCell="C15" sqref="C15:Q27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79</v>
      </c>
      <c r="W7" s="21">
        <f>COUNTIF($P$15:$P$350,"Baixa")</f>
        <v>178</v>
      </c>
      <c r="X7" s="21"/>
      <c r="Y7" s="21">
        <f>V7+W7</f>
        <v>257</v>
      </c>
    </row>
    <row r="8" spans="2:259" ht="15" customHeight="1" x14ac:dyDescent="0.25">
      <c r="B8" s="3"/>
      <c r="C8" s="31"/>
      <c r="D8" s="32"/>
      <c r="E8" s="32"/>
      <c r="F8" s="32"/>
      <c r="G8" s="32"/>
      <c r="H8" s="32"/>
      <c r="I8" s="32"/>
      <c r="J8" s="32"/>
      <c r="K8" s="32"/>
      <c r="L8" s="32"/>
      <c r="M8" s="32"/>
      <c r="N8" s="32"/>
      <c r="O8" s="33"/>
      <c r="P8" s="32"/>
      <c r="Q8" s="34"/>
      <c r="R8" s="23"/>
      <c r="V8" s="37">
        <f>V7/Y7</f>
        <v>0.30739299610894943</v>
      </c>
      <c r="W8" s="37">
        <f>W7/Y7</f>
        <v>0.69260700389105057</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45940</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15</v>
      </c>
      <c r="D15" s="19" t="s">
        <v>221</v>
      </c>
      <c r="E15" s="16"/>
      <c r="F15" s="18">
        <v>13.25</v>
      </c>
      <c r="G15" s="18">
        <v>12.45</v>
      </c>
      <c r="H15" s="18">
        <v>11.66</v>
      </c>
      <c r="I15" s="17"/>
      <c r="J15" s="18">
        <v>13.53</v>
      </c>
      <c r="K15" s="18">
        <v>15.11</v>
      </c>
      <c r="L15" s="18">
        <v>17.68</v>
      </c>
      <c r="M15" s="18"/>
      <c r="N15" s="18">
        <v>31.270009345999998</v>
      </c>
      <c r="O15" s="18">
        <v>13.422118409000001</v>
      </c>
      <c r="P15" s="19" t="s">
        <v>16</v>
      </c>
      <c r="Q15" s="14" t="s">
        <v>527</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222</v>
      </c>
      <c r="E16" s="16"/>
      <c r="F16" s="17">
        <v>21.67</v>
      </c>
      <c r="G16" s="17">
        <v>20.49</v>
      </c>
      <c r="H16" s="17">
        <v>19.309999999999999</v>
      </c>
      <c r="I16" s="17"/>
      <c r="J16" s="17">
        <v>21.97</v>
      </c>
      <c r="K16" s="17">
        <v>24.32</v>
      </c>
      <c r="L16" s="17">
        <v>28.13</v>
      </c>
      <c r="M16" s="17"/>
      <c r="N16" s="17">
        <v>28.296978266</v>
      </c>
      <c r="O16" s="36">
        <v>7.7826498635999997</v>
      </c>
      <c r="P16" s="20" t="s">
        <v>16</v>
      </c>
      <c r="Q16" s="15" t="s">
        <v>528</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223</v>
      </c>
      <c r="E17" s="16"/>
      <c r="F17" s="18">
        <v>153.99</v>
      </c>
      <c r="G17" s="18">
        <v>129.04</v>
      </c>
      <c r="H17" s="18">
        <v>104.1</v>
      </c>
      <c r="I17" s="17"/>
      <c r="J17" s="18">
        <v>160.47</v>
      </c>
      <c r="K17" s="18">
        <v>210.35</v>
      </c>
      <c r="L17" s="18">
        <v>291.07</v>
      </c>
      <c r="M17" s="18"/>
      <c r="N17" s="18">
        <v>85.807210734999998</v>
      </c>
      <c r="O17" s="18">
        <v>15.453964809999999</v>
      </c>
      <c r="P17" s="19" t="s">
        <v>18</v>
      </c>
      <c r="Q17" s="14" t="s">
        <v>529</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224</v>
      </c>
      <c r="E18" s="16"/>
      <c r="F18" s="17">
        <v>33.04</v>
      </c>
      <c r="G18" s="17">
        <v>27.95</v>
      </c>
      <c r="H18" s="17">
        <v>22.86</v>
      </c>
      <c r="I18" s="17"/>
      <c r="J18" s="17">
        <v>36.68</v>
      </c>
      <c r="K18" s="17">
        <v>46.85</v>
      </c>
      <c r="L18" s="17">
        <v>63.31</v>
      </c>
      <c r="M18" s="17"/>
      <c r="N18" s="17">
        <v>50.729020693000002</v>
      </c>
      <c r="O18" s="36">
        <v>11.313253565</v>
      </c>
      <c r="P18" s="20" t="s">
        <v>18</v>
      </c>
      <c r="Q18" s="15" t="s">
        <v>530</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448</v>
      </c>
      <c r="D19" s="19" t="s">
        <v>449</v>
      </c>
      <c r="E19" s="16"/>
      <c r="F19" s="18">
        <v>8.5500000000000007</v>
      </c>
      <c r="G19" s="18">
        <v>7.56</v>
      </c>
      <c r="H19" s="18">
        <v>6.57</v>
      </c>
      <c r="I19" s="17"/>
      <c r="J19" s="18">
        <v>9.39</v>
      </c>
      <c r="K19" s="18">
        <v>11.36</v>
      </c>
      <c r="L19" s="18">
        <v>14.56</v>
      </c>
      <c r="M19" s="18"/>
      <c r="N19" s="18">
        <v>53.514086536000001</v>
      </c>
      <c r="O19" s="18">
        <v>2.1064410908999998</v>
      </c>
      <c r="P19" s="19" t="s">
        <v>18</v>
      </c>
      <c r="Q19" s="14" t="s">
        <v>531</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21</v>
      </c>
      <c r="D20" s="20" t="s">
        <v>225</v>
      </c>
      <c r="E20" s="16"/>
      <c r="F20" s="17">
        <v>24.01</v>
      </c>
      <c r="G20" s="17">
        <v>22.32</v>
      </c>
      <c r="H20" s="17">
        <v>20.64</v>
      </c>
      <c r="I20" s="17"/>
      <c r="J20" s="17">
        <v>24.54</v>
      </c>
      <c r="K20" s="17">
        <v>27.9</v>
      </c>
      <c r="L20" s="17">
        <v>33.35</v>
      </c>
      <c r="M20" s="17"/>
      <c r="N20" s="17">
        <v>33.030339308000002</v>
      </c>
      <c r="O20" s="36">
        <v>79.315947455</v>
      </c>
      <c r="P20" s="20" t="s">
        <v>16</v>
      </c>
      <c r="Q20" s="15" t="s">
        <v>532</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22</v>
      </c>
      <c r="D21" s="19" t="s">
        <v>226</v>
      </c>
      <c r="E21" s="16"/>
      <c r="F21" s="18">
        <v>9.2799999999999994</v>
      </c>
      <c r="G21" s="18">
        <v>8.56</v>
      </c>
      <c r="H21" s="18">
        <v>7.85</v>
      </c>
      <c r="I21" s="17"/>
      <c r="J21" s="18">
        <v>9.56</v>
      </c>
      <c r="K21" s="18">
        <v>10.98</v>
      </c>
      <c r="L21" s="18">
        <v>13.28</v>
      </c>
      <c r="M21" s="18"/>
      <c r="N21" s="18">
        <v>37.370347367999997</v>
      </c>
      <c r="O21" s="18">
        <v>12.127956863</v>
      </c>
      <c r="P21" s="19" t="s">
        <v>16</v>
      </c>
      <c r="Q21" s="14" t="s">
        <v>533</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23</v>
      </c>
      <c r="D22" s="20" t="s">
        <v>227</v>
      </c>
      <c r="E22" s="16"/>
      <c r="F22" s="17">
        <v>106.96</v>
      </c>
      <c r="G22" s="17">
        <v>94.81</v>
      </c>
      <c r="H22" s="17">
        <v>82.67</v>
      </c>
      <c r="I22" s="17"/>
      <c r="J22" s="17">
        <v>109.3</v>
      </c>
      <c r="K22" s="17">
        <v>133.58000000000001</v>
      </c>
      <c r="L22" s="17">
        <v>172.88</v>
      </c>
      <c r="M22" s="17"/>
      <c r="N22" s="17">
        <v>46.283232996999999</v>
      </c>
      <c r="O22" s="36">
        <v>21.146748900999999</v>
      </c>
      <c r="P22" s="20" t="s">
        <v>16</v>
      </c>
      <c r="Q22" s="15" t="s">
        <v>534</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24</v>
      </c>
      <c r="D23" s="19" t="s">
        <v>228</v>
      </c>
      <c r="E23" s="16"/>
      <c r="F23" s="18">
        <v>30.52</v>
      </c>
      <c r="G23" s="18">
        <v>29.38</v>
      </c>
      <c r="H23" s="18">
        <v>28.25</v>
      </c>
      <c r="I23" s="17"/>
      <c r="J23" s="18">
        <v>31.46</v>
      </c>
      <c r="K23" s="18">
        <v>33.72</v>
      </c>
      <c r="L23" s="18">
        <v>37.380000000000003</v>
      </c>
      <c r="M23" s="18"/>
      <c r="N23" s="18">
        <v>41.556383861999997</v>
      </c>
      <c r="O23" s="18">
        <v>20.568484999999999</v>
      </c>
      <c r="P23" s="19" t="s">
        <v>16</v>
      </c>
      <c r="Q23" s="14" t="s">
        <v>535</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25</v>
      </c>
      <c r="D24" s="20" t="s">
        <v>229</v>
      </c>
      <c r="E24" s="16"/>
      <c r="F24" s="17">
        <v>59.48</v>
      </c>
      <c r="G24" s="17">
        <v>56.57</v>
      </c>
      <c r="H24" s="17">
        <v>53.67</v>
      </c>
      <c r="I24" s="17"/>
      <c r="J24" s="17">
        <v>66.56</v>
      </c>
      <c r="K24" s="17">
        <v>72.36</v>
      </c>
      <c r="L24" s="17">
        <v>81.75</v>
      </c>
      <c r="M24" s="17"/>
      <c r="N24" s="17">
        <v>61.140357285</v>
      </c>
      <c r="O24" s="36">
        <v>22.815509437999999</v>
      </c>
      <c r="P24" s="20" t="s">
        <v>18</v>
      </c>
      <c r="Q24" s="15" t="s">
        <v>536</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26</v>
      </c>
      <c r="D25" s="19" t="s">
        <v>230</v>
      </c>
      <c r="E25" s="16"/>
      <c r="F25" s="18">
        <v>11.68</v>
      </c>
      <c r="G25" s="18">
        <v>10.97</v>
      </c>
      <c r="H25" s="18">
        <v>10.27</v>
      </c>
      <c r="I25" s="17"/>
      <c r="J25" s="18">
        <v>11.97</v>
      </c>
      <c r="K25" s="18">
        <v>13.37</v>
      </c>
      <c r="L25" s="18">
        <v>15.65</v>
      </c>
      <c r="M25" s="18"/>
      <c r="N25" s="18">
        <v>29.9711991</v>
      </c>
      <c r="O25" s="18">
        <v>339.00487355000001</v>
      </c>
      <c r="P25" s="19" t="s">
        <v>16</v>
      </c>
      <c r="Q25" s="14" t="s">
        <v>537</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27</v>
      </c>
      <c r="D26" s="20" t="s">
        <v>231</v>
      </c>
      <c r="E26" s="16"/>
      <c r="F26" s="17" t="s">
        <v>35</v>
      </c>
      <c r="G26" s="17" t="s">
        <v>35</v>
      </c>
      <c r="H26" s="17" t="s">
        <v>35</v>
      </c>
      <c r="I26" s="17"/>
      <c r="J26" s="17" t="s">
        <v>35</v>
      </c>
      <c r="K26" s="17" t="s">
        <v>35</v>
      </c>
      <c r="L26" s="17" t="s">
        <v>35</v>
      </c>
      <c r="M26" s="17"/>
      <c r="N26" s="17" t="s">
        <v>35</v>
      </c>
      <c r="O26" s="36" t="s">
        <v>35</v>
      </c>
      <c r="P26" s="20" t="s">
        <v>35</v>
      </c>
      <c r="Q26" s="15" t="s">
        <v>232</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28</v>
      </c>
      <c r="D27" s="19" t="s">
        <v>233</v>
      </c>
      <c r="E27" s="16"/>
      <c r="F27" s="18">
        <v>5.69</v>
      </c>
      <c r="G27" s="18">
        <v>4.46</v>
      </c>
      <c r="H27" s="18">
        <v>3.24</v>
      </c>
      <c r="I27" s="17"/>
      <c r="J27" s="18">
        <v>5.9</v>
      </c>
      <c r="K27" s="18">
        <v>8.34</v>
      </c>
      <c r="L27" s="18">
        <v>12.3</v>
      </c>
      <c r="M27" s="18"/>
      <c r="N27" s="18">
        <v>36.724080463999996</v>
      </c>
      <c r="O27" s="18">
        <v>17.114464591000001</v>
      </c>
      <c r="P27" s="19" t="s">
        <v>16</v>
      </c>
      <c r="Q27" s="14" t="s">
        <v>538</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29</v>
      </c>
      <c r="D28" s="20" t="s">
        <v>234</v>
      </c>
      <c r="E28" s="16"/>
      <c r="F28" s="17">
        <v>3</v>
      </c>
      <c r="G28" s="17">
        <v>2.4900000000000002</v>
      </c>
      <c r="H28" s="17">
        <v>1.99</v>
      </c>
      <c r="I28" s="17"/>
      <c r="J28" s="17">
        <v>3.18</v>
      </c>
      <c r="K28" s="17">
        <v>4.18</v>
      </c>
      <c r="L28" s="17">
        <v>5.8</v>
      </c>
      <c r="M28" s="17"/>
      <c r="N28" s="17">
        <v>32.998005118000002</v>
      </c>
      <c r="O28" s="36">
        <v>15.395606454000001</v>
      </c>
      <c r="P28" s="20" t="s">
        <v>16</v>
      </c>
      <c r="Q28" s="15" t="s">
        <v>539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30</v>
      </c>
      <c r="D29" s="19" t="s">
        <v>235</v>
      </c>
      <c r="E29" s="16"/>
      <c r="F29" s="18">
        <v>67.94</v>
      </c>
      <c r="G29" s="18">
        <v>63.03</v>
      </c>
      <c r="H29" s="18">
        <v>58.12</v>
      </c>
      <c r="I29" s="17"/>
      <c r="J29" s="18">
        <v>69.319999999999993</v>
      </c>
      <c r="K29" s="18">
        <v>79.13</v>
      </c>
      <c r="L29" s="18">
        <v>95.02</v>
      </c>
      <c r="M29" s="18"/>
      <c r="N29" s="18">
        <v>57.028353013999997</v>
      </c>
      <c r="O29" s="18">
        <v>18.121300114999997</v>
      </c>
      <c r="P29" s="19" t="s">
        <v>18</v>
      </c>
      <c r="Q29" s="14" t="s">
        <v>540</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31</v>
      </c>
      <c r="D30" s="20" t="s">
        <v>236</v>
      </c>
      <c r="E30" s="16"/>
      <c r="F30" s="17">
        <v>3.1</v>
      </c>
      <c r="G30" s="17">
        <v>2.37</v>
      </c>
      <c r="H30" s="17">
        <v>1.64</v>
      </c>
      <c r="I30" s="17"/>
      <c r="J30" s="17">
        <v>3.24</v>
      </c>
      <c r="K30" s="17">
        <v>4.6900000000000004</v>
      </c>
      <c r="L30" s="17">
        <v>7.04</v>
      </c>
      <c r="M30" s="17"/>
      <c r="N30" s="17">
        <v>22.399787693</v>
      </c>
      <c r="O30" s="36">
        <v>5.9414559091000001</v>
      </c>
      <c r="P30" s="20" t="s">
        <v>16</v>
      </c>
      <c r="Q30" s="15" t="s">
        <v>541</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475</v>
      </c>
      <c r="D31" s="19" t="s">
        <v>476</v>
      </c>
      <c r="E31" s="16"/>
      <c r="F31" s="18">
        <v>94.79</v>
      </c>
      <c r="G31" s="18">
        <v>84.29</v>
      </c>
      <c r="H31" s="18">
        <v>73.790000000000006</v>
      </c>
      <c r="I31" s="17"/>
      <c r="J31" s="18">
        <v>102.35</v>
      </c>
      <c r="K31" s="18">
        <v>123.34</v>
      </c>
      <c r="L31" s="18">
        <v>157.31</v>
      </c>
      <c r="M31" s="18"/>
      <c r="N31" s="18">
        <v>63.681486640999999</v>
      </c>
      <c r="O31" s="18">
        <v>1.2103804385999999</v>
      </c>
      <c r="P31" s="19" t="s">
        <v>18</v>
      </c>
      <c r="Q31" s="14" t="s">
        <v>542</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32</v>
      </c>
      <c r="D32" s="20" t="s">
        <v>237</v>
      </c>
      <c r="E32" s="16"/>
      <c r="F32" s="17">
        <v>8.36</v>
      </c>
      <c r="G32" s="17">
        <v>7.34</v>
      </c>
      <c r="H32" s="17">
        <v>6.33</v>
      </c>
      <c r="I32" s="17"/>
      <c r="J32" s="17">
        <v>8.74</v>
      </c>
      <c r="K32" s="17">
        <v>10.76</v>
      </c>
      <c r="L32" s="17">
        <v>14.04</v>
      </c>
      <c r="M32" s="17"/>
      <c r="N32" s="17">
        <v>18.717983653000001</v>
      </c>
      <c r="O32" s="36">
        <v>203.46178282</v>
      </c>
      <c r="P32" s="20" t="s">
        <v>16</v>
      </c>
      <c r="Q32" s="15" t="s">
        <v>543</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33</v>
      </c>
      <c r="D33" s="19" t="s">
        <v>238</v>
      </c>
      <c r="E33" s="16"/>
      <c r="F33" s="18">
        <v>64.209999999999994</v>
      </c>
      <c r="G33" s="18">
        <v>56.37</v>
      </c>
      <c r="H33" s="18">
        <v>48.53</v>
      </c>
      <c r="I33" s="17"/>
      <c r="J33" s="18">
        <v>68.5</v>
      </c>
      <c r="K33" s="18">
        <v>84.17</v>
      </c>
      <c r="L33" s="18">
        <v>109.52</v>
      </c>
      <c r="M33" s="18"/>
      <c r="N33" s="18">
        <v>60.507701949999998</v>
      </c>
      <c r="O33" s="18">
        <v>33.723340894000003</v>
      </c>
      <c r="P33" s="19" t="s">
        <v>18</v>
      </c>
      <c r="Q33" s="14" t="s">
        <v>544</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34</v>
      </c>
      <c r="D34" s="20" t="s">
        <v>239</v>
      </c>
      <c r="E34" s="16"/>
      <c r="F34" s="17">
        <v>10.27</v>
      </c>
      <c r="G34" s="17">
        <v>9.5299999999999994</v>
      </c>
      <c r="H34" s="17">
        <v>8.8000000000000007</v>
      </c>
      <c r="I34" s="17"/>
      <c r="J34" s="17">
        <v>11.15</v>
      </c>
      <c r="K34" s="17">
        <v>12.61</v>
      </c>
      <c r="L34" s="17">
        <v>14.98</v>
      </c>
      <c r="M34" s="17"/>
      <c r="N34" s="17">
        <v>60.922379909</v>
      </c>
      <c r="O34" s="36">
        <v>45.994655318</v>
      </c>
      <c r="P34" s="20" t="s">
        <v>18</v>
      </c>
      <c r="Q34" s="15" t="s">
        <v>545</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36</v>
      </c>
      <c r="D35" s="19" t="s">
        <v>240</v>
      </c>
      <c r="E35" s="16"/>
      <c r="F35" s="18">
        <v>1.08</v>
      </c>
      <c r="G35" s="18">
        <v>0.65</v>
      </c>
      <c r="H35" s="18">
        <v>0.23</v>
      </c>
      <c r="I35" s="17"/>
      <c r="J35" s="18">
        <v>1.17</v>
      </c>
      <c r="K35" s="18">
        <v>2.0099999999999998</v>
      </c>
      <c r="L35" s="18">
        <v>3.38</v>
      </c>
      <c r="M35" s="18"/>
      <c r="N35" s="18">
        <v>42.789235708</v>
      </c>
      <c r="O35" s="18">
        <v>49.162285091000001</v>
      </c>
      <c r="P35" s="19" t="s">
        <v>16</v>
      </c>
      <c r="Q35" s="14" t="s">
        <v>546</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37</v>
      </c>
      <c r="D36" s="20" t="s">
        <v>241</v>
      </c>
      <c r="E36" s="16"/>
      <c r="F36" s="17">
        <v>24.94</v>
      </c>
      <c r="G36" s="17">
        <v>18.96</v>
      </c>
      <c r="H36" s="17">
        <v>12.98</v>
      </c>
      <c r="I36" s="17"/>
      <c r="J36" s="17">
        <v>25.51</v>
      </c>
      <c r="K36" s="17">
        <v>37.46</v>
      </c>
      <c r="L36" s="17">
        <v>56.81</v>
      </c>
      <c r="M36" s="17"/>
      <c r="N36" s="17">
        <v>14.634818749000001</v>
      </c>
      <c r="O36" s="36">
        <v>69.558530908999998</v>
      </c>
      <c r="P36" s="20" t="s">
        <v>16</v>
      </c>
      <c r="Q36" s="15" t="s">
        <v>547</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38</v>
      </c>
      <c r="D37" s="19" t="s">
        <v>242</v>
      </c>
      <c r="E37" s="16"/>
      <c r="F37" s="18">
        <v>12.67</v>
      </c>
      <c r="G37" s="18">
        <v>11.83</v>
      </c>
      <c r="H37" s="18">
        <v>10.99</v>
      </c>
      <c r="I37" s="17"/>
      <c r="J37" s="18">
        <v>13.04</v>
      </c>
      <c r="K37" s="18">
        <v>14.71</v>
      </c>
      <c r="L37" s="18">
        <v>17.43</v>
      </c>
      <c r="M37" s="18"/>
      <c r="N37" s="18">
        <v>45.892899671999999</v>
      </c>
      <c r="O37" s="18">
        <v>420.64818564000001</v>
      </c>
      <c r="P37" s="19" t="s">
        <v>16</v>
      </c>
      <c r="Q37" s="14" t="s">
        <v>548</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458</v>
      </c>
      <c r="D38" s="20" t="s">
        <v>459</v>
      </c>
      <c r="E38" s="16"/>
      <c r="F38" s="17">
        <v>3.85</v>
      </c>
      <c r="G38" s="17">
        <v>3.62</v>
      </c>
      <c r="H38" s="17">
        <v>3.39</v>
      </c>
      <c r="I38" s="17"/>
      <c r="J38" s="17">
        <v>3.91</v>
      </c>
      <c r="K38" s="17">
        <v>4.3600000000000003</v>
      </c>
      <c r="L38" s="17">
        <v>5.0999999999999996</v>
      </c>
      <c r="M38" s="17"/>
      <c r="N38" s="17">
        <v>43.330442413</v>
      </c>
      <c r="O38" s="36">
        <v>1.7534057726999999</v>
      </c>
      <c r="P38" s="20" t="s">
        <v>16</v>
      </c>
      <c r="Q38" s="15" t="s">
        <v>549</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39</v>
      </c>
      <c r="D39" s="19" t="s">
        <v>243</v>
      </c>
      <c r="E39" s="16"/>
      <c r="F39" s="18">
        <v>7.75</v>
      </c>
      <c r="G39" s="18">
        <v>7.3</v>
      </c>
      <c r="H39" s="18">
        <v>6.86</v>
      </c>
      <c r="I39" s="17"/>
      <c r="J39" s="18">
        <v>8.0500000000000007</v>
      </c>
      <c r="K39" s="18">
        <v>8.93</v>
      </c>
      <c r="L39" s="18">
        <v>10.36</v>
      </c>
      <c r="M39" s="18"/>
      <c r="N39" s="18">
        <v>38.947390468999998</v>
      </c>
      <c r="O39" s="18">
        <v>10.940438</v>
      </c>
      <c r="P39" s="19" t="s">
        <v>16</v>
      </c>
      <c r="Q39" s="14" t="s">
        <v>550</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40</v>
      </c>
      <c r="D40" s="20" t="s">
        <v>244</v>
      </c>
      <c r="E40" s="16"/>
      <c r="F40" s="17">
        <v>11.78</v>
      </c>
      <c r="G40" s="17">
        <v>11.17</v>
      </c>
      <c r="H40" s="17">
        <v>10.57</v>
      </c>
      <c r="I40" s="17"/>
      <c r="J40" s="17">
        <v>12.21</v>
      </c>
      <c r="K40" s="17">
        <v>13.41</v>
      </c>
      <c r="L40" s="17">
        <v>15.36</v>
      </c>
      <c r="M40" s="17"/>
      <c r="N40" s="17">
        <v>53.820287346000001</v>
      </c>
      <c r="O40" s="36">
        <v>14.734647181</v>
      </c>
      <c r="P40" s="20" t="s">
        <v>18</v>
      </c>
      <c r="Q40" s="15" t="s">
        <v>551</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41</v>
      </c>
      <c r="D41" s="19" t="s">
        <v>245</v>
      </c>
      <c r="E41" s="16"/>
      <c r="F41" s="18">
        <v>32.51</v>
      </c>
      <c r="G41" s="18">
        <v>31.3</v>
      </c>
      <c r="H41" s="18">
        <v>30.1</v>
      </c>
      <c r="I41" s="17"/>
      <c r="J41" s="18">
        <v>32.93</v>
      </c>
      <c r="K41" s="18">
        <v>35.33</v>
      </c>
      <c r="L41" s="18">
        <v>39.22</v>
      </c>
      <c r="M41" s="18"/>
      <c r="N41" s="18">
        <v>48.129620224</v>
      </c>
      <c r="O41" s="18">
        <v>179.31144764000001</v>
      </c>
      <c r="P41" s="19" t="s">
        <v>16</v>
      </c>
      <c r="Q41" s="14" t="s">
        <v>552</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42</v>
      </c>
      <c r="D42" s="20" t="s">
        <v>246</v>
      </c>
      <c r="E42" s="16"/>
      <c r="F42" s="17">
        <v>21.06</v>
      </c>
      <c r="G42" s="17">
        <v>19.350000000000001</v>
      </c>
      <c r="H42" s="17">
        <v>17.649999999999999</v>
      </c>
      <c r="I42" s="17"/>
      <c r="J42" s="17">
        <v>21.49</v>
      </c>
      <c r="K42" s="17">
        <v>24.89</v>
      </c>
      <c r="L42" s="17">
        <v>30.39</v>
      </c>
      <c r="M42" s="17"/>
      <c r="N42" s="17">
        <v>36.988913754999999</v>
      </c>
      <c r="O42" s="36">
        <v>7.4850705455000002</v>
      </c>
      <c r="P42" s="20" t="s">
        <v>16</v>
      </c>
      <c r="Q42" s="15" t="s">
        <v>553</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43</v>
      </c>
      <c r="D43" s="20" t="s">
        <v>247</v>
      </c>
      <c r="E43" s="16"/>
      <c r="F43" s="17">
        <v>132.91999999999999</v>
      </c>
      <c r="G43" s="17">
        <v>128.66999999999999</v>
      </c>
      <c r="H43" s="17">
        <v>124.42</v>
      </c>
      <c r="I43" s="17"/>
      <c r="J43" s="17">
        <v>138.99</v>
      </c>
      <c r="K43" s="17">
        <v>147.47999999999999</v>
      </c>
      <c r="L43" s="17">
        <v>161.22</v>
      </c>
      <c r="M43" s="17"/>
      <c r="N43" s="17">
        <v>51.431693512000002</v>
      </c>
      <c r="O43" s="36">
        <v>4.1914159245000002</v>
      </c>
      <c r="P43" s="20" t="s">
        <v>18</v>
      </c>
      <c r="Q43" s="15" t="s">
        <v>554</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44</v>
      </c>
      <c r="D44" s="19" t="s">
        <v>248</v>
      </c>
      <c r="E44" s="16"/>
      <c r="F44" s="18">
        <v>12.88</v>
      </c>
      <c r="G44" s="18">
        <v>12.09</v>
      </c>
      <c r="H44" s="18">
        <v>11.3</v>
      </c>
      <c r="I44" s="17"/>
      <c r="J44" s="18">
        <v>13.05</v>
      </c>
      <c r="K44" s="18">
        <v>14.62</v>
      </c>
      <c r="L44" s="18">
        <v>17.16</v>
      </c>
      <c r="M44" s="18"/>
      <c r="N44" s="18">
        <v>31.530843696000002</v>
      </c>
      <c r="O44" s="18">
        <v>2.3107340454999998</v>
      </c>
      <c r="P44" s="19" t="s">
        <v>16</v>
      </c>
      <c r="Q44" s="14" t="s">
        <v>555</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45</v>
      </c>
      <c r="D45" s="20" t="s">
        <v>249</v>
      </c>
      <c r="E45" s="16"/>
      <c r="F45" s="17">
        <v>9.9600000000000009</v>
      </c>
      <c r="G45" s="17">
        <v>9.3000000000000007</v>
      </c>
      <c r="H45" s="17">
        <v>8.65</v>
      </c>
      <c r="I45" s="17"/>
      <c r="J45" s="17">
        <v>10.25</v>
      </c>
      <c r="K45" s="17">
        <v>11.55</v>
      </c>
      <c r="L45" s="17">
        <v>13.66</v>
      </c>
      <c r="M45" s="17"/>
      <c r="N45" s="17">
        <v>26.601887625</v>
      </c>
      <c r="O45" s="36">
        <v>3.8756107727</v>
      </c>
      <c r="P45" s="20" t="s">
        <v>16</v>
      </c>
      <c r="Q45" s="15" t="s">
        <v>556</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46</v>
      </c>
      <c r="D46" s="19" t="s">
        <v>250</v>
      </c>
      <c r="E46" s="16"/>
      <c r="F46" s="18">
        <v>17.45</v>
      </c>
      <c r="G46" s="18">
        <v>15.84</v>
      </c>
      <c r="H46" s="18">
        <v>14.23</v>
      </c>
      <c r="I46" s="17"/>
      <c r="J46" s="18">
        <v>17.87</v>
      </c>
      <c r="K46" s="18">
        <v>21.08</v>
      </c>
      <c r="L46" s="18">
        <v>26.28</v>
      </c>
      <c r="M46" s="18"/>
      <c r="N46" s="18">
        <v>45.025545979</v>
      </c>
      <c r="O46" s="18">
        <v>5.7104249091000003</v>
      </c>
      <c r="P46" s="19" t="s">
        <v>16</v>
      </c>
      <c r="Q46" s="14" t="s">
        <v>557</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47</v>
      </c>
      <c r="D47" s="20" t="s">
        <v>251</v>
      </c>
      <c r="E47" s="16"/>
      <c r="F47" s="17">
        <v>14.49</v>
      </c>
      <c r="G47" s="17">
        <v>13.7</v>
      </c>
      <c r="H47" s="17">
        <v>12.92</v>
      </c>
      <c r="I47" s="17"/>
      <c r="J47" s="17">
        <v>14.64</v>
      </c>
      <c r="K47" s="17">
        <v>16.2</v>
      </c>
      <c r="L47" s="17">
        <v>18.72</v>
      </c>
      <c r="M47" s="17"/>
      <c r="N47" s="17">
        <v>48.651415753999999</v>
      </c>
      <c r="O47" s="36">
        <v>92.412013364000003</v>
      </c>
      <c r="P47" s="20" t="s">
        <v>16</v>
      </c>
      <c r="Q47" s="15" t="s">
        <v>558</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252</v>
      </c>
      <c r="E48" s="16"/>
      <c r="F48" s="18">
        <v>16.93</v>
      </c>
      <c r="G48" s="18">
        <v>16.010000000000002</v>
      </c>
      <c r="H48" s="18">
        <v>15.09</v>
      </c>
      <c r="I48" s="17"/>
      <c r="J48" s="18">
        <v>17.149999999999999</v>
      </c>
      <c r="K48" s="18">
        <v>18.98</v>
      </c>
      <c r="L48" s="18">
        <v>21.95</v>
      </c>
      <c r="M48" s="18"/>
      <c r="N48" s="18">
        <v>50.267114323999998</v>
      </c>
      <c r="O48" s="18">
        <v>516.87240441000006</v>
      </c>
      <c r="P48" s="19" t="s">
        <v>16</v>
      </c>
      <c r="Q48" s="14" t="s">
        <v>559</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48</v>
      </c>
      <c r="D49" s="20" t="s">
        <v>253</v>
      </c>
      <c r="E49" s="16"/>
      <c r="F49" s="17">
        <v>17.059999999999999</v>
      </c>
      <c r="G49" s="17">
        <v>16.260000000000002</v>
      </c>
      <c r="H49" s="17">
        <v>15.46</v>
      </c>
      <c r="I49" s="17"/>
      <c r="J49" s="17">
        <v>17.52</v>
      </c>
      <c r="K49" s="17">
        <v>19.11</v>
      </c>
      <c r="L49" s="17">
        <v>21.69</v>
      </c>
      <c r="M49" s="17"/>
      <c r="N49" s="17">
        <v>51.270613038999997</v>
      </c>
      <c r="O49" s="36">
        <v>38.795246227</v>
      </c>
      <c r="P49" s="20" t="s">
        <v>18</v>
      </c>
      <c r="Q49" s="15" t="s">
        <v>560</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254</v>
      </c>
      <c r="D50" s="19" t="s">
        <v>255</v>
      </c>
      <c r="E50" s="16"/>
      <c r="F50" s="18">
        <v>21.01</v>
      </c>
      <c r="G50" s="18">
        <v>19.579999999999998</v>
      </c>
      <c r="H50" s="18">
        <v>18.16</v>
      </c>
      <c r="I50" s="17"/>
      <c r="J50" s="18">
        <v>21.34</v>
      </c>
      <c r="K50" s="18">
        <v>24.18</v>
      </c>
      <c r="L50" s="18">
        <v>28.79</v>
      </c>
      <c r="M50" s="18"/>
      <c r="N50" s="18">
        <v>38.303945683000002</v>
      </c>
      <c r="O50" s="18">
        <v>704.410121</v>
      </c>
      <c r="P50" s="19" t="s">
        <v>16</v>
      </c>
      <c r="Q50" s="14" t="s">
        <v>561</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49</v>
      </c>
      <c r="D51" s="20" t="s">
        <v>256</v>
      </c>
      <c r="E51" s="16"/>
      <c r="F51" s="17">
        <v>20.11</v>
      </c>
      <c r="G51" s="17">
        <v>19.57</v>
      </c>
      <c r="H51" s="17">
        <v>19.04</v>
      </c>
      <c r="I51" s="17"/>
      <c r="J51" s="17">
        <v>20.21</v>
      </c>
      <c r="K51" s="17">
        <v>21.27</v>
      </c>
      <c r="L51" s="17">
        <v>22.99</v>
      </c>
      <c r="M51" s="17"/>
      <c r="N51" s="17">
        <v>39.580452362000003</v>
      </c>
      <c r="O51" s="36">
        <v>3.8555264545000001</v>
      </c>
      <c r="P51" s="20" t="s">
        <v>16</v>
      </c>
      <c r="Q51" s="15" t="s">
        <v>562</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50</v>
      </c>
      <c r="D52" s="19" t="s">
        <v>257</v>
      </c>
      <c r="E52" s="16"/>
      <c r="F52" s="18">
        <v>6.52</v>
      </c>
      <c r="G52" s="18">
        <v>5.19</v>
      </c>
      <c r="H52" s="18">
        <v>3.86</v>
      </c>
      <c r="I52" s="17"/>
      <c r="J52" s="18">
        <v>6.85</v>
      </c>
      <c r="K52" s="18">
        <v>9.5</v>
      </c>
      <c r="L52" s="18">
        <v>13.8</v>
      </c>
      <c r="M52" s="18"/>
      <c r="N52" s="18">
        <v>28.795322882000001</v>
      </c>
      <c r="O52" s="18">
        <v>36.458916135999999</v>
      </c>
      <c r="P52" s="19" t="s">
        <v>16</v>
      </c>
      <c r="Q52" s="14" t="s">
        <v>563</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51</v>
      </c>
      <c r="D53" s="20" t="s">
        <v>258</v>
      </c>
      <c r="E53" s="16"/>
      <c r="F53" s="17">
        <v>16</v>
      </c>
      <c r="G53" s="17">
        <v>14.2</v>
      </c>
      <c r="H53" s="17">
        <v>12.41</v>
      </c>
      <c r="I53" s="17"/>
      <c r="J53" s="17">
        <v>16.87</v>
      </c>
      <c r="K53" s="17">
        <v>20.45</v>
      </c>
      <c r="L53" s="17">
        <v>26.25</v>
      </c>
      <c r="M53" s="17"/>
      <c r="N53" s="17">
        <v>11.27403116</v>
      </c>
      <c r="O53" s="36">
        <v>131.64501686</v>
      </c>
      <c r="P53" s="20" t="s">
        <v>16</v>
      </c>
      <c r="Q53" s="15" t="s">
        <v>564</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212</v>
      </c>
      <c r="D54" s="19" t="s">
        <v>259</v>
      </c>
      <c r="E54" s="16"/>
      <c r="F54" s="18">
        <v>26.05</v>
      </c>
      <c r="G54" s="18">
        <v>23.06</v>
      </c>
      <c r="H54" s="18">
        <v>20.079999999999998</v>
      </c>
      <c r="I54" s="17"/>
      <c r="J54" s="18">
        <v>28.78</v>
      </c>
      <c r="K54" s="18">
        <v>34.74</v>
      </c>
      <c r="L54" s="18">
        <v>44.4</v>
      </c>
      <c r="M54" s="18"/>
      <c r="N54" s="18">
        <v>61.673558372999999</v>
      </c>
      <c r="O54" s="18">
        <v>6.2435617408999997</v>
      </c>
      <c r="P54" s="19" t="s">
        <v>18</v>
      </c>
      <c r="Q54" s="14" t="s">
        <v>565</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52</v>
      </c>
      <c r="D55" s="20" t="s">
        <v>260</v>
      </c>
      <c r="E55" s="16"/>
      <c r="F55" s="17">
        <v>47.32</v>
      </c>
      <c r="G55" s="17">
        <v>43.61</v>
      </c>
      <c r="H55" s="17">
        <v>39.909999999999997</v>
      </c>
      <c r="I55" s="17"/>
      <c r="J55" s="17">
        <v>49.5</v>
      </c>
      <c r="K55" s="17">
        <v>56.9</v>
      </c>
      <c r="L55" s="17">
        <v>68.87</v>
      </c>
      <c r="M55" s="17"/>
      <c r="N55" s="17">
        <v>52.922647890999997</v>
      </c>
      <c r="O55" s="36">
        <v>338.70835191000003</v>
      </c>
      <c r="P55" s="20" t="s">
        <v>18</v>
      </c>
      <c r="Q55" s="15" t="s">
        <v>566</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53</v>
      </c>
      <c r="D56" s="19" t="s">
        <v>261</v>
      </c>
      <c r="E56" s="16"/>
      <c r="F56" s="18">
        <v>14.84</v>
      </c>
      <c r="G56" s="18">
        <v>14.16</v>
      </c>
      <c r="H56" s="18">
        <v>13.49</v>
      </c>
      <c r="I56" s="17"/>
      <c r="J56" s="18">
        <v>15.34</v>
      </c>
      <c r="K56" s="18">
        <v>16.68</v>
      </c>
      <c r="L56" s="18">
        <v>18.850000000000001</v>
      </c>
      <c r="M56" s="18"/>
      <c r="N56" s="18">
        <v>57.320846441</v>
      </c>
      <c r="O56" s="18">
        <v>67.252581864000007</v>
      </c>
      <c r="P56" s="19" t="s">
        <v>18</v>
      </c>
      <c r="Q56" s="14" t="s">
        <v>567</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54</v>
      </c>
      <c r="D57" s="20" t="s">
        <v>262</v>
      </c>
      <c r="E57" s="16"/>
      <c r="F57" s="17">
        <v>4.78</v>
      </c>
      <c r="G57" s="17">
        <v>4.4000000000000004</v>
      </c>
      <c r="H57" s="17">
        <v>4.0199999999999996</v>
      </c>
      <c r="I57" s="17"/>
      <c r="J57" s="17">
        <v>4.96</v>
      </c>
      <c r="K57" s="17">
        <v>5.71</v>
      </c>
      <c r="L57" s="17">
        <v>6.93</v>
      </c>
      <c r="M57" s="17"/>
      <c r="N57" s="17">
        <v>47.448465857000002</v>
      </c>
      <c r="O57" s="36">
        <v>4.9439037727000006</v>
      </c>
      <c r="P57" s="20" t="s">
        <v>16</v>
      </c>
      <c r="Q57" s="15" t="s">
        <v>568</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55</v>
      </c>
      <c r="D58" s="19" t="s">
        <v>263</v>
      </c>
      <c r="E58" s="16"/>
      <c r="F58" s="18">
        <v>3.17</v>
      </c>
      <c r="G58" s="18">
        <v>2.29</v>
      </c>
      <c r="H58" s="18">
        <v>1.42</v>
      </c>
      <c r="I58" s="17"/>
      <c r="J58" s="18">
        <v>3.28</v>
      </c>
      <c r="K58" s="18">
        <v>5.0199999999999996</v>
      </c>
      <c r="L58" s="18">
        <v>7.84</v>
      </c>
      <c r="M58" s="18"/>
      <c r="N58" s="18">
        <v>22.798476139000002</v>
      </c>
      <c r="O58" s="18">
        <v>24.095673136000002</v>
      </c>
      <c r="P58" s="19" t="s">
        <v>16</v>
      </c>
      <c r="Q58" s="14" t="s">
        <v>569</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56</v>
      </c>
      <c r="D59" s="19" t="s">
        <v>264</v>
      </c>
      <c r="E59" s="16"/>
      <c r="F59" s="18">
        <v>4.4000000000000004</v>
      </c>
      <c r="G59" s="18">
        <v>3.7</v>
      </c>
      <c r="H59" s="18">
        <v>3.01</v>
      </c>
      <c r="I59" s="17"/>
      <c r="J59" s="18">
        <v>4.9800000000000004</v>
      </c>
      <c r="K59" s="18">
        <v>6.36</v>
      </c>
      <c r="L59" s="18">
        <v>8.6</v>
      </c>
      <c r="M59" s="18"/>
      <c r="N59" s="18">
        <v>82.638664312000003</v>
      </c>
      <c r="O59" s="18">
        <v>23.625366635999999</v>
      </c>
      <c r="P59" s="19" t="s">
        <v>18</v>
      </c>
      <c r="Q59" s="14" t="s">
        <v>570</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57</v>
      </c>
      <c r="D60" s="20" t="s">
        <v>265</v>
      </c>
      <c r="E60" s="16"/>
      <c r="F60" s="17">
        <v>15.14</v>
      </c>
      <c r="G60" s="17">
        <v>13.1</v>
      </c>
      <c r="H60" s="17">
        <v>11.07</v>
      </c>
      <c r="I60" s="17"/>
      <c r="J60" s="17">
        <v>15.61</v>
      </c>
      <c r="K60" s="17">
        <v>19.670000000000002</v>
      </c>
      <c r="L60" s="17">
        <v>26.25</v>
      </c>
      <c r="M60" s="17"/>
      <c r="N60" s="17">
        <v>26.608603488</v>
      </c>
      <c r="O60" s="36">
        <v>60.393134455000002</v>
      </c>
      <c r="P60" s="20" t="s">
        <v>16</v>
      </c>
      <c r="Q60" s="15" t="s">
        <v>571</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58</v>
      </c>
      <c r="D61" s="19" t="s">
        <v>494</v>
      </c>
      <c r="E61" s="16"/>
      <c r="F61" s="18">
        <v>13.86</v>
      </c>
      <c r="G61" s="18">
        <v>13.33</v>
      </c>
      <c r="H61" s="18">
        <v>12.8</v>
      </c>
      <c r="I61" s="17"/>
      <c r="J61" s="18">
        <v>14.18</v>
      </c>
      <c r="K61" s="18">
        <v>15.23</v>
      </c>
      <c r="L61" s="18">
        <v>16.93</v>
      </c>
      <c r="M61" s="18"/>
      <c r="N61" s="18">
        <v>33.443083371999997</v>
      </c>
      <c r="O61" s="18">
        <v>3.9417096817999999</v>
      </c>
      <c r="P61" s="19" t="s">
        <v>16</v>
      </c>
      <c r="Q61" s="14" t="s">
        <v>572</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58</v>
      </c>
      <c r="D62" s="20" t="s">
        <v>266</v>
      </c>
      <c r="E62" s="16"/>
      <c r="F62" s="17">
        <v>10.45</v>
      </c>
      <c r="G62" s="17">
        <v>10</v>
      </c>
      <c r="H62" s="17">
        <v>9.5500000000000007</v>
      </c>
      <c r="I62" s="17"/>
      <c r="J62" s="17">
        <v>10.73</v>
      </c>
      <c r="K62" s="17">
        <v>11.62</v>
      </c>
      <c r="L62" s="17">
        <v>13.06</v>
      </c>
      <c r="M62" s="17"/>
      <c r="N62" s="17">
        <v>29.583340353000001</v>
      </c>
      <c r="O62" s="36">
        <v>99.623295681999991</v>
      </c>
      <c r="P62" s="20" t="s">
        <v>16</v>
      </c>
      <c r="Q62" s="15" t="s">
        <v>573</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495</v>
      </c>
      <c r="D63" s="19" t="s">
        <v>496</v>
      </c>
      <c r="E63" s="16"/>
      <c r="F63" s="18">
        <v>58.84</v>
      </c>
      <c r="G63" s="18">
        <v>55.77</v>
      </c>
      <c r="H63" s="18">
        <v>52.71</v>
      </c>
      <c r="I63" s="17"/>
      <c r="J63" s="18">
        <v>67.709999999999994</v>
      </c>
      <c r="K63" s="18">
        <v>73.83</v>
      </c>
      <c r="L63" s="18">
        <v>83.73</v>
      </c>
      <c r="M63" s="18"/>
      <c r="N63" s="18">
        <v>49.099394805000003</v>
      </c>
      <c r="O63" s="18">
        <v>3.4632205777</v>
      </c>
      <c r="P63" s="19" t="s">
        <v>18</v>
      </c>
      <c r="Q63" s="14" t="s">
        <v>574</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59</v>
      </c>
      <c r="D64" s="20" t="s">
        <v>267</v>
      </c>
      <c r="E64" s="16"/>
      <c r="F64" s="17">
        <v>3.02</v>
      </c>
      <c r="G64" s="17">
        <v>2.74</v>
      </c>
      <c r="H64" s="17">
        <v>2.4700000000000002</v>
      </c>
      <c r="I64" s="17"/>
      <c r="J64" s="17">
        <v>3.12</v>
      </c>
      <c r="K64" s="17">
        <v>3.66</v>
      </c>
      <c r="L64" s="17">
        <v>4.54</v>
      </c>
      <c r="M64" s="17"/>
      <c r="N64" s="17">
        <v>40.907945001999998</v>
      </c>
      <c r="O64" s="36">
        <v>85.574959182000001</v>
      </c>
      <c r="P64" s="20" t="s">
        <v>16</v>
      </c>
      <c r="Q64" s="15" t="s">
        <v>575</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217</v>
      </c>
      <c r="D65" s="19" t="s">
        <v>268</v>
      </c>
      <c r="E65" s="16"/>
      <c r="F65" s="18">
        <v>81.760000000000005</v>
      </c>
      <c r="G65" s="18">
        <v>67.569999999999993</v>
      </c>
      <c r="H65" s="18">
        <v>53.38</v>
      </c>
      <c r="I65" s="17"/>
      <c r="J65" s="18">
        <v>98.24</v>
      </c>
      <c r="K65" s="18">
        <v>126.61</v>
      </c>
      <c r="L65" s="18">
        <v>172.52</v>
      </c>
      <c r="M65" s="18"/>
      <c r="N65" s="18">
        <v>74.138158781000001</v>
      </c>
      <c r="O65" s="18">
        <v>4.7482278022999997</v>
      </c>
      <c r="P65" s="19" t="s">
        <v>18</v>
      </c>
      <c r="Q65" s="14" t="s">
        <v>576</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60</v>
      </c>
      <c r="D66" s="20" t="s">
        <v>269</v>
      </c>
      <c r="E66" s="16"/>
      <c r="F66" s="17">
        <v>32.840000000000003</v>
      </c>
      <c r="G66" s="17">
        <v>29.14</v>
      </c>
      <c r="H66" s="17">
        <v>25.45</v>
      </c>
      <c r="I66" s="17"/>
      <c r="J66" s="17">
        <v>34.89</v>
      </c>
      <c r="K66" s="17">
        <v>42.27</v>
      </c>
      <c r="L66" s="17">
        <v>54.22</v>
      </c>
      <c r="M66" s="17"/>
      <c r="N66" s="17">
        <v>54.033494857999997</v>
      </c>
      <c r="O66" s="36">
        <v>66.893149090999998</v>
      </c>
      <c r="P66" s="20" t="s">
        <v>18</v>
      </c>
      <c r="Q66" s="15" t="s">
        <v>577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61</v>
      </c>
      <c r="D67" s="19" t="s">
        <v>270</v>
      </c>
      <c r="E67" s="16"/>
      <c r="F67" s="18">
        <v>11.5</v>
      </c>
      <c r="G67" s="18">
        <v>11</v>
      </c>
      <c r="H67" s="18">
        <v>10.51</v>
      </c>
      <c r="I67" s="17"/>
      <c r="J67" s="18">
        <v>11.65</v>
      </c>
      <c r="K67" s="18">
        <v>12.63</v>
      </c>
      <c r="L67" s="18">
        <v>14.23</v>
      </c>
      <c r="M67" s="18"/>
      <c r="N67" s="18">
        <v>39.707916339000001</v>
      </c>
      <c r="O67" s="18">
        <v>46.852175364000004</v>
      </c>
      <c r="P67" s="19" t="s">
        <v>16</v>
      </c>
      <c r="Q67" s="14" t="s">
        <v>578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61</v>
      </c>
      <c r="D68" s="20" t="s">
        <v>271</v>
      </c>
      <c r="E68" s="16"/>
      <c r="F68" s="17">
        <v>12.27</v>
      </c>
      <c r="G68" s="17">
        <v>11.76</v>
      </c>
      <c r="H68" s="17">
        <v>11.26</v>
      </c>
      <c r="I68" s="17"/>
      <c r="J68" s="17">
        <v>12.47</v>
      </c>
      <c r="K68" s="17">
        <v>13.47</v>
      </c>
      <c r="L68" s="17">
        <v>15.09</v>
      </c>
      <c r="M68" s="17"/>
      <c r="N68" s="17">
        <v>38.806894442000001</v>
      </c>
      <c r="O68" s="36">
        <v>129.87625027000001</v>
      </c>
      <c r="P68" s="20" t="s">
        <v>16</v>
      </c>
      <c r="Q68" s="15" t="s">
        <v>579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62</v>
      </c>
      <c r="D69" s="19" t="s">
        <v>272</v>
      </c>
      <c r="E69" s="16"/>
      <c r="F69" s="18">
        <v>5.78</v>
      </c>
      <c r="G69" s="18">
        <v>4.75</v>
      </c>
      <c r="H69" s="18">
        <v>3.73</v>
      </c>
      <c r="I69" s="17"/>
      <c r="J69" s="18">
        <v>6</v>
      </c>
      <c r="K69" s="18">
        <v>8.0399999999999991</v>
      </c>
      <c r="L69" s="18">
        <v>11.35</v>
      </c>
      <c r="M69" s="18"/>
      <c r="N69" s="18">
        <v>36.327931118000002</v>
      </c>
      <c r="O69" s="18">
        <v>248.36538041</v>
      </c>
      <c r="P69" s="19" t="s">
        <v>16</v>
      </c>
      <c r="Q69" s="14" t="s">
        <v>580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63</v>
      </c>
      <c r="D70" s="20" t="s">
        <v>273</v>
      </c>
      <c r="E70" s="16"/>
      <c r="F70" s="17">
        <v>37.880000000000003</v>
      </c>
      <c r="G70" s="17">
        <v>36.53</v>
      </c>
      <c r="H70" s="17">
        <v>35.19</v>
      </c>
      <c r="I70" s="17"/>
      <c r="J70" s="17">
        <v>38.270000000000003</v>
      </c>
      <c r="K70" s="17">
        <v>40.950000000000003</v>
      </c>
      <c r="L70" s="17">
        <v>45.29</v>
      </c>
      <c r="M70" s="17"/>
      <c r="N70" s="17">
        <v>35.089504994000002</v>
      </c>
      <c r="O70" s="36">
        <v>52.098233091000004</v>
      </c>
      <c r="P70" s="20" t="s">
        <v>16</v>
      </c>
      <c r="Q70" s="15" t="s">
        <v>581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456</v>
      </c>
      <c r="D71" s="19" t="s">
        <v>457</v>
      </c>
      <c r="E71" s="16"/>
      <c r="F71" s="18">
        <v>5.01</v>
      </c>
      <c r="G71" s="18">
        <v>4.6500000000000004</v>
      </c>
      <c r="H71" s="18">
        <v>4.29</v>
      </c>
      <c r="I71" s="17"/>
      <c r="J71" s="18">
        <v>5.4</v>
      </c>
      <c r="K71" s="18">
        <v>6.11</v>
      </c>
      <c r="L71" s="18">
        <v>7.27</v>
      </c>
      <c r="M71" s="18"/>
      <c r="N71" s="18">
        <v>55.384785696000002</v>
      </c>
      <c r="O71" s="18">
        <v>2.1377857272999998</v>
      </c>
      <c r="P71" s="19" t="s">
        <v>18</v>
      </c>
      <c r="Q71" s="14" t="s">
        <v>582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64</v>
      </c>
      <c r="D72" s="20" t="s">
        <v>274</v>
      </c>
      <c r="E72" s="16"/>
      <c r="F72" s="17">
        <v>5.65</v>
      </c>
      <c r="G72" s="17">
        <v>5.32</v>
      </c>
      <c r="H72" s="17">
        <v>5</v>
      </c>
      <c r="I72" s="17"/>
      <c r="J72" s="17">
        <v>5.79</v>
      </c>
      <c r="K72" s="17">
        <v>6.43</v>
      </c>
      <c r="L72" s="17">
        <v>7.47</v>
      </c>
      <c r="M72" s="17"/>
      <c r="N72" s="17">
        <v>72.371924317999998</v>
      </c>
      <c r="O72" s="36">
        <v>23.686431090999999</v>
      </c>
      <c r="P72" s="20" t="s">
        <v>18</v>
      </c>
      <c r="Q72" s="15" t="s">
        <v>583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65</v>
      </c>
      <c r="D73" s="19" t="s">
        <v>275</v>
      </c>
      <c r="E73" s="16"/>
      <c r="F73" s="18">
        <v>30.47</v>
      </c>
      <c r="G73" s="18">
        <v>28.33</v>
      </c>
      <c r="H73" s="18">
        <v>26.2</v>
      </c>
      <c r="I73" s="17"/>
      <c r="J73" s="18">
        <v>31.71</v>
      </c>
      <c r="K73" s="18">
        <v>35.97</v>
      </c>
      <c r="L73" s="18">
        <v>42.87</v>
      </c>
      <c r="M73" s="18"/>
      <c r="N73" s="18">
        <v>29.253618439</v>
      </c>
      <c r="O73" s="18">
        <v>66.541423909000002</v>
      </c>
      <c r="P73" s="19" t="s">
        <v>16</v>
      </c>
      <c r="Q73" s="14" t="s">
        <v>584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66</v>
      </c>
      <c r="D74" s="20" t="s">
        <v>276</v>
      </c>
      <c r="E74" s="16"/>
      <c r="F74" s="17">
        <v>1.71</v>
      </c>
      <c r="G74" s="17">
        <v>1.41</v>
      </c>
      <c r="H74" s="17">
        <v>1.1200000000000001</v>
      </c>
      <c r="I74" s="17"/>
      <c r="J74" s="17">
        <v>1.79</v>
      </c>
      <c r="K74" s="17">
        <v>2.37</v>
      </c>
      <c r="L74" s="17">
        <v>3.31</v>
      </c>
      <c r="M74" s="17"/>
      <c r="N74" s="17">
        <v>22.860217952999999</v>
      </c>
      <c r="O74" s="36">
        <v>20.967816727000002</v>
      </c>
      <c r="P74" s="20" t="s">
        <v>16</v>
      </c>
      <c r="Q74" s="15" t="s">
        <v>585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67</v>
      </c>
      <c r="D75" s="19" t="s">
        <v>277</v>
      </c>
      <c r="E75" s="16"/>
      <c r="F75" s="18">
        <v>29</v>
      </c>
      <c r="G75" s="18">
        <v>26.4</v>
      </c>
      <c r="H75" s="18">
        <v>23.8</v>
      </c>
      <c r="I75" s="17"/>
      <c r="J75" s="18">
        <v>29.93</v>
      </c>
      <c r="K75" s="18">
        <v>35.119999999999997</v>
      </c>
      <c r="L75" s="18">
        <v>43.53</v>
      </c>
      <c r="M75" s="18"/>
      <c r="N75" s="18">
        <v>39.375902394999997</v>
      </c>
      <c r="O75" s="18">
        <v>174.73061390999999</v>
      </c>
      <c r="P75" s="19" t="s">
        <v>16</v>
      </c>
      <c r="Q75" s="14" t="s">
        <v>586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477</v>
      </c>
      <c r="D76" s="20" t="s">
        <v>478</v>
      </c>
      <c r="E76" s="16"/>
      <c r="F76" s="17">
        <v>1.32</v>
      </c>
      <c r="G76" s="17">
        <v>1.17</v>
      </c>
      <c r="H76" s="17">
        <v>1.02</v>
      </c>
      <c r="I76" s="17"/>
      <c r="J76" s="17">
        <v>1.38</v>
      </c>
      <c r="K76" s="17">
        <v>1.67</v>
      </c>
      <c r="L76" s="17">
        <v>2.14</v>
      </c>
      <c r="M76" s="17"/>
      <c r="N76" s="17">
        <v>45.638311520000002</v>
      </c>
      <c r="O76" s="36">
        <v>2.2546932727</v>
      </c>
      <c r="P76" s="20" t="s">
        <v>16</v>
      </c>
      <c r="Q76" s="15" t="s">
        <v>587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460</v>
      </c>
      <c r="D77" s="19" t="s">
        <v>461</v>
      </c>
      <c r="E77" s="16"/>
      <c r="F77" s="18">
        <v>12.36</v>
      </c>
      <c r="G77" s="18">
        <v>10.63</v>
      </c>
      <c r="H77" s="18">
        <v>8.91</v>
      </c>
      <c r="I77" s="17"/>
      <c r="J77" s="18">
        <v>13.1</v>
      </c>
      <c r="K77" s="18">
        <v>16.54</v>
      </c>
      <c r="L77" s="18">
        <v>22.12</v>
      </c>
      <c r="M77" s="18"/>
      <c r="N77" s="18">
        <v>92.841034195000006</v>
      </c>
      <c r="O77" s="18">
        <v>5.4429758636000001</v>
      </c>
      <c r="P77" s="19" t="s">
        <v>18</v>
      </c>
      <c r="Q77" s="14" t="s">
        <v>588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68</v>
      </c>
      <c r="D78" s="20" t="s">
        <v>278</v>
      </c>
      <c r="E78" s="16"/>
      <c r="F78" s="17">
        <v>5.12</v>
      </c>
      <c r="G78" s="17">
        <v>4.7699999999999996</v>
      </c>
      <c r="H78" s="17">
        <v>4.43</v>
      </c>
      <c r="I78" s="17"/>
      <c r="J78" s="17">
        <v>5.32</v>
      </c>
      <c r="K78" s="17">
        <v>6</v>
      </c>
      <c r="L78" s="17">
        <v>7.11</v>
      </c>
      <c r="M78" s="17"/>
      <c r="N78" s="17">
        <v>18.845851528000001</v>
      </c>
      <c r="O78" s="36">
        <v>15.321757363000001</v>
      </c>
      <c r="P78" s="20" t="s">
        <v>16</v>
      </c>
      <c r="Q78" s="15" t="s">
        <v>589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192</v>
      </c>
      <c r="D79" s="19" t="s">
        <v>279</v>
      </c>
      <c r="E79" s="16"/>
      <c r="F79" s="18">
        <v>9.23</v>
      </c>
      <c r="G79" s="18">
        <v>8.44</v>
      </c>
      <c r="H79" s="18">
        <v>7.66</v>
      </c>
      <c r="I79" s="17"/>
      <c r="J79" s="18">
        <v>9.4</v>
      </c>
      <c r="K79" s="18">
        <v>10.96</v>
      </c>
      <c r="L79" s="18">
        <v>13.49</v>
      </c>
      <c r="M79" s="18"/>
      <c r="N79" s="18">
        <v>30.184560372</v>
      </c>
      <c r="O79" s="18">
        <v>2.5429974090999998</v>
      </c>
      <c r="P79" s="19" t="s">
        <v>16</v>
      </c>
      <c r="Q79" s="14" t="s">
        <v>590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69</v>
      </c>
      <c r="D80" s="20" t="s">
        <v>280</v>
      </c>
      <c r="E80" s="16"/>
      <c r="F80" s="17">
        <v>14.64</v>
      </c>
      <c r="G80" s="17">
        <v>13.4</v>
      </c>
      <c r="H80" s="17">
        <v>12.17</v>
      </c>
      <c r="I80" s="17"/>
      <c r="J80" s="17">
        <v>15.31</v>
      </c>
      <c r="K80" s="17">
        <v>17.77</v>
      </c>
      <c r="L80" s="17">
        <v>21.75</v>
      </c>
      <c r="M80" s="17"/>
      <c r="N80" s="17">
        <v>33.232315993999997</v>
      </c>
      <c r="O80" s="36">
        <v>61.751263772999998</v>
      </c>
      <c r="P80" s="20" t="s">
        <v>16</v>
      </c>
      <c r="Q80" s="15" t="s">
        <v>591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70</v>
      </c>
      <c r="D81" s="19" t="s">
        <v>281</v>
      </c>
      <c r="E81" s="16"/>
      <c r="F81" s="18">
        <v>7.43</v>
      </c>
      <c r="G81" s="18">
        <v>6.67</v>
      </c>
      <c r="H81" s="18">
        <v>5.92</v>
      </c>
      <c r="I81" s="17"/>
      <c r="J81" s="18">
        <v>7.58</v>
      </c>
      <c r="K81" s="18">
        <v>9.08</v>
      </c>
      <c r="L81" s="18">
        <v>11.51</v>
      </c>
      <c r="M81" s="18"/>
      <c r="N81" s="18">
        <v>36.089015316000001</v>
      </c>
      <c r="O81" s="18">
        <v>32.175365454999998</v>
      </c>
      <c r="P81" s="19" t="s">
        <v>16</v>
      </c>
      <c r="Q81" s="14" t="s">
        <v>592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71</v>
      </c>
      <c r="D82" s="20" t="s">
        <v>282</v>
      </c>
      <c r="E82" s="16"/>
      <c r="F82" s="17">
        <v>51.86</v>
      </c>
      <c r="G82" s="17">
        <v>46.38</v>
      </c>
      <c r="H82" s="17">
        <v>40.909999999999997</v>
      </c>
      <c r="I82" s="17"/>
      <c r="J82" s="17">
        <v>53.65</v>
      </c>
      <c r="K82" s="17">
        <v>64.59</v>
      </c>
      <c r="L82" s="17">
        <v>82.31</v>
      </c>
      <c r="M82" s="17"/>
      <c r="N82" s="17">
        <v>64.612688642999998</v>
      </c>
      <c r="O82" s="36">
        <v>381.81424655000001</v>
      </c>
      <c r="P82" s="20" t="s">
        <v>18</v>
      </c>
      <c r="Q82" s="15" t="s">
        <v>593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71</v>
      </c>
      <c r="D83" s="19" t="s">
        <v>283</v>
      </c>
      <c r="E83" s="16"/>
      <c r="F83" s="18">
        <v>55.04</v>
      </c>
      <c r="G83" s="18">
        <v>49.61</v>
      </c>
      <c r="H83" s="18">
        <v>44.19</v>
      </c>
      <c r="I83" s="17"/>
      <c r="J83" s="18">
        <v>56.58</v>
      </c>
      <c r="K83" s="18">
        <v>67.42</v>
      </c>
      <c r="L83" s="18">
        <v>84.97</v>
      </c>
      <c r="M83" s="18"/>
      <c r="N83" s="18">
        <v>66.023274717999996</v>
      </c>
      <c r="O83" s="18">
        <v>79.490336045000006</v>
      </c>
      <c r="P83" s="19" t="s">
        <v>18</v>
      </c>
      <c r="Q83" s="14" t="s">
        <v>594</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452</v>
      </c>
      <c r="D84" s="20" t="s">
        <v>453</v>
      </c>
      <c r="E84" s="16"/>
      <c r="F84" s="17">
        <v>150.46</v>
      </c>
      <c r="G84" s="17">
        <v>137.84</v>
      </c>
      <c r="H84" s="17">
        <v>125.22</v>
      </c>
      <c r="I84" s="17"/>
      <c r="J84" s="17">
        <v>153.66</v>
      </c>
      <c r="K84" s="17">
        <v>178.89</v>
      </c>
      <c r="L84" s="17">
        <v>219.73</v>
      </c>
      <c r="M84" s="17"/>
      <c r="N84" s="17">
        <v>78.993242664999997</v>
      </c>
      <c r="O84" s="36">
        <v>2.3399309054999997</v>
      </c>
      <c r="P84" s="20" t="s">
        <v>18</v>
      </c>
      <c r="Q84" s="15" t="s">
        <v>595</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207</v>
      </c>
      <c r="D85" s="19" t="s">
        <v>284</v>
      </c>
      <c r="E85" s="16"/>
      <c r="F85" s="18">
        <v>150</v>
      </c>
      <c r="G85" s="18">
        <v>149.99</v>
      </c>
      <c r="H85" s="18">
        <v>149.97999999999999</v>
      </c>
      <c r="I85" s="17"/>
      <c r="J85" s="18">
        <v>150.02000000000001</v>
      </c>
      <c r="K85" s="18">
        <v>150.03</v>
      </c>
      <c r="L85" s="18">
        <v>150.05000000000001</v>
      </c>
      <c r="M85" s="18"/>
      <c r="N85" s="18">
        <v>94.064508982000007</v>
      </c>
      <c r="O85" s="18">
        <v>1.0764285713999999</v>
      </c>
      <c r="P85" s="19" t="s">
        <v>18</v>
      </c>
      <c r="Q85" s="14" t="s">
        <v>285</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72</v>
      </c>
      <c r="D86" s="20" t="s">
        <v>286</v>
      </c>
      <c r="E86" s="16"/>
      <c r="F86" s="17">
        <v>76.959999999999994</v>
      </c>
      <c r="G86" s="17">
        <v>70.73</v>
      </c>
      <c r="H86" s="17">
        <v>64.5</v>
      </c>
      <c r="I86" s="17"/>
      <c r="J86" s="17">
        <v>78.69</v>
      </c>
      <c r="K86" s="17">
        <v>91.14</v>
      </c>
      <c r="L86" s="17">
        <v>111.3</v>
      </c>
      <c r="M86" s="17"/>
      <c r="N86" s="17">
        <v>45.774439489999999</v>
      </c>
      <c r="O86" s="36">
        <v>392.35150241000002</v>
      </c>
      <c r="P86" s="20" t="s">
        <v>16</v>
      </c>
      <c r="Q86" s="15" t="s">
        <v>596</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73</v>
      </c>
      <c r="D87" s="19" t="s">
        <v>287</v>
      </c>
      <c r="E87" s="16"/>
      <c r="F87" s="18">
        <v>47.86</v>
      </c>
      <c r="G87" s="18">
        <v>45.29</v>
      </c>
      <c r="H87" s="18">
        <v>42.72</v>
      </c>
      <c r="I87" s="17"/>
      <c r="J87" s="18">
        <v>48.59</v>
      </c>
      <c r="K87" s="18">
        <v>53.72</v>
      </c>
      <c r="L87" s="18">
        <v>62.02</v>
      </c>
      <c r="M87" s="18"/>
      <c r="N87" s="18">
        <v>30.805548691999999</v>
      </c>
      <c r="O87" s="18">
        <v>111.27084295</v>
      </c>
      <c r="P87" s="19" t="s">
        <v>16</v>
      </c>
      <c r="Q87" s="14" t="s">
        <v>597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74</v>
      </c>
      <c r="D88" s="20" t="s">
        <v>288</v>
      </c>
      <c r="E88" s="16"/>
      <c r="F88" s="17">
        <v>16.39</v>
      </c>
      <c r="G88" s="17">
        <v>15.14</v>
      </c>
      <c r="H88" s="17">
        <v>13.89</v>
      </c>
      <c r="I88" s="17"/>
      <c r="J88" s="17">
        <v>17.03</v>
      </c>
      <c r="K88" s="17">
        <v>19.52</v>
      </c>
      <c r="L88" s="17">
        <v>23.55</v>
      </c>
      <c r="M88" s="17"/>
      <c r="N88" s="17">
        <v>56.006177467999997</v>
      </c>
      <c r="O88" s="36">
        <v>217.36591291000002</v>
      </c>
      <c r="P88" s="20" t="s">
        <v>18</v>
      </c>
      <c r="Q88" s="15" t="s">
        <v>598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75</v>
      </c>
      <c r="D89" s="19" t="s">
        <v>289</v>
      </c>
      <c r="E89" s="16"/>
      <c r="F89" s="18">
        <v>39.65</v>
      </c>
      <c r="G89" s="18">
        <v>36.54</v>
      </c>
      <c r="H89" s="18">
        <v>33.43</v>
      </c>
      <c r="I89" s="17"/>
      <c r="J89" s="18">
        <v>40.31</v>
      </c>
      <c r="K89" s="18">
        <v>46.52</v>
      </c>
      <c r="L89" s="18">
        <v>56.59</v>
      </c>
      <c r="M89" s="18"/>
      <c r="N89" s="18">
        <v>40.903881597000002</v>
      </c>
      <c r="O89" s="18">
        <v>42.153746136000002</v>
      </c>
      <c r="P89" s="19" t="s">
        <v>16</v>
      </c>
      <c r="Q89" s="14" t="s">
        <v>599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76</v>
      </c>
      <c r="D90" s="20" t="s">
        <v>290</v>
      </c>
      <c r="E90" s="16"/>
      <c r="F90" s="17">
        <v>35.15</v>
      </c>
      <c r="G90" s="17">
        <v>33.82</v>
      </c>
      <c r="H90" s="17">
        <v>32.49</v>
      </c>
      <c r="I90" s="17"/>
      <c r="J90" s="17">
        <v>35.51</v>
      </c>
      <c r="K90" s="17">
        <v>38.159999999999997</v>
      </c>
      <c r="L90" s="17">
        <v>42.46</v>
      </c>
      <c r="M90" s="17"/>
      <c r="N90" s="17">
        <v>31.427244794</v>
      </c>
      <c r="O90" s="36">
        <v>290.45732082000001</v>
      </c>
      <c r="P90" s="20" t="s">
        <v>16</v>
      </c>
      <c r="Q90" s="15" t="s">
        <v>600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77</v>
      </c>
      <c r="D91" s="19" t="s">
        <v>291</v>
      </c>
      <c r="E91" s="16"/>
      <c r="F91" s="18">
        <v>7.04</v>
      </c>
      <c r="G91" s="18">
        <v>6.55</v>
      </c>
      <c r="H91" s="18">
        <v>6.07</v>
      </c>
      <c r="I91" s="17"/>
      <c r="J91" s="18">
        <v>7.25</v>
      </c>
      <c r="K91" s="18">
        <v>8.2100000000000009</v>
      </c>
      <c r="L91" s="18">
        <v>9.77</v>
      </c>
      <c r="M91" s="18"/>
      <c r="N91" s="18">
        <v>25.051054266000001</v>
      </c>
      <c r="O91" s="18">
        <v>4.7657194545000001</v>
      </c>
      <c r="P91" s="19" t="s">
        <v>16</v>
      </c>
      <c r="Q91" s="14" t="s">
        <v>601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78</v>
      </c>
      <c r="D92" s="20" t="s">
        <v>292</v>
      </c>
      <c r="E92" s="16"/>
      <c r="F92" s="17">
        <v>15.61</v>
      </c>
      <c r="G92" s="17">
        <v>14.02</v>
      </c>
      <c r="H92" s="17">
        <v>12.43</v>
      </c>
      <c r="I92" s="17"/>
      <c r="J92" s="17">
        <v>15.9</v>
      </c>
      <c r="K92" s="17">
        <v>19.07</v>
      </c>
      <c r="L92" s="17">
        <v>24.21</v>
      </c>
      <c r="M92" s="17"/>
      <c r="N92" s="17">
        <v>37.941819185999996</v>
      </c>
      <c r="O92" s="36">
        <v>20.712471091000001</v>
      </c>
      <c r="P92" s="20" t="s">
        <v>16</v>
      </c>
      <c r="Q92" s="15" t="s">
        <v>602</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79</v>
      </c>
      <c r="D93" s="19" t="s">
        <v>293</v>
      </c>
      <c r="E93" s="16"/>
      <c r="F93" s="18">
        <v>6.32</v>
      </c>
      <c r="G93" s="18">
        <v>5.95</v>
      </c>
      <c r="H93" s="18">
        <v>5.59</v>
      </c>
      <c r="I93" s="17"/>
      <c r="J93" s="18">
        <v>6.4</v>
      </c>
      <c r="K93" s="18">
        <v>7.12</v>
      </c>
      <c r="L93" s="18">
        <v>8.2899999999999991</v>
      </c>
      <c r="M93" s="18"/>
      <c r="N93" s="18">
        <v>39.015154033999998</v>
      </c>
      <c r="O93" s="18">
        <v>2.8267806363999997</v>
      </c>
      <c r="P93" s="19" t="s">
        <v>16</v>
      </c>
      <c r="Q93" s="14" t="s">
        <v>603</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80</v>
      </c>
      <c r="D94" s="20" t="s">
        <v>294</v>
      </c>
      <c r="E94" s="16"/>
      <c r="F94" s="17">
        <v>15.33</v>
      </c>
      <c r="G94" s="17">
        <v>14.05</v>
      </c>
      <c r="H94" s="17">
        <v>12.77</v>
      </c>
      <c r="I94" s="17"/>
      <c r="J94" s="17">
        <v>15.69</v>
      </c>
      <c r="K94" s="17">
        <v>18.239999999999998</v>
      </c>
      <c r="L94" s="17">
        <v>22.38</v>
      </c>
      <c r="M94" s="17"/>
      <c r="N94" s="17">
        <v>33.058596833000003</v>
      </c>
      <c r="O94" s="36">
        <v>55.900813455000005</v>
      </c>
      <c r="P94" s="20" t="s">
        <v>16</v>
      </c>
      <c r="Q94" s="15" t="s">
        <v>604</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81</v>
      </c>
      <c r="D95" s="19" t="s">
        <v>295</v>
      </c>
      <c r="E95" s="16"/>
      <c r="F95" s="18">
        <v>22</v>
      </c>
      <c r="G95" s="18">
        <v>19.989999999999998</v>
      </c>
      <c r="H95" s="18">
        <v>17.989999999999998</v>
      </c>
      <c r="I95" s="17"/>
      <c r="J95" s="18">
        <v>22.32</v>
      </c>
      <c r="K95" s="18">
        <v>26.32</v>
      </c>
      <c r="L95" s="18">
        <v>32.79</v>
      </c>
      <c r="M95" s="18"/>
      <c r="N95" s="18">
        <v>44.762692956999999</v>
      </c>
      <c r="O95" s="18">
        <v>9.0216872727000013</v>
      </c>
      <c r="P95" s="19" t="s">
        <v>16</v>
      </c>
      <c r="Q95" s="14" t="s">
        <v>605</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82</v>
      </c>
      <c r="D96" s="20" t="s">
        <v>296</v>
      </c>
      <c r="E96" s="16"/>
      <c r="F96" s="17">
        <v>6.86</v>
      </c>
      <c r="G96" s="17">
        <v>0.14000000000000001</v>
      </c>
      <c r="H96" s="17">
        <v>-6.57</v>
      </c>
      <c r="I96" s="17"/>
      <c r="J96" s="17">
        <v>7.43</v>
      </c>
      <c r="K96" s="17">
        <v>20.86</v>
      </c>
      <c r="L96" s="17">
        <v>42.6</v>
      </c>
      <c r="M96" s="17"/>
      <c r="N96" s="17">
        <v>13.208101234000001</v>
      </c>
      <c r="O96" s="36">
        <v>6.3165719091000003</v>
      </c>
      <c r="P96" s="20" t="s">
        <v>16</v>
      </c>
      <c r="Q96" s="15" t="s">
        <v>606</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83</v>
      </c>
      <c r="D97" s="19" t="s">
        <v>297</v>
      </c>
      <c r="E97" s="16"/>
      <c r="F97" s="18">
        <v>17.41</v>
      </c>
      <c r="G97" s="18">
        <v>16.72</v>
      </c>
      <c r="H97" s="18">
        <v>16.03</v>
      </c>
      <c r="I97" s="17"/>
      <c r="J97" s="18">
        <v>17.79</v>
      </c>
      <c r="K97" s="18">
        <v>19.16</v>
      </c>
      <c r="L97" s="18">
        <v>21.38</v>
      </c>
      <c r="M97" s="18"/>
      <c r="N97" s="18">
        <v>66.649421349999997</v>
      </c>
      <c r="O97" s="18">
        <v>165.00718700000002</v>
      </c>
      <c r="P97" s="19" t="s">
        <v>18</v>
      </c>
      <c r="Q97" s="14" t="s">
        <v>607</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84</v>
      </c>
      <c r="D98" s="20" t="s">
        <v>298</v>
      </c>
      <c r="E98" s="16"/>
      <c r="F98" s="17">
        <v>10.039999999999999</v>
      </c>
      <c r="G98" s="17">
        <v>9.5500000000000007</v>
      </c>
      <c r="H98" s="17">
        <v>9.07</v>
      </c>
      <c r="I98" s="17"/>
      <c r="J98" s="17">
        <v>10.19</v>
      </c>
      <c r="K98" s="17">
        <v>11.15</v>
      </c>
      <c r="L98" s="17">
        <v>12.7</v>
      </c>
      <c r="M98" s="17"/>
      <c r="N98" s="17">
        <v>67.468395326000007</v>
      </c>
      <c r="O98" s="36">
        <v>53.680155681999999</v>
      </c>
      <c r="P98" s="20" t="s">
        <v>18</v>
      </c>
      <c r="Q98" s="15" t="s">
        <v>608</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85</v>
      </c>
      <c r="D99" s="19" t="s">
        <v>299</v>
      </c>
      <c r="E99" s="16"/>
      <c r="F99" s="18">
        <v>18.21</v>
      </c>
      <c r="G99" s="18">
        <v>16.489999999999998</v>
      </c>
      <c r="H99" s="18">
        <v>14.77</v>
      </c>
      <c r="I99" s="17"/>
      <c r="J99" s="18">
        <v>18.95</v>
      </c>
      <c r="K99" s="18">
        <v>22.38</v>
      </c>
      <c r="L99" s="18">
        <v>27.94</v>
      </c>
      <c r="M99" s="18"/>
      <c r="N99" s="18">
        <v>45.696768173000002</v>
      </c>
      <c r="O99" s="18">
        <v>39.853303818000001</v>
      </c>
      <c r="P99" s="19" t="s">
        <v>16</v>
      </c>
      <c r="Q99" s="14" t="s">
        <v>609</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86</v>
      </c>
      <c r="D100" s="20" t="s">
        <v>300</v>
      </c>
      <c r="E100" s="16"/>
      <c r="F100" s="17">
        <v>5</v>
      </c>
      <c r="G100" s="17">
        <v>4.8</v>
      </c>
      <c r="H100" s="17">
        <v>4.6100000000000003</v>
      </c>
      <c r="I100" s="17"/>
      <c r="J100" s="17">
        <v>5.0599999999999996</v>
      </c>
      <c r="K100" s="17">
        <v>5.44</v>
      </c>
      <c r="L100" s="17">
        <v>6.07</v>
      </c>
      <c r="M100" s="17"/>
      <c r="N100" s="17">
        <v>25.913344363</v>
      </c>
      <c r="O100" s="36">
        <v>9.7453108636000003</v>
      </c>
      <c r="P100" s="20" t="s">
        <v>16</v>
      </c>
      <c r="Q100" s="15" t="s">
        <v>610</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87</v>
      </c>
      <c r="D101" s="19" t="s">
        <v>301</v>
      </c>
      <c r="E101" s="16"/>
      <c r="F101" s="18">
        <v>6.33</v>
      </c>
      <c r="G101" s="18">
        <v>5.72</v>
      </c>
      <c r="H101" s="18">
        <v>5.1100000000000003</v>
      </c>
      <c r="I101" s="17"/>
      <c r="J101" s="18">
        <v>6.51</v>
      </c>
      <c r="K101" s="18">
        <v>7.72</v>
      </c>
      <c r="L101" s="18">
        <v>9.68</v>
      </c>
      <c r="M101" s="18"/>
      <c r="N101" s="18">
        <v>20.369588139000001</v>
      </c>
      <c r="O101" s="18">
        <v>34.115980999999998</v>
      </c>
      <c r="P101" s="19" t="s">
        <v>16</v>
      </c>
      <c r="Q101" s="14" t="s">
        <v>611</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88</v>
      </c>
      <c r="D102" s="20" t="s">
        <v>302</v>
      </c>
      <c r="E102" s="16"/>
      <c r="F102" s="17">
        <v>11.62</v>
      </c>
      <c r="G102" s="17">
        <v>10.45</v>
      </c>
      <c r="H102" s="17">
        <v>9.2799999999999994</v>
      </c>
      <c r="I102" s="17"/>
      <c r="J102" s="17">
        <v>12.03</v>
      </c>
      <c r="K102" s="17">
        <v>14.36</v>
      </c>
      <c r="L102" s="17">
        <v>18.14</v>
      </c>
      <c r="M102" s="17"/>
      <c r="N102" s="17">
        <v>35.818397588000003</v>
      </c>
      <c r="O102" s="36">
        <v>30.149736545</v>
      </c>
      <c r="P102" s="20" t="s">
        <v>16</v>
      </c>
      <c r="Q102" s="15" t="s">
        <v>612</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89</v>
      </c>
      <c r="D103" s="20" t="s">
        <v>303</v>
      </c>
      <c r="E103" s="16"/>
      <c r="F103" s="17">
        <v>8.73</v>
      </c>
      <c r="G103" s="17">
        <v>7.79</v>
      </c>
      <c r="H103" s="17">
        <v>6.85</v>
      </c>
      <c r="I103" s="17"/>
      <c r="J103" s="17">
        <v>9.1300000000000008</v>
      </c>
      <c r="K103" s="17">
        <v>11</v>
      </c>
      <c r="L103" s="17">
        <v>14.03</v>
      </c>
      <c r="M103" s="17"/>
      <c r="N103" s="17">
        <v>34.269301024999997</v>
      </c>
      <c r="O103" s="36">
        <v>9.97837</v>
      </c>
      <c r="P103" s="20" t="s">
        <v>16</v>
      </c>
      <c r="Q103" s="15" t="s">
        <v>613</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90</v>
      </c>
      <c r="D104" s="19" t="s">
        <v>304</v>
      </c>
      <c r="E104" s="16"/>
      <c r="F104" s="18">
        <v>35.700000000000003</v>
      </c>
      <c r="G104" s="18">
        <v>31.94</v>
      </c>
      <c r="H104" s="18">
        <v>28.19</v>
      </c>
      <c r="I104" s="17"/>
      <c r="J104" s="18">
        <v>36.53</v>
      </c>
      <c r="K104" s="18">
        <v>44.03</v>
      </c>
      <c r="L104" s="18">
        <v>56.18</v>
      </c>
      <c r="M104" s="18"/>
      <c r="N104" s="18">
        <v>38.578482438999998</v>
      </c>
      <c r="O104" s="18">
        <v>140.01364509000001</v>
      </c>
      <c r="P104" s="19" t="s">
        <v>16</v>
      </c>
      <c r="Q104" s="14" t="s">
        <v>614</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220</v>
      </c>
      <c r="D105" s="20" t="s">
        <v>305</v>
      </c>
      <c r="E105" s="16"/>
      <c r="F105" s="17">
        <v>4.38</v>
      </c>
      <c r="G105" s="17">
        <v>3.57</v>
      </c>
      <c r="H105" s="17">
        <v>2.77</v>
      </c>
      <c r="I105" s="17"/>
      <c r="J105" s="17">
        <v>4.51</v>
      </c>
      <c r="K105" s="17">
        <v>6.11</v>
      </c>
      <c r="L105" s="17">
        <v>8.6999999999999993</v>
      </c>
      <c r="M105" s="17"/>
      <c r="N105" s="17">
        <v>38.226723956000001</v>
      </c>
      <c r="O105" s="36">
        <v>3.2462659999999999</v>
      </c>
      <c r="P105" s="20" t="s">
        <v>16</v>
      </c>
      <c r="Q105" s="15" t="s">
        <v>615</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91</v>
      </c>
      <c r="D106" s="19" t="s">
        <v>306</v>
      </c>
      <c r="E106" s="16"/>
      <c r="F106" s="18">
        <v>2.97</v>
      </c>
      <c r="G106" s="18">
        <v>2.2999999999999998</v>
      </c>
      <c r="H106" s="18">
        <v>1.64</v>
      </c>
      <c r="I106" s="17"/>
      <c r="J106" s="18">
        <v>3.23</v>
      </c>
      <c r="K106" s="18">
        <v>4.55</v>
      </c>
      <c r="L106" s="18">
        <v>6.7</v>
      </c>
      <c r="M106" s="18"/>
      <c r="N106" s="18">
        <v>28.943263669</v>
      </c>
      <c r="O106" s="18">
        <v>7.2300691364</v>
      </c>
      <c r="P106" s="19" t="s">
        <v>16</v>
      </c>
      <c r="Q106" s="14" t="s">
        <v>616</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92</v>
      </c>
      <c r="D107" s="20" t="s">
        <v>307</v>
      </c>
      <c r="E107" s="16"/>
      <c r="F107" s="17">
        <v>3.62</v>
      </c>
      <c r="G107" s="17">
        <v>3.38</v>
      </c>
      <c r="H107" s="17">
        <v>3.14</v>
      </c>
      <c r="I107" s="17"/>
      <c r="J107" s="17">
        <v>3.89</v>
      </c>
      <c r="K107" s="17">
        <v>4.3600000000000003</v>
      </c>
      <c r="L107" s="17">
        <v>5.13</v>
      </c>
      <c r="M107" s="17"/>
      <c r="N107" s="17">
        <v>70.450787379000005</v>
      </c>
      <c r="O107" s="36">
        <v>8.5136097726999989</v>
      </c>
      <c r="P107" s="20" t="s">
        <v>18</v>
      </c>
      <c r="Q107" s="15" t="s">
        <v>617</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93</v>
      </c>
      <c r="D108" s="19" t="s">
        <v>308</v>
      </c>
      <c r="E108" s="16"/>
      <c r="F108" s="18">
        <v>20.67</v>
      </c>
      <c r="G108" s="18">
        <v>18.34</v>
      </c>
      <c r="H108" s="18">
        <v>16.010000000000002</v>
      </c>
      <c r="I108" s="17"/>
      <c r="J108" s="18">
        <v>21.19</v>
      </c>
      <c r="K108" s="18">
        <v>25.84</v>
      </c>
      <c r="L108" s="18">
        <v>33.369999999999997</v>
      </c>
      <c r="M108" s="18"/>
      <c r="N108" s="18">
        <v>19.857676413</v>
      </c>
      <c r="O108" s="18">
        <v>57.244699999999995</v>
      </c>
      <c r="P108" s="19" t="s">
        <v>16</v>
      </c>
      <c r="Q108" s="14" t="s">
        <v>618</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94</v>
      </c>
      <c r="D109" s="20" t="s">
        <v>309</v>
      </c>
      <c r="E109" s="16"/>
      <c r="F109" s="17">
        <v>23.05</v>
      </c>
      <c r="G109" s="17">
        <v>21.69</v>
      </c>
      <c r="H109" s="17">
        <v>20.329999999999998</v>
      </c>
      <c r="I109" s="17"/>
      <c r="J109" s="17">
        <v>23.61</v>
      </c>
      <c r="K109" s="17">
        <v>26.32</v>
      </c>
      <c r="L109" s="17">
        <v>30.72</v>
      </c>
      <c r="M109" s="17"/>
      <c r="N109" s="17">
        <v>34.793082664000003</v>
      </c>
      <c r="O109" s="36">
        <v>49.300288455</v>
      </c>
      <c r="P109" s="20" t="s">
        <v>16</v>
      </c>
      <c r="Q109" s="15" t="s">
        <v>619</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213</v>
      </c>
      <c r="D110" s="19" t="s">
        <v>310</v>
      </c>
      <c r="E110" s="16"/>
      <c r="F110" s="18">
        <v>32.9</v>
      </c>
      <c r="G110" s="18">
        <v>27.73</v>
      </c>
      <c r="H110" s="18">
        <v>22.57</v>
      </c>
      <c r="I110" s="17"/>
      <c r="J110" s="18">
        <v>34.22</v>
      </c>
      <c r="K110" s="18">
        <v>44.54</v>
      </c>
      <c r="L110" s="18">
        <v>61.24</v>
      </c>
      <c r="M110" s="18"/>
      <c r="N110" s="18">
        <v>77.744485023999999</v>
      </c>
      <c r="O110" s="18">
        <v>11.147338887</v>
      </c>
      <c r="P110" s="19" t="s">
        <v>18</v>
      </c>
      <c r="Q110" s="14" t="s">
        <v>620</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95</v>
      </c>
      <c r="D111" s="20" t="s">
        <v>311</v>
      </c>
      <c r="E111" s="16"/>
      <c r="F111" s="17">
        <v>11.05</v>
      </c>
      <c r="G111" s="17">
        <v>9.34</v>
      </c>
      <c r="H111" s="17">
        <v>7.64</v>
      </c>
      <c r="I111" s="17"/>
      <c r="J111" s="17">
        <v>11.23</v>
      </c>
      <c r="K111" s="17">
        <v>14.63</v>
      </c>
      <c r="L111" s="17">
        <v>20.149999999999999</v>
      </c>
      <c r="M111" s="17"/>
      <c r="N111" s="17">
        <v>14.428343771</v>
      </c>
      <c r="O111" s="36">
        <v>26.158414682</v>
      </c>
      <c r="P111" s="20" t="s">
        <v>16</v>
      </c>
      <c r="Q111" s="15" t="s">
        <v>621</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96</v>
      </c>
      <c r="D112" s="19" t="s">
        <v>312</v>
      </c>
      <c r="E112" s="16"/>
      <c r="F112" s="18">
        <v>45.66</v>
      </c>
      <c r="G112" s="18">
        <v>41.11</v>
      </c>
      <c r="H112" s="18">
        <v>36.56</v>
      </c>
      <c r="I112" s="17"/>
      <c r="J112" s="18">
        <v>46.61</v>
      </c>
      <c r="K112" s="18">
        <v>55.7</v>
      </c>
      <c r="L112" s="18">
        <v>70.42</v>
      </c>
      <c r="M112" s="18"/>
      <c r="N112" s="18">
        <v>40.323814222999999</v>
      </c>
      <c r="O112" s="18">
        <v>80.740014102000004</v>
      </c>
      <c r="P112" s="19" t="s">
        <v>16</v>
      </c>
      <c r="Q112" s="14" t="s">
        <v>622</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97</v>
      </c>
      <c r="D113" s="20" t="s">
        <v>313</v>
      </c>
      <c r="E113" s="16"/>
      <c r="F113" s="17">
        <v>10.85</v>
      </c>
      <c r="G113" s="17">
        <v>9.76</v>
      </c>
      <c r="H113" s="17">
        <v>8.67</v>
      </c>
      <c r="I113" s="17"/>
      <c r="J113" s="17">
        <v>11.08</v>
      </c>
      <c r="K113" s="17">
        <v>13.25</v>
      </c>
      <c r="L113" s="17">
        <v>16.760000000000002</v>
      </c>
      <c r="M113" s="17"/>
      <c r="N113" s="17">
        <v>24.424090999000001</v>
      </c>
      <c r="O113" s="36">
        <v>18.459130318</v>
      </c>
      <c r="P113" s="20" t="s">
        <v>16</v>
      </c>
      <c r="Q113" s="15" t="s">
        <v>623</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98</v>
      </c>
      <c r="D114" s="19" t="s">
        <v>314</v>
      </c>
      <c r="E114" s="16"/>
      <c r="F114" s="18">
        <v>8.85</v>
      </c>
      <c r="G114" s="18">
        <v>8.2200000000000006</v>
      </c>
      <c r="H114" s="18">
        <v>7.6</v>
      </c>
      <c r="I114" s="17"/>
      <c r="J114" s="18">
        <v>8.98</v>
      </c>
      <c r="K114" s="18">
        <v>10.220000000000001</v>
      </c>
      <c r="L114" s="18">
        <v>12.24</v>
      </c>
      <c r="M114" s="18"/>
      <c r="N114" s="18">
        <v>74.021613904000006</v>
      </c>
      <c r="O114" s="18">
        <v>5.7328344544999998</v>
      </c>
      <c r="P114" s="19" t="s">
        <v>18</v>
      </c>
      <c r="Q114" s="14" t="s">
        <v>624</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99</v>
      </c>
      <c r="D115" s="20" t="s">
        <v>315</v>
      </c>
      <c r="E115" s="16"/>
      <c r="F115" s="17">
        <v>47.31</v>
      </c>
      <c r="G115" s="17">
        <v>44.66</v>
      </c>
      <c r="H115" s="17">
        <v>42.01</v>
      </c>
      <c r="I115" s="17"/>
      <c r="J115" s="17">
        <v>47.85</v>
      </c>
      <c r="K115" s="17">
        <v>53.14</v>
      </c>
      <c r="L115" s="17">
        <v>61.71</v>
      </c>
      <c r="M115" s="17"/>
      <c r="N115" s="17">
        <v>45.199637635000002</v>
      </c>
      <c r="O115" s="36">
        <v>29.299883226999999</v>
      </c>
      <c r="P115" s="20" t="s">
        <v>16</v>
      </c>
      <c r="Q115" s="15" t="s">
        <v>625</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100</v>
      </c>
      <c r="D116" s="19" t="s">
        <v>316</v>
      </c>
      <c r="E116" s="16"/>
      <c r="F116" s="18">
        <v>23.81</v>
      </c>
      <c r="G116" s="18">
        <v>22.43</v>
      </c>
      <c r="H116" s="18">
        <v>21.06</v>
      </c>
      <c r="I116" s="17"/>
      <c r="J116" s="18">
        <v>24.21</v>
      </c>
      <c r="K116" s="18">
        <v>26.95</v>
      </c>
      <c r="L116" s="18">
        <v>31.39</v>
      </c>
      <c r="M116" s="18"/>
      <c r="N116" s="18">
        <v>45.573378015000003</v>
      </c>
      <c r="O116" s="18">
        <v>63.490438681999997</v>
      </c>
      <c r="P116" s="19" t="s">
        <v>16</v>
      </c>
      <c r="Q116" s="14" t="s">
        <v>626</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101</v>
      </c>
      <c r="D117" s="20" t="s">
        <v>487</v>
      </c>
      <c r="E117" s="16"/>
      <c r="F117" s="17">
        <v>10.96</v>
      </c>
      <c r="G117" s="17">
        <v>10.44</v>
      </c>
      <c r="H117" s="17">
        <v>9.93</v>
      </c>
      <c r="I117" s="17"/>
      <c r="J117" s="17">
        <v>11.13</v>
      </c>
      <c r="K117" s="17">
        <v>12.15</v>
      </c>
      <c r="L117" s="17">
        <v>13.8</v>
      </c>
      <c r="M117" s="17"/>
      <c r="N117" s="17">
        <v>38.292593697999997</v>
      </c>
      <c r="O117" s="36">
        <v>1.4922774544999999</v>
      </c>
      <c r="P117" s="20" t="s">
        <v>16</v>
      </c>
      <c r="Q117" s="15" t="s">
        <v>627</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101</v>
      </c>
      <c r="D118" s="19" t="s">
        <v>317</v>
      </c>
      <c r="E118" s="16"/>
      <c r="F118" s="18">
        <v>10.96</v>
      </c>
      <c r="G118" s="18">
        <v>10.44</v>
      </c>
      <c r="H118" s="18">
        <v>9.92</v>
      </c>
      <c r="I118" s="17"/>
      <c r="J118" s="18">
        <v>11.12</v>
      </c>
      <c r="K118" s="18">
        <v>12.15</v>
      </c>
      <c r="L118" s="18">
        <v>13.82</v>
      </c>
      <c r="M118" s="18"/>
      <c r="N118" s="18">
        <v>36.932832844000004</v>
      </c>
      <c r="O118" s="18">
        <v>239.384413</v>
      </c>
      <c r="P118" s="19" t="s">
        <v>16</v>
      </c>
      <c r="Q118" s="14" t="s">
        <v>628</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102</v>
      </c>
      <c r="D119" s="20" t="s">
        <v>318</v>
      </c>
      <c r="E119" s="16"/>
      <c r="F119" s="17">
        <v>32.89</v>
      </c>
      <c r="G119" s="17">
        <v>31.39</v>
      </c>
      <c r="H119" s="17">
        <v>29.89</v>
      </c>
      <c r="I119" s="17"/>
      <c r="J119" s="17">
        <v>33.200000000000003</v>
      </c>
      <c r="K119" s="17">
        <v>36.19</v>
      </c>
      <c r="L119" s="17">
        <v>41.04</v>
      </c>
      <c r="M119" s="17"/>
      <c r="N119" s="17">
        <v>37.068591847999997</v>
      </c>
      <c r="O119" s="36">
        <v>21.038661317999999</v>
      </c>
      <c r="P119" s="20" t="s">
        <v>16</v>
      </c>
      <c r="Q119" s="15" t="s">
        <v>629</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102</v>
      </c>
      <c r="D120" s="19" t="s">
        <v>319</v>
      </c>
      <c r="E120" s="16"/>
      <c r="F120" s="18">
        <v>36.96</v>
      </c>
      <c r="G120" s="18">
        <v>35.19</v>
      </c>
      <c r="H120" s="18">
        <v>33.43</v>
      </c>
      <c r="I120" s="17"/>
      <c r="J120" s="18">
        <v>37.42</v>
      </c>
      <c r="K120" s="18">
        <v>40.94</v>
      </c>
      <c r="L120" s="18">
        <v>46.65</v>
      </c>
      <c r="M120" s="18"/>
      <c r="N120" s="18">
        <v>34.826732729</v>
      </c>
      <c r="O120" s="18">
        <v>708.01092426999992</v>
      </c>
      <c r="P120" s="19" t="s">
        <v>16</v>
      </c>
      <c r="Q120" s="14" t="s">
        <v>630</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103</v>
      </c>
      <c r="D121" s="20" t="s">
        <v>320</v>
      </c>
      <c r="E121" s="16"/>
      <c r="F121" s="17">
        <v>2.5499999999999998</v>
      </c>
      <c r="G121" s="17">
        <v>2.04</v>
      </c>
      <c r="H121" s="17">
        <v>1.53</v>
      </c>
      <c r="I121" s="17"/>
      <c r="J121" s="17">
        <v>2.66</v>
      </c>
      <c r="K121" s="17">
        <v>3.67</v>
      </c>
      <c r="L121" s="17">
        <v>5.32</v>
      </c>
      <c r="M121" s="17"/>
      <c r="N121" s="17">
        <v>30.818162523000002</v>
      </c>
      <c r="O121" s="36">
        <v>3.0335503182000001</v>
      </c>
      <c r="P121" s="20" t="s">
        <v>16</v>
      </c>
      <c r="Q121" s="15" t="s">
        <v>631</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190</v>
      </c>
      <c r="D122" s="19" t="s">
        <v>321</v>
      </c>
      <c r="E122" s="16"/>
      <c r="F122" s="18">
        <v>67.510000000000005</v>
      </c>
      <c r="G122" s="18">
        <v>60.44</v>
      </c>
      <c r="H122" s="18">
        <v>53.37</v>
      </c>
      <c r="I122" s="17"/>
      <c r="J122" s="18">
        <v>68.69</v>
      </c>
      <c r="K122" s="18">
        <v>82.82</v>
      </c>
      <c r="L122" s="18">
        <v>105.7</v>
      </c>
      <c r="M122" s="18"/>
      <c r="N122" s="18">
        <v>11.229173577999999</v>
      </c>
      <c r="O122" s="18">
        <v>137.68701240000001</v>
      </c>
      <c r="P122" s="19" t="s">
        <v>16</v>
      </c>
      <c r="Q122" s="14" t="s">
        <v>632</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104</v>
      </c>
      <c r="D123" s="20" t="s">
        <v>322</v>
      </c>
      <c r="E123" s="16"/>
      <c r="F123" s="17">
        <v>6.06</v>
      </c>
      <c r="G123" s="17">
        <v>5.52</v>
      </c>
      <c r="H123" s="17">
        <v>4.99</v>
      </c>
      <c r="I123" s="17"/>
      <c r="J123" s="17">
        <v>6.2</v>
      </c>
      <c r="K123" s="17">
        <v>7.26</v>
      </c>
      <c r="L123" s="17">
        <v>8.98</v>
      </c>
      <c r="M123" s="17"/>
      <c r="N123" s="17">
        <v>46.877644541999999</v>
      </c>
      <c r="O123" s="36">
        <v>34.240221136000002</v>
      </c>
      <c r="P123" s="20" t="s">
        <v>16</v>
      </c>
      <c r="Q123" s="15" t="s">
        <v>633</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204</v>
      </c>
      <c r="D124" s="19" t="s">
        <v>323</v>
      </c>
      <c r="E124" s="16"/>
      <c r="F124" s="18">
        <v>5.4</v>
      </c>
      <c r="G124" s="18">
        <v>4.84</v>
      </c>
      <c r="H124" s="18">
        <v>4.29</v>
      </c>
      <c r="I124" s="17"/>
      <c r="J124" s="18">
        <v>5.77</v>
      </c>
      <c r="K124" s="18">
        <v>6.87</v>
      </c>
      <c r="L124" s="18">
        <v>8.66</v>
      </c>
      <c r="M124" s="18"/>
      <c r="N124" s="18">
        <v>26.246916549000002</v>
      </c>
      <c r="O124" s="18">
        <v>3.5603468636</v>
      </c>
      <c r="P124" s="19" t="s">
        <v>16</v>
      </c>
      <c r="Q124" s="14" t="s">
        <v>634</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105</v>
      </c>
      <c r="D125" s="20" t="s">
        <v>324</v>
      </c>
      <c r="E125" s="16"/>
      <c r="F125" s="17">
        <v>7.13</v>
      </c>
      <c r="G125" s="17">
        <v>6.57</v>
      </c>
      <c r="H125" s="17">
        <v>6.02</v>
      </c>
      <c r="I125" s="17"/>
      <c r="J125" s="17">
        <v>7.34</v>
      </c>
      <c r="K125" s="17">
        <v>8.44</v>
      </c>
      <c r="L125" s="17">
        <v>10.24</v>
      </c>
      <c r="M125" s="17"/>
      <c r="N125" s="17">
        <v>30.165542053999999</v>
      </c>
      <c r="O125" s="36">
        <v>7.5079994091</v>
      </c>
      <c r="P125" s="20" t="s">
        <v>16</v>
      </c>
      <c r="Q125" s="15" t="s">
        <v>635</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106</v>
      </c>
      <c r="D126" s="19" t="s">
        <v>325</v>
      </c>
      <c r="E126" s="16"/>
      <c r="F126" s="18">
        <v>3.5</v>
      </c>
      <c r="G126" s="18">
        <v>3.35</v>
      </c>
      <c r="H126" s="18">
        <v>3.2</v>
      </c>
      <c r="I126" s="17"/>
      <c r="J126" s="18">
        <v>3.56</v>
      </c>
      <c r="K126" s="18">
        <v>3.85</v>
      </c>
      <c r="L126" s="18">
        <v>4.33</v>
      </c>
      <c r="M126" s="18"/>
      <c r="N126" s="18">
        <v>25.968973955999999</v>
      </c>
      <c r="O126" s="18">
        <v>2.4801189091000002</v>
      </c>
      <c r="P126" s="19" t="s">
        <v>16</v>
      </c>
      <c r="Q126" s="14" t="s">
        <v>636</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106</v>
      </c>
      <c r="D127" s="20" t="s">
        <v>326</v>
      </c>
      <c r="E127" s="16"/>
      <c r="F127" s="17">
        <v>3.48</v>
      </c>
      <c r="G127" s="17">
        <v>3.33</v>
      </c>
      <c r="H127" s="17">
        <v>3.19</v>
      </c>
      <c r="I127" s="17"/>
      <c r="J127" s="17">
        <v>3.55</v>
      </c>
      <c r="K127" s="17">
        <v>3.83</v>
      </c>
      <c r="L127" s="17">
        <v>4.28</v>
      </c>
      <c r="M127" s="17"/>
      <c r="N127" s="17">
        <v>25.425255898</v>
      </c>
      <c r="O127" s="36">
        <v>11.807718362999999</v>
      </c>
      <c r="P127" s="20" t="s">
        <v>16</v>
      </c>
      <c r="Q127" s="15" t="s">
        <v>637</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106</v>
      </c>
      <c r="D128" s="19" t="s">
        <v>327</v>
      </c>
      <c r="E128" s="16"/>
      <c r="F128" s="18">
        <v>17.350000000000001</v>
      </c>
      <c r="G128" s="18">
        <v>16.63</v>
      </c>
      <c r="H128" s="18">
        <v>15.92</v>
      </c>
      <c r="I128" s="17"/>
      <c r="J128" s="18">
        <v>17.670000000000002</v>
      </c>
      <c r="K128" s="18">
        <v>19.09</v>
      </c>
      <c r="L128" s="18">
        <v>21.4</v>
      </c>
      <c r="M128" s="18"/>
      <c r="N128" s="18">
        <v>29.525957944999998</v>
      </c>
      <c r="O128" s="18">
        <v>99.87807745500001</v>
      </c>
      <c r="P128" s="19" t="s">
        <v>16</v>
      </c>
      <c r="Q128" s="14" t="s">
        <v>638</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107</v>
      </c>
      <c r="D129" s="20" t="s">
        <v>328</v>
      </c>
      <c r="E129" s="16"/>
      <c r="F129" s="17">
        <v>13.41</v>
      </c>
      <c r="G129" s="17">
        <v>12.11</v>
      </c>
      <c r="H129" s="17">
        <v>10.82</v>
      </c>
      <c r="I129" s="17"/>
      <c r="J129" s="17">
        <v>13.79</v>
      </c>
      <c r="K129" s="17">
        <v>16.37</v>
      </c>
      <c r="L129" s="17">
        <v>20.56</v>
      </c>
      <c r="M129" s="17"/>
      <c r="N129" s="17">
        <v>24.950854877000001</v>
      </c>
      <c r="O129" s="36">
        <v>8.4459500455000001</v>
      </c>
      <c r="P129" s="20" t="s">
        <v>16</v>
      </c>
      <c r="Q129" s="15" t="s">
        <v>639</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108</v>
      </c>
      <c r="D130" s="19" t="s">
        <v>329</v>
      </c>
      <c r="E130" s="16"/>
      <c r="F130" s="18">
        <v>5.07</v>
      </c>
      <c r="G130" s="18">
        <v>4.28</v>
      </c>
      <c r="H130" s="18">
        <v>3.5</v>
      </c>
      <c r="I130" s="17"/>
      <c r="J130" s="18">
        <v>5.27</v>
      </c>
      <c r="K130" s="18">
        <v>6.83</v>
      </c>
      <c r="L130" s="18">
        <v>9.36</v>
      </c>
      <c r="M130" s="18"/>
      <c r="N130" s="18">
        <v>25.96957999</v>
      </c>
      <c r="O130" s="18">
        <v>5.9948954544999999</v>
      </c>
      <c r="P130" s="19" t="s">
        <v>16</v>
      </c>
      <c r="Q130" s="14" t="s">
        <v>640</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109</v>
      </c>
      <c r="D131" s="20" t="s">
        <v>330</v>
      </c>
      <c r="E131" s="16"/>
      <c r="F131" s="17">
        <v>36.659999999999997</v>
      </c>
      <c r="G131" s="17">
        <v>32.85</v>
      </c>
      <c r="H131" s="17">
        <v>29.04</v>
      </c>
      <c r="I131" s="17"/>
      <c r="J131" s="17">
        <v>37.31</v>
      </c>
      <c r="K131" s="17">
        <v>44.92</v>
      </c>
      <c r="L131" s="17">
        <v>57.24</v>
      </c>
      <c r="M131" s="17"/>
      <c r="N131" s="17">
        <v>32.224633685999997</v>
      </c>
      <c r="O131" s="36">
        <v>312.76899777</v>
      </c>
      <c r="P131" s="20" t="s">
        <v>16</v>
      </c>
      <c r="Q131" s="15" t="s">
        <v>641</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110</v>
      </c>
      <c r="D132" s="19" t="s">
        <v>331</v>
      </c>
      <c r="E132" s="16"/>
      <c r="F132" s="18">
        <v>21.6</v>
      </c>
      <c r="G132" s="18">
        <v>20.07</v>
      </c>
      <c r="H132" s="18">
        <v>18.54</v>
      </c>
      <c r="I132" s="17"/>
      <c r="J132" s="18">
        <v>22.07</v>
      </c>
      <c r="K132" s="18">
        <v>25.12</v>
      </c>
      <c r="L132" s="18">
        <v>30.07</v>
      </c>
      <c r="M132" s="18"/>
      <c r="N132" s="18">
        <v>30.137883502000001</v>
      </c>
      <c r="O132" s="18">
        <v>6.3774705909000007</v>
      </c>
      <c r="P132" s="19" t="s">
        <v>16</v>
      </c>
      <c r="Q132" s="14" t="s">
        <v>642</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111</v>
      </c>
      <c r="D133" s="20" t="s">
        <v>332</v>
      </c>
      <c r="E133" s="16"/>
      <c r="F133" s="17">
        <v>13.75</v>
      </c>
      <c r="G133" s="17">
        <v>11.9</v>
      </c>
      <c r="H133" s="17">
        <v>10.050000000000001</v>
      </c>
      <c r="I133" s="17"/>
      <c r="J133" s="17">
        <v>14.07</v>
      </c>
      <c r="K133" s="17">
        <v>17.760000000000002</v>
      </c>
      <c r="L133" s="17">
        <v>23.75</v>
      </c>
      <c r="M133" s="17"/>
      <c r="N133" s="17">
        <v>24.722297749999999</v>
      </c>
      <c r="O133" s="36">
        <v>253.30737391</v>
      </c>
      <c r="P133" s="20" t="s">
        <v>16</v>
      </c>
      <c r="Q133" s="15" t="s">
        <v>643</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112</v>
      </c>
      <c r="D134" s="19" t="s">
        <v>333</v>
      </c>
      <c r="E134" s="16"/>
      <c r="F134" s="18">
        <v>4.05</v>
      </c>
      <c r="G134" s="18">
        <v>3.71</v>
      </c>
      <c r="H134" s="18">
        <v>3.37</v>
      </c>
      <c r="I134" s="17"/>
      <c r="J134" s="18">
        <v>4.18</v>
      </c>
      <c r="K134" s="18">
        <v>4.8499999999999996</v>
      </c>
      <c r="L134" s="18">
        <v>5.95</v>
      </c>
      <c r="M134" s="18"/>
      <c r="N134" s="18">
        <v>40.181640391999998</v>
      </c>
      <c r="O134" s="18">
        <v>14.934119181</v>
      </c>
      <c r="P134" s="19" t="s">
        <v>16</v>
      </c>
      <c r="Q134" s="14" t="s">
        <v>644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113</v>
      </c>
      <c r="D135" s="20" t="s">
        <v>334</v>
      </c>
      <c r="E135" s="16"/>
      <c r="F135" s="17">
        <v>26.27</v>
      </c>
      <c r="G135" s="17">
        <v>23.97</v>
      </c>
      <c r="H135" s="17">
        <v>21.68</v>
      </c>
      <c r="I135" s="17"/>
      <c r="J135" s="17">
        <v>26.83</v>
      </c>
      <c r="K135" s="17">
        <v>31.41</v>
      </c>
      <c r="L135" s="17">
        <v>38.840000000000003</v>
      </c>
      <c r="M135" s="17"/>
      <c r="N135" s="17">
        <v>20.023491377999999</v>
      </c>
      <c r="O135" s="36">
        <v>15.145200999999998</v>
      </c>
      <c r="P135" s="20" t="s">
        <v>16</v>
      </c>
      <c r="Q135" s="15" t="s">
        <v>645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114</v>
      </c>
      <c r="D136" s="19" t="s">
        <v>335</v>
      </c>
      <c r="E136" s="16"/>
      <c r="F136" s="18">
        <v>8.86</v>
      </c>
      <c r="G136" s="18">
        <v>7.12</v>
      </c>
      <c r="H136" s="18">
        <v>5.39</v>
      </c>
      <c r="I136" s="17"/>
      <c r="J136" s="18">
        <v>9.18</v>
      </c>
      <c r="K136" s="18">
        <v>12.64</v>
      </c>
      <c r="L136" s="18">
        <v>18.25</v>
      </c>
      <c r="M136" s="18"/>
      <c r="N136" s="18">
        <v>32.830786097000001</v>
      </c>
      <c r="O136" s="18">
        <v>291.62858014</v>
      </c>
      <c r="P136" s="19" t="s">
        <v>16</v>
      </c>
      <c r="Q136" s="14" t="s">
        <v>646</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115</v>
      </c>
      <c r="D137" s="20" t="s">
        <v>336</v>
      </c>
      <c r="E137" s="16"/>
      <c r="F137" s="17">
        <v>7.14</v>
      </c>
      <c r="G137" s="17">
        <v>6.26</v>
      </c>
      <c r="H137" s="17">
        <v>5.39</v>
      </c>
      <c r="I137" s="17"/>
      <c r="J137" s="17">
        <v>7.4</v>
      </c>
      <c r="K137" s="17">
        <v>9.14</v>
      </c>
      <c r="L137" s="17">
        <v>11.96</v>
      </c>
      <c r="M137" s="17"/>
      <c r="N137" s="17">
        <v>33.246950345000002</v>
      </c>
      <c r="O137" s="36">
        <v>4.0981847727000007</v>
      </c>
      <c r="P137" s="20" t="s">
        <v>16</v>
      </c>
      <c r="Q137" s="15" t="s">
        <v>647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115</v>
      </c>
      <c r="D138" s="19" t="s">
        <v>337</v>
      </c>
      <c r="E138" s="16"/>
      <c r="F138" s="18">
        <v>8.41</v>
      </c>
      <c r="G138" s="18">
        <v>7.51</v>
      </c>
      <c r="H138" s="18">
        <v>6.62</v>
      </c>
      <c r="I138" s="17"/>
      <c r="J138" s="18">
        <v>8.68</v>
      </c>
      <c r="K138" s="18">
        <v>10.46</v>
      </c>
      <c r="L138" s="18">
        <v>13.35</v>
      </c>
      <c r="M138" s="18"/>
      <c r="N138" s="18">
        <v>29.934746484000001</v>
      </c>
      <c r="O138" s="18">
        <v>94.319951545000009</v>
      </c>
      <c r="P138" s="19" t="s">
        <v>16</v>
      </c>
      <c r="Q138" s="14" t="s">
        <v>648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185</v>
      </c>
      <c r="D139" s="19" t="s">
        <v>462</v>
      </c>
      <c r="E139" s="16"/>
      <c r="F139" s="18">
        <v>16.62</v>
      </c>
      <c r="G139" s="18">
        <v>14.11</v>
      </c>
      <c r="H139" s="18">
        <v>11.6</v>
      </c>
      <c r="I139" s="17"/>
      <c r="J139" s="18">
        <v>17.68</v>
      </c>
      <c r="K139" s="18">
        <v>22.69</v>
      </c>
      <c r="L139" s="18">
        <v>30.8</v>
      </c>
      <c r="M139" s="18"/>
      <c r="N139" s="18">
        <v>16.775503184000002</v>
      </c>
      <c r="O139" s="18">
        <v>311.04328681999999</v>
      </c>
      <c r="P139" s="19" t="s">
        <v>16</v>
      </c>
      <c r="Q139" s="14" t="s">
        <v>649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497</v>
      </c>
      <c r="D140" s="20" t="s">
        <v>498</v>
      </c>
      <c r="E140" s="16"/>
      <c r="F140" s="17">
        <v>78.2</v>
      </c>
      <c r="G140" s="17">
        <v>75.3</v>
      </c>
      <c r="H140" s="17">
        <v>72.41</v>
      </c>
      <c r="I140" s="17"/>
      <c r="J140" s="17">
        <v>79.400000000000006</v>
      </c>
      <c r="K140" s="17">
        <v>85.18</v>
      </c>
      <c r="L140" s="17">
        <v>94.53</v>
      </c>
      <c r="M140" s="17"/>
      <c r="N140" s="17">
        <v>38.611186674000002</v>
      </c>
      <c r="O140" s="36">
        <v>1.0820601076999998</v>
      </c>
      <c r="P140" s="20" t="s">
        <v>16</v>
      </c>
      <c r="Q140" s="15" t="s">
        <v>650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116</v>
      </c>
      <c r="D141" s="19" t="s">
        <v>338</v>
      </c>
      <c r="E141" s="16"/>
      <c r="F141" s="18">
        <v>4.32</v>
      </c>
      <c r="G141" s="18">
        <v>2.92</v>
      </c>
      <c r="H141" s="18">
        <v>1.52</v>
      </c>
      <c r="I141" s="17"/>
      <c r="J141" s="18">
        <v>8.4</v>
      </c>
      <c r="K141" s="18">
        <v>11.19</v>
      </c>
      <c r="L141" s="18">
        <v>15.71</v>
      </c>
      <c r="M141" s="18"/>
      <c r="N141" s="18">
        <v>56.804320156000003</v>
      </c>
      <c r="O141" s="18">
        <v>12.719802</v>
      </c>
      <c r="P141" s="19" t="s">
        <v>18</v>
      </c>
      <c r="Q141" s="14" t="s">
        <v>651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214</v>
      </c>
      <c r="D142" s="20" t="s">
        <v>339</v>
      </c>
      <c r="E142" s="16"/>
      <c r="F142" s="17">
        <v>3.84</v>
      </c>
      <c r="G142" s="17">
        <v>3.49</v>
      </c>
      <c r="H142" s="17">
        <v>3.14</v>
      </c>
      <c r="I142" s="17"/>
      <c r="J142" s="17">
        <v>3.94</v>
      </c>
      <c r="K142" s="17">
        <v>4.63</v>
      </c>
      <c r="L142" s="17">
        <v>5.75</v>
      </c>
      <c r="M142" s="17"/>
      <c r="N142" s="17">
        <v>41.275227968000003</v>
      </c>
      <c r="O142" s="36">
        <v>3.3933027726999998</v>
      </c>
      <c r="P142" s="20" t="s">
        <v>16</v>
      </c>
      <c r="Q142" s="15" t="s">
        <v>652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186</v>
      </c>
      <c r="D143" s="19" t="s">
        <v>340</v>
      </c>
      <c r="E143" s="16"/>
      <c r="F143" s="18">
        <v>96.87</v>
      </c>
      <c r="G143" s="18">
        <v>88.84</v>
      </c>
      <c r="H143" s="18">
        <v>80.819999999999993</v>
      </c>
      <c r="I143" s="17"/>
      <c r="J143" s="18">
        <v>101.6</v>
      </c>
      <c r="K143" s="18">
        <v>117.64</v>
      </c>
      <c r="L143" s="18">
        <v>143.61000000000001</v>
      </c>
      <c r="M143" s="18"/>
      <c r="N143" s="18">
        <v>46.834455843000001</v>
      </c>
      <c r="O143" s="18">
        <v>47.878042219000001</v>
      </c>
      <c r="P143" s="19" t="s">
        <v>16</v>
      </c>
      <c r="Q143" s="14" t="s">
        <v>653</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117</v>
      </c>
      <c r="D144" s="20" t="s">
        <v>341</v>
      </c>
      <c r="E144" s="16"/>
      <c r="F144" s="17">
        <v>136.51</v>
      </c>
      <c r="G144" s="17">
        <v>128.44999999999999</v>
      </c>
      <c r="H144" s="17">
        <v>120.4</v>
      </c>
      <c r="I144" s="17"/>
      <c r="J144" s="17">
        <v>140.91999999999999</v>
      </c>
      <c r="K144" s="17">
        <v>157.02000000000001</v>
      </c>
      <c r="L144" s="17">
        <v>183.08</v>
      </c>
      <c r="M144" s="17"/>
      <c r="N144" s="17">
        <v>49.348584238000001</v>
      </c>
      <c r="O144" s="36">
        <v>15.215089469</v>
      </c>
      <c r="P144" s="20" t="s">
        <v>16</v>
      </c>
      <c r="Q144" s="15" t="s">
        <v>654</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118</v>
      </c>
      <c r="D145" s="19" t="s">
        <v>342</v>
      </c>
      <c r="E145" s="16"/>
      <c r="F145" s="18">
        <v>26.95</v>
      </c>
      <c r="G145" s="18">
        <v>25.5</v>
      </c>
      <c r="H145" s="18">
        <v>24.05</v>
      </c>
      <c r="I145" s="17"/>
      <c r="J145" s="18">
        <v>27.18</v>
      </c>
      <c r="K145" s="18">
        <v>30.07</v>
      </c>
      <c r="L145" s="18">
        <v>34.75</v>
      </c>
      <c r="M145" s="18"/>
      <c r="N145" s="18">
        <v>34.971024626999998</v>
      </c>
      <c r="O145" s="18">
        <v>7.2332116818000003</v>
      </c>
      <c r="P145" s="19" t="s">
        <v>16</v>
      </c>
      <c r="Q145" s="14" t="s">
        <v>655</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119</v>
      </c>
      <c r="D146" s="20" t="s">
        <v>343</v>
      </c>
      <c r="E146" s="16"/>
      <c r="F146" s="17">
        <v>115.93</v>
      </c>
      <c r="G146" s="17">
        <v>108.12</v>
      </c>
      <c r="H146" s="17">
        <v>100.31</v>
      </c>
      <c r="I146" s="17"/>
      <c r="J146" s="17">
        <v>131.13999999999999</v>
      </c>
      <c r="K146" s="17">
        <v>146.75</v>
      </c>
      <c r="L146" s="17">
        <v>172.01</v>
      </c>
      <c r="M146" s="17"/>
      <c r="N146" s="17">
        <v>62.842543298999999</v>
      </c>
      <c r="O146" s="36">
        <v>12.894442465000001</v>
      </c>
      <c r="P146" s="20" t="s">
        <v>18</v>
      </c>
      <c r="Q146" s="15" t="s">
        <v>656</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120</v>
      </c>
      <c r="D147" s="19" t="s">
        <v>344</v>
      </c>
      <c r="E147" s="16"/>
      <c r="F147" s="18">
        <v>24.44</v>
      </c>
      <c r="G147" s="18">
        <v>20.13</v>
      </c>
      <c r="H147" s="18">
        <v>15.82</v>
      </c>
      <c r="I147" s="17"/>
      <c r="J147" s="18">
        <v>25.49</v>
      </c>
      <c r="K147" s="18">
        <v>34.1</v>
      </c>
      <c r="L147" s="18">
        <v>48.04</v>
      </c>
      <c r="M147" s="18"/>
      <c r="N147" s="18">
        <v>42.805784439999996</v>
      </c>
      <c r="O147" s="18">
        <v>23.997667105000001</v>
      </c>
      <c r="P147" s="19" t="s">
        <v>16</v>
      </c>
      <c r="Q147" s="14" t="s">
        <v>657</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187</v>
      </c>
      <c r="D148" s="20" t="s">
        <v>345</v>
      </c>
      <c r="E148" s="16"/>
      <c r="F148" s="17">
        <v>11.61</v>
      </c>
      <c r="G148" s="17">
        <v>10.76</v>
      </c>
      <c r="H148" s="17">
        <v>9.92</v>
      </c>
      <c r="I148" s="17"/>
      <c r="J148" s="17">
        <v>11.87</v>
      </c>
      <c r="K148" s="17">
        <v>13.55</v>
      </c>
      <c r="L148" s="17">
        <v>16.27</v>
      </c>
      <c r="M148" s="17"/>
      <c r="N148" s="17">
        <v>49.342103469000001</v>
      </c>
      <c r="O148" s="36">
        <v>12.407192226999999</v>
      </c>
      <c r="P148" s="20" t="s">
        <v>16</v>
      </c>
      <c r="Q148" s="15" t="s">
        <v>658</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121</v>
      </c>
      <c r="D149" s="19" t="s">
        <v>346</v>
      </c>
      <c r="E149" s="16"/>
      <c r="F149" s="18">
        <v>6.4</v>
      </c>
      <c r="G149" s="18">
        <v>5.67</v>
      </c>
      <c r="H149" s="18">
        <v>4.9400000000000004</v>
      </c>
      <c r="I149" s="17"/>
      <c r="J149" s="18">
        <v>6.69</v>
      </c>
      <c r="K149" s="18">
        <v>8.14</v>
      </c>
      <c r="L149" s="18">
        <v>10.49</v>
      </c>
      <c r="M149" s="18"/>
      <c r="N149" s="18">
        <v>45.017600039000001</v>
      </c>
      <c r="O149" s="18">
        <v>64.515140044999995</v>
      </c>
      <c r="P149" s="19" t="s">
        <v>16</v>
      </c>
      <c r="Q149" s="14" t="s">
        <v>659</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465</v>
      </c>
      <c r="D150" s="20" t="s">
        <v>466</v>
      </c>
      <c r="E150" s="16"/>
      <c r="F150" s="17">
        <v>3.61</v>
      </c>
      <c r="G150" s="17">
        <v>3.33</v>
      </c>
      <c r="H150" s="17">
        <v>3.06</v>
      </c>
      <c r="I150" s="17"/>
      <c r="J150" s="17">
        <v>3.69</v>
      </c>
      <c r="K150" s="17">
        <v>4.2300000000000004</v>
      </c>
      <c r="L150" s="17">
        <v>5.1100000000000003</v>
      </c>
      <c r="M150" s="17"/>
      <c r="N150" s="17">
        <v>30.605394723</v>
      </c>
      <c r="O150" s="36">
        <v>1.8611185909000001</v>
      </c>
      <c r="P150" s="20" t="s">
        <v>16</v>
      </c>
      <c r="Q150" s="15" t="s">
        <v>660</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122</v>
      </c>
      <c r="D151" s="19" t="s">
        <v>347</v>
      </c>
      <c r="E151" s="16"/>
      <c r="F151" s="18">
        <v>13.86</v>
      </c>
      <c r="G151" s="18">
        <v>12.82</v>
      </c>
      <c r="H151" s="18">
        <v>11.79</v>
      </c>
      <c r="I151" s="17"/>
      <c r="J151" s="18">
        <v>14.19</v>
      </c>
      <c r="K151" s="18">
        <v>16.25</v>
      </c>
      <c r="L151" s="18">
        <v>19.59</v>
      </c>
      <c r="M151" s="18"/>
      <c r="N151" s="18">
        <v>35.488898749000001</v>
      </c>
      <c r="O151" s="18">
        <v>109.92066439999999</v>
      </c>
      <c r="P151" s="19" t="s">
        <v>16</v>
      </c>
      <c r="Q151" s="14" t="s">
        <v>661</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123</v>
      </c>
      <c r="D152" s="20" t="s">
        <v>348</v>
      </c>
      <c r="E152" s="16"/>
      <c r="F152" s="17">
        <v>26.13</v>
      </c>
      <c r="G152" s="17">
        <v>23</v>
      </c>
      <c r="H152" s="17">
        <v>19.88</v>
      </c>
      <c r="I152" s="17"/>
      <c r="J152" s="17">
        <v>27.11</v>
      </c>
      <c r="K152" s="17">
        <v>33.35</v>
      </c>
      <c r="L152" s="17">
        <v>43.46</v>
      </c>
      <c r="M152" s="17"/>
      <c r="N152" s="17">
        <v>37.840510260000002</v>
      </c>
      <c r="O152" s="36">
        <v>22.213417909</v>
      </c>
      <c r="P152" s="20" t="s">
        <v>16</v>
      </c>
      <c r="Q152" s="15" t="s">
        <v>662</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124</v>
      </c>
      <c r="D153" s="19" t="s">
        <v>349</v>
      </c>
      <c r="E153" s="16"/>
      <c r="F153" s="18">
        <v>7.99</v>
      </c>
      <c r="G153" s="18">
        <v>6.8</v>
      </c>
      <c r="H153" s="18">
        <v>5.61</v>
      </c>
      <c r="I153" s="17"/>
      <c r="J153" s="18">
        <v>8.2100000000000009</v>
      </c>
      <c r="K153" s="18">
        <v>10.58</v>
      </c>
      <c r="L153" s="18">
        <v>14.43</v>
      </c>
      <c r="M153" s="18"/>
      <c r="N153" s="18">
        <v>34.265693304999999</v>
      </c>
      <c r="O153" s="18">
        <v>33.560273817999999</v>
      </c>
      <c r="P153" s="19" t="s">
        <v>16</v>
      </c>
      <c r="Q153" s="14" t="s">
        <v>663</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125</v>
      </c>
      <c r="D154" s="20" t="s">
        <v>350</v>
      </c>
      <c r="E154" s="16"/>
      <c r="F154" s="17">
        <v>6.22</v>
      </c>
      <c r="G154" s="17">
        <v>5.4</v>
      </c>
      <c r="H154" s="17">
        <v>4.59</v>
      </c>
      <c r="I154" s="17"/>
      <c r="J154" s="17">
        <v>6.4</v>
      </c>
      <c r="K154" s="17">
        <v>8.02</v>
      </c>
      <c r="L154" s="17">
        <v>10.65</v>
      </c>
      <c r="M154" s="17"/>
      <c r="N154" s="17">
        <v>19.897546251000001</v>
      </c>
      <c r="O154" s="36">
        <v>67.085574317999999</v>
      </c>
      <c r="P154" s="20" t="s">
        <v>16</v>
      </c>
      <c r="Q154" s="15" t="s">
        <v>664</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499</v>
      </c>
      <c r="D155" s="19" t="s">
        <v>500</v>
      </c>
      <c r="E155" s="16"/>
      <c r="F155" s="18">
        <v>0.97</v>
      </c>
      <c r="G155" s="18">
        <v>0.88</v>
      </c>
      <c r="H155" s="18">
        <v>0.79</v>
      </c>
      <c r="I155" s="17"/>
      <c r="J155" s="18">
        <v>1.02</v>
      </c>
      <c r="K155" s="18">
        <v>1.19</v>
      </c>
      <c r="L155" s="18">
        <v>1.47</v>
      </c>
      <c r="M155" s="18"/>
      <c r="N155" s="18">
        <v>38.988591859000003</v>
      </c>
      <c r="O155" s="18">
        <v>1.4409734090999999</v>
      </c>
      <c r="P155" s="19" t="s">
        <v>16</v>
      </c>
      <c r="Q155" s="14" t="s">
        <v>665</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126</v>
      </c>
      <c r="D156" s="20" t="s">
        <v>351</v>
      </c>
      <c r="E156" s="16"/>
      <c r="F156" s="17">
        <v>27.23</v>
      </c>
      <c r="G156" s="17">
        <v>25.73</v>
      </c>
      <c r="H156" s="17">
        <v>24.23</v>
      </c>
      <c r="I156" s="17"/>
      <c r="J156" s="17">
        <v>27.76</v>
      </c>
      <c r="K156" s="17">
        <v>30.75</v>
      </c>
      <c r="L156" s="17">
        <v>35.590000000000003</v>
      </c>
      <c r="M156" s="17"/>
      <c r="N156" s="17">
        <v>32.030203348999997</v>
      </c>
      <c r="O156" s="36">
        <v>99.819533635999989</v>
      </c>
      <c r="P156" s="20" t="s">
        <v>16</v>
      </c>
      <c r="Q156" s="15" t="s">
        <v>666</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191</v>
      </c>
      <c r="D157" s="19" t="s">
        <v>352</v>
      </c>
      <c r="E157" s="16"/>
      <c r="F157" s="18">
        <v>8.19</v>
      </c>
      <c r="G157" s="18">
        <v>7.18</v>
      </c>
      <c r="H157" s="18">
        <v>6.18</v>
      </c>
      <c r="I157" s="17"/>
      <c r="J157" s="18">
        <v>8.4700000000000006</v>
      </c>
      <c r="K157" s="18">
        <v>10.47</v>
      </c>
      <c r="L157" s="18">
        <v>13.71</v>
      </c>
      <c r="M157" s="18"/>
      <c r="N157" s="18">
        <v>38.435223852999997</v>
      </c>
      <c r="O157" s="18">
        <v>123.96324335999999</v>
      </c>
      <c r="P157" s="19" t="s">
        <v>16</v>
      </c>
      <c r="Q157" s="14" t="s">
        <v>667</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127</v>
      </c>
      <c r="D158" s="20" t="s">
        <v>353</v>
      </c>
      <c r="E158" s="16"/>
      <c r="F158" s="17">
        <v>26.55</v>
      </c>
      <c r="G158" s="17">
        <v>24.54</v>
      </c>
      <c r="H158" s="17">
        <v>22.54</v>
      </c>
      <c r="I158" s="17"/>
      <c r="J158" s="17">
        <v>27.17</v>
      </c>
      <c r="K158" s="17">
        <v>31.17</v>
      </c>
      <c r="L158" s="17">
        <v>37.65</v>
      </c>
      <c r="M158" s="17"/>
      <c r="N158" s="17">
        <v>23.027634421999998</v>
      </c>
      <c r="O158" s="36">
        <v>50.511582318000002</v>
      </c>
      <c r="P158" s="20" t="s">
        <v>16</v>
      </c>
      <c r="Q158" s="15" t="s">
        <v>668</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128</v>
      </c>
      <c r="D159" s="19" t="s">
        <v>354</v>
      </c>
      <c r="E159" s="16"/>
      <c r="F159" s="18">
        <v>128.91999999999999</v>
      </c>
      <c r="G159" s="18">
        <v>121.16</v>
      </c>
      <c r="H159" s="18">
        <v>113.4</v>
      </c>
      <c r="I159" s="17"/>
      <c r="J159" s="18">
        <v>146.16</v>
      </c>
      <c r="K159" s="18">
        <v>161.66999999999999</v>
      </c>
      <c r="L159" s="18">
        <v>186.78</v>
      </c>
      <c r="M159" s="18"/>
      <c r="N159" s="18">
        <v>65.966175660000005</v>
      </c>
      <c r="O159" s="18">
        <v>6.4577226768000004</v>
      </c>
      <c r="P159" s="19" t="s">
        <v>18</v>
      </c>
      <c r="Q159" s="14" t="s">
        <v>669</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501</v>
      </c>
      <c r="D160" s="20" t="s">
        <v>502</v>
      </c>
      <c r="E160" s="16"/>
      <c r="F160" s="17">
        <v>39.18</v>
      </c>
      <c r="G160" s="17">
        <v>31.07</v>
      </c>
      <c r="H160" s="17">
        <v>22.96</v>
      </c>
      <c r="I160" s="17"/>
      <c r="J160" s="17">
        <v>56.8</v>
      </c>
      <c r="K160" s="17">
        <v>73.010000000000005</v>
      </c>
      <c r="L160" s="17">
        <v>99.26</v>
      </c>
      <c r="M160" s="17"/>
      <c r="N160" s="17">
        <v>56.286811016000001</v>
      </c>
      <c r="O160" s="36">
        <v>1.1989825750000001</v>
      </c>
      <c r="P160" s="20" t="s">
        <v>18</v>
      </c>
      <c r="Q160" s="15" t="s">
        <v>670</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129</v>
      </c>
      <c r="D161" s="19" t="s">
        <v>355</v>
      </c>
      <c r="E161" s="16"/>
      <c r="F161" s="18">
        <v>13.66</v>
      </c>
      <c r="G161" s="18">
        <v>12.46</v>
      </c>
      <c r="H161" s="18">
        <v>11.27</v>
      </c>
      <c r="I161" s="17"/>
      <c r="J161" s="18">
        <v>13.99</v>
      </c>
      <c r="K161" s="18">
        <v>16.37</v>
      </c>
      <c r="L161" s="18">
        <v>20.23</v>
      </c>
      <c r="M161" s="18"/>
      <c r="N161" s="18">
        <v>51.991997767000001</v>
      </c>
      <c r="O161" s="18">
        <v>27.528438775999998</v>
      </c>
      <c r="P161" s="19" t="s">
        <v>16</v>
      </c>
      <c r="Q161" s="14" t="s">
        <v>671</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130</v>
      </c>
      <c r="D162" s="20" t="s">
        <v>356</v>
      </c>
      <c r="E162" s="16"/>
      <c r="F162" s="17">
        <v>21.26</v>
      </c>
      <c r="G162" s="17">
        <v>19.559999999999999</v>
      </c>
      <c r="H162" s="17">
        <v>17.86</v>
      </c>
      <c r="I162" s="17"/>
      <c r="J162" s="17">
        <v>21.77</v>
      </c>
      <c r="K162" s="17">
        <v>25.16</v>
      </c>
      <c r="L162" s="17">
        <v>30.65</v>
      </c>
      <c r="M162" s="17"/>
      <c r="N162" s="17">
        <v>70.786460276</v>
      </c>
      <c r="O162" s="36">
        <v>85.043275281999996</v>
      </c>
      <c r="P162" s="20" t="s">
        <v>18</v>
      </c>
      <c r="Q162" s="15" t="s">
        <v>672</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193</v>
      </c>
      <c r="D163" s="19" t="s">
        <v>357</v>
      </c>
      <c r="E163" s="16"/>
      <c r="F163" s="18">
        <v>7.37</v>
      </c>
      <c r="G163" s="18">
        <v>6.71</v>
      </c>
      <c r="H163" s="18">
        <v>6.06</v>
      </c>
      <c r="I163" s="17"/>
      <c r="J163" s="18">
        <v>7.53</v>
      </c>
      <c r="K163" s="18">
        <v>8.83</v>
      </c>
      <c r="L163" s="18">
        <v>10.94</v>
      </c>
      <c r="M163" s="18"/>
      <c r="N163" s="18">
        <v>45.576688021999999</v>
      </c>
      <c r="O163" s="18">
        <v>4.9647203182000004</v>
      </c>
      <c r="P163" s="19" t="s">
        <v>16</v>
      </c>
      <c r="Q163" s="14" t="s">
        <v>673</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131</v>
      </c>
      <c r="D164" s="20" t="s">
        <v>358</v>
      </c>
      <c r="E164" s="16"/>
      <c r="F164" s="17">
        <v>13.29</v>
      </c>
      <c r="G164" s="17">
        <v>12.25</v>
      </c>
      <c r="H164" s="17">
        <v>11.21</v>
      </c>
      <c r="I164" s="17"/>
      <c r="J164" s="17">
        <v>13.77</v>
      </c>
      <c r="K164" s="17">
        <v>15.84</v>
      </c>
      <c r="L164" s="17">
        <v>19.2</v>
      </c>
      <c r="M164" s="17"/>
      <c r="N164" s="17">
        <v>53.960970770000003</v>
      </c>
      <c r="O164" s="36">
        <v>18.453162045000003</v>
      </c>
      <c r="P164" s="20" t="s">
        <v>18</v>
      </c>
      <c r="Q164" s="15" t="s">
        <v>674</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503</v>
      </c>
      <c r="D165" s="19" t="s">
        <v>504</v>
      </c>
      <c r="E165" s="16"/>
      <c r="F165" s="18">
        <v>0.38</v>
      </c>
      <c r="G165" s="18">
        <v>0.25</v>
      </c>
      <c r="H165" s="18">
        <v>0.12</v>
      </c>
      <c r="I165" s="17"/>
      <c r="J165" s="18">
        <v>0.44</v>
      </c>
      <c r="K165" s="18">
        <v>0.69</v>
      </c>
      <c r="L165" s="18">
        <v>1.1000000000000001</v>
      </c>
      <c r="M165" s="18"/>
      <c r="N165" s="18">
        <v>28.716183483999998</v>
      </c>
      <c r="O165" s="18">
        <v>1.3654916364</v>
      </c>
      <c r="P165" s="19" t="s">
        <v>16</v>
      </c>
      <c r="Q165" s="14" t="s">
        <v>675</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132</v>
      </c>
      <c r="D166" s="20" t="s">
        <v>359</v>
      </c>
      <c r="E166" s="16"/>
      <c r="F166" s="17" t="s">
        <v>35</v>
      </c>
      <c r="G166" s="17" t="s">
        <v>35</v>
      </c>
      <c r="H166" s="17" t="s">
        <v>35</v>
      </c>
      <c r="I166" s="17"/>
      <c r="J166" s="17" t="s">
        <v>35</v>
      </c>
      <c r="K166" s="17" t="s">
        <v>35</v>
      </c>
      <c r="L166" s="17" t="s">
        <v>35</v>
      </c>
      <c r="M166" s="17"/>
      <c r="N166" s="17" t="s">
        <v>35</v>
      </c>
      <c r="O166" s="36" t="s">
        <v>35</v>
      </c>
      <c r="P166" s="20" t="s">
        <v>35</v>
      </c>
      <c r="Q166" s="15" t="s">
        <v>232</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218</v>
      </c>
      <c r="D167" s="19" t="s">
        <v>360</v>
      </c>
      <c r="E167" s="16"/>
      <c r="F167" s="18">
        <v>257.45</v>
      </c>
      <c r="G167" s="18">
        <v>210.96</v>
      </c>
      <c r="H167" s="18">
        <v>164.48</v>
      </c>
      <c r="I167" s="17"/>
      <c r="J167" s="18">
        <v>310.76</v>
      </c>
      <c r="K167" s="18">
        <v>403.72</v>
      </c>
      <c r="L167" s="18">
        <v>554.16</v>
      </c>
      <c r="M167" s="18"/>
      <c r="N167" s="18">
        <v>60.364885997999998</v>
      </c>
      <c r="O167" s="18">
        <v>9.2824949444999998</v>
      </c>
      <c r="P167" s="19" t="s">
        <v>18</v>
      </c>
      <c r="Q167" s="14" t="s">
        <v>676</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133</v>
      </c>
      <c r="D168" s="20" t="s">
        <v>361</v>
      </c>
      <c r="E168" s="16"/>
      <c r="F168" s="17">
        <v>52.93</v>
      </c>
      <c r="G168" s="17">
        <v>49.41</v>
      </c>
      <c r="H168" s="17">
        <v>45.9</v>
      </c>
      <c r="I168" s="17"/>
      <c r="J168" s="17">
        <v>53.82</v>
      </c>
      <c r="K168" s="17">
        <v>60.84</v>
      </c>
      <c r="L168" s="17">
        <v>72.209999999999994</v>
      </c>
      <c r="M168" s="17"/>
      <c r="N168" s="17">
        <v>28.898193231</v>
      </c>
      <c r="O168" s="36">
        <v>25.923246182</v>
      </c>
      <c r="P168" s="20" t="s">
        <v>16</v>
      </c>
      <c r="Q168" s="15" t="s">
        <v>677</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134</v>
      </c>
      <c r="D169" s="19" t="s">
        <v>362</v>
      </c>
      <c r="E169" s="16"/>
      <c r="F169" s="18">
        <v>3.92</v>
      </c>
      <c r="G169" s="18">
        <v>3.3</v>
      </c>
      <c r="H169" s="18">
        <v>2.69</v>
      </c>
      <c r="I169" s="17"/>
      <c r="J169" s="18">
        <v>4.03</v>
      </c>
      <c r="K169" s="18">
        <v>5.25</v>
      </c>
      <c r="L169" s="18">
        <v>7.24</v>
      </c>
      <c r="M169" s="18"/>
      <c r="N169" s="18">
        <v>46.960547075000001</v>
      </c>
      <c r="O169" s="18">
        <v>54.519146227</v>
      </c>
      <c r="P169" s="19" t="s">
        <v>16</v>
      </c>
      <c r="Q169" s="14" t="s">
        <v>678</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135</v>
      </c>
      <c r="D170" s="20" t="s">
        <v>363</v>
      </c>
      <c r="E170" s="16"/>
      <c r="F170" s="17">
        <v>3.59</v>
      </c>
      <c r="G170" s="17">
        <v>3.32</v>
      </c>
      <c r="H170" s="17">
        <v>3.05</v>
      </c>
      <c r="I170" s="17"/>
      <c r="J170" s="17">
        <v>3.69</v>
      </c>
      <c r="K170" s="17">
        <v>4.22</v>
      </c>
      <c r="L170" s="17">
        <v>5.08</v>
      </c>
      <c r="M170" s="17"/>
      <c r="N170" s="17">
        <v>44.043671963000001</v>
      </c>
      <c r="O170" s="36">
        <v>6.7657022273000003</v>
      </c>
      <c r="P170" s="20" t="s">
        <v>16</v>
      </c>
      <c r="Q170" s="15" t="s">
        <v>679</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136</v>
      </c>
      <c r="D171" s="19" t="s">
        <v>364</v>
      </c>
      <c r="E171" s="16"/>
      <c r="F171" s="18">
        <v>321.66000000000003</v>
      </c>
      <c r="G171" s="18">
        <v>286.61</v>
      </c>
      <c r="H171" s="18">
        <v>251.56</v>
      </c>
      <c r="I171" s="17"/>
      <c r="J171" s="18">
        <v>340.8</v>
      </c>
      <c r="K171" s="18">
        <v>410.89</v>
      </c>
      <c r="L171" s="18">
        <v>524.32000000000005</v>
      </c>
      <c r="M171" s="18"/>
      <c r="N171" s="18">
        <v>61.374806249000002</v>
      </c>
      <c r="O171" s="18">
        <v>9.592146424500001</v>
      </c>
      <c r="P171" s="19" t="s">
        <v>18</v>
      </c>
      <c r="Q171" s="14" t="s">
        <v>680</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137</v>
      </c>
      <c r="D172" s="20" t="s">
        <v>365</v>
      </c>
      <c r="E172" s="16"/>
      <c r="F172" s="17">
        <v>32.08</v>
      </c>
      <c r="G172" s="17">
        <v>30.28</v>
      </c>
      <c r="H172" s="17">
        <v>28.48</v>
      </c>
      <c r="I172" s="17"/>
      <c r="J172" s="17">
        <v>32.83</v>
      </c>
      <c r="K172" s="17">
        <v>36.42</v>
      </c>
      <c r="L172" s="17">
        <v>42.23</v>
      </c>
      <c r="M172" s="17"/>
      <c r="N172" s="17">
        <v>27.025726651999999</v>
      </c>
      <c r="O172" s="36">
        <v>337.74709905000003</v>
      </c>
      <c r="P172" s="20" t="s">
        <v>16</v>
      </c>
      <c r="Q172" s="15" t="s">
        <v>681</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137</v>
      </c>
      <c r="D173" s="19" t="s">
        <v>366</v>
      </c>
      <c r="E173" s="16"/>
      <c r="F173" s="18">
        <v>30.19</v>
      </c>
      <c r="G173" s="18">
        <v>28.77</v>
      </c>
      <c r="H173" s="18">
        <v>27.35</v>
      </c>
      <c r="I173" s="17"/>
      <c r="J173" s="18">
        <v>30.84</v>
      </c>
      <c r="K173" s="18">
        <v>33.67</v>
      </c>
      <c r="L173" s="18">
        <v>38.25</v>
      </c>
      <c r="M173" s="18"/>
      <c r="N173" s="18">
        <v>28.580045808000001</v>
      </c>
      <c r="O173" s="18">
        <v>881.34895409000001</v>
      </c>
      <c r="P173" s="19" t="s">
        <v>16</v>
      </c>
      <c r="Q173" s="14" t="s">
        <v>682</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138</v>
      </c>
      <c r="D174" s="20" t="s">
        <v>367</v>
      </c>
      <c r="E174" s="16"/>
      <c r="F174" s="17">
        <v>12.18</v>
      </c>
      <c r="G174" s="17">
        <v>10.95</v>
      </c>
      <c r="H174" s="17">
        <v>9.73</v>
      </c>
      <c r="I174" s="17"/>
      <c r="J174" s="17">
        <v>12.38</v>
      </c>
      <c r="K174" s="17">
        <v>14.82</v>
      </c>
      <c r="L174" s="17">
        <v>18.77</v>
      </c>
      <c r="M174" s="17"/>
      <c r="N174" s="17">
        <v>26.085680643</v>
      </c>
      <c r="O174" s="36">
        <v>23.381982773000001</v>
      </c>
      <c r="P174" s="20" t="s">
        <v>16</v>
      </c>
      <c r="Q174" s="15" t="s">
        <v>683</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139</v>
      </c>
      <c r="D175" s="19" t="s">
        <v>368</v>
      </c>
      <c r="E175" s="16"/>
      <c r="F175" s="18">
        <v>37.18</v>
      </c>
      <c r="G175" s="18">
        <v>34.24</v>
      </c>
      <c r="H175" s="18">
        <v>31.3</v>
      </c>
      <c r="I175" s="17"/>
      <c r="J175" s="18">
        <v>37.75</v>
      </c>
      <c r="K175" s="18">
        <v>43.62</v>
      </c>
      <c r="L175" s="18">
        <v>53.12</v>
      </c>
      <c r="M175" s="18"/>
      <c r="N175" s="18">
        <v>31.860463922000001</v>
      </c>
      <c r="O175" s="18">
        <v>234.61928985999998</v>
      </c>
      <c r="P175" s="19" t="s">
        <v>16</v>
      </c>
      <c r="Q175" s="14" t="s">
        <v>684</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140</v>
      </c>
      <c r="D176" s="20" t="s">
        <v>369</v>
      </c>
      <c r="E176" s="16"/>
      <c r="F176" s="17">
        <v>3.64</v>
      </c>
      <c r="G176" s="17">
        <v>3.34</v>
      </c>
      <c r="H176" s="17">
        <v>3.05</v>
      </c>
      <c r="I176" s="17"/>
      <c r="J176" s="17">
        <v>3.74</v>
      </c>
      <c r="K176" s="17">
        <v>4.32</v>
      </c>
      <c r="L176" s="17">
        <v>5.26</v>
      </c>
      <c r="M176" s="17"/>
      <c r="N176" s="17">
        <v>24.618286723000001</v>
      </c>
      <c r="O176" s="36">
        <v>15.785727863</v>
      </c>
      <c r="P176" s="20" t="s">
        <v>16</v>
      </c>
      <c r="Q176" s="15" t="s">
        <v>685</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216</v>
      </c>
      <c r="D177" s="19" t="s">
        <v>370</v>
      </c>
      <c r="E177" s="16"/>
      <c r="F177" s="18">
        <v>8.2899999999999991</v>
      </c>
      <c r="G177" s="18">
        <v>7.07</v>
      </c>
      <c r="H177" s="18">
        <v>5.85</v>
      </c>
      <c r="I177" s="17"/>
      <c r="J177" s="18">
        <v>8.92</v>
      </c>
      <c r="K177" s="18">
        <v>11.35</v>
      </c>
      <c r="L177" s="18">
        <v>15.28</v>
      </c>
      <c r="M177" s="18"/>
      <c r="N177" s="18">
        <v>61.1321066</v>
      </c>
      <c r="O177" s="18">
        <v>3.0619906364</v>
      </c>
      <c r="P177" s="19" t="s">
        <v>18</v>
      </c>
      <c r="Q177" s="14" t="s">
        <v>686</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141</v>
      </c>
      <c r="D178" s="20" t="s">
        <v>371</v>
      </c>
      <c r="E178" s="16"/>
      <c r="F178" s="17">
        <v>14.66</v>
      </c>
      <c r="G178" s="17">
        <v>12.93</v>
      </c>
      <c r="H178" s="17">
        <v>11.21</v>
      </c>
      <c r="I178" s="17"/>
      <c r="J178" s="17">
        <v>15.53</v>
      </c>
      <c r="K178" s="17">
        <v>18.97</v>
      </c>
      <c r="L178" s="17">
        <v>24.55</v>
      </c>
      <c r="M178" s="17"/>
      <c r="N178" s="17">
        <v>27.356429137999999</v>
      </c>
      <c r="O178" s="36">
        <v>16.163018136000002</v>
      </c>
      <c r="P178" s="20" t="s">
        <v>16</v>
      </c>
      <c r="Q178" s="15" t="s">
        <v>687</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142</v>
      </c>
      <c r="D179" s="19" t="s">
        <v>372</v>
      </c>
      <c r="E179" s="16"/>
      <c r="F179" s="18">
        <v>45.42</v>
      </c>
      <c r="G179" s="18">
        <v>41.91</v>
      </c>
      <c r="H179" s="18">
        <v>38.4</v>
      </c>
      <c r="I179" s="17"/>
      <c r="J179" s="18">
        <v>46.43</v>
      </c>
      <c r="K179" s="18">
        <v>53.44</v>
      </c>
      <c r="L179" s="18">
        <v>64.790000000000006</v>
      </c>
      <c r="M179" s="18"/>
      <c r="N179" s="18">
        <v>29.800595308999998</v>
      </c>
      <c r="O179" s="18">
        <v>97.587356272999997</v>
      </c>
      <c r="P179" s="19" t="s">
        <v>16</v>
      </c>
      <c r="Q179" s="14" t="s">
        <v>688</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143</v>
      </c>
      <c r="D180" s="20" t="s">
        <v>373</v>
      </c>
      <c r="E180" s="16"/>
      <c r="F180" s="17">
        <v>4.04</v>
      </c>
      <c r="G180" s="17">
        <v>3.7</v>
      </c>
      <c r="H180" s="17">
        <v>3.36</v>
      </c>
      <c r="I180" s="17"/>
      <c r="J180" s="17">
        <v>4.16</v>
      </c>
      <c r="K180" s="17">
        <v>4.83</v>
      </c>
      <c r="L180" s="17">
        <v>5.93</v>
      </c>
      <c r="M180" s="17"/>
      <c r="N180" s="17">
        <v>26.121070124999999</v>
      </c>
      <c r="O180" s="36">
        <v>3.3719885909</v>
      </c>
      <c r="P180" s="20" t="s">
        <v>16</v>
      </c>
      <c r="Q180" s="15" t="s">
        <v>689</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144</v>
      </c>
      <c r="D181" s="19" t="s">
        <v>374</v>
      </c>
      <c r="E181" s="16"/>
      <c r="F181" s="18">
        <v>15.17</v>
      </c>
      <c r="G181" s="18">
        <v>14.06</v>
      </c>
      <c r="H181" s="18">
        <v>12.95</v>
      </c>
      <c r="I181" s="17"/>
      <c r="J181" s="18">
        <v>15.7</v>
      </c>
      <c r="K181" s="18">
        <v>17.91</v>
      </c>
      <c r="L181" s="18">
        <v>21.51</v>
      </c>
      <c r="M181" s="18"/>
      <c r="N181" s="18">
        <v>29.751751532</v>
      </c>
      <c r="O181" s="18">
        <v>7.5981669091000006</v>
      </c>
      <c r="P181" s="19" t="s">
        <v>16</v>
      </c>
      <c r="Q181" s="14" t="s">
        <v>690</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505</v>
      </c>
      <c r="D182" s="20" t="s">
        <v>506</v>
      </c>
      <c r="E182" s="16"/>
      <c r="F182" s="17">
        <v>7.18</v>
      </c>
      <c r="G182" s="17">
        <v>6.45</v>
      </c>
      <c r="H182" s="17">
        <v>5.72</v>
      </c>
      <c r="I182" s="17"/>
      <c r="J182" s="17">
        <v>7.44</v>
      </c>
      <c r="K182" s="17">
        <v>8.89</v>
      </c>
      <c r="L182" s="17">
        <v>11.24</v>
      </c>
      <c r="M182" s="17"/>
      <c r="N182" s="17">
        <v>38.641389857999997</v>
      </c>
      <c r="O182" s="36">
        <v>1.8914509091</v>
      </c>
      <c r="P182" s="20" t="s">
        <v>16</v>
      </c>
      <c r="Q182" s="15" t="s">
        <v>691</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210</v>
      </c>
      <c r="D183" s="19" t="s">
        <v>375</v>
      </c>
      <c r="E183" s="16"/>
      <c r="F183" s="18">
        <v>2.2000000000000002</v>
      </c>
      <c r="G183" s="18">
        <v>1.89</v>
      </c>
      <c r="H183" s="18">
        <v>1.58</v>
      </c>
      <c r="I183" s="17"/>
      <c r="J183" s="18">
        <v>2.34</v>
      </c>
      <c r="K183" s="18">
        <v>2.95</v>
      </c>
      <c r="L183" s="18">
        <v>3.95</v>
      </c>
      <c r="M183" s="18"/>
      <c r="N183" s="18">
        <v>47.909481333999999</v>
      </c>
      <c r="O183" s="18">
        <v>6.4006586364000002</v>
      </c>
      <c r="P183" s="19" t="s">
        <v>16</v>
      </c>
      <c r="Q183" s="14" t="s">
        <v>692</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479</v>
      </c>
      <c r="D184" s="20" t="s">
        <v>480</v>
      </c>
      <c r="E184" s="16"/>
      <c r="F184" s="17">
        <v>109.77</v>
      </c>
      <c r="G184" s="17">
        <v>91.22</v>
      </c>
      <c r="H184" s="17">
        <v>72.67</v>
      </c>
      <c r="I184" s="17"/>
      <c r="J184" s="17">
        <v>138.02000000000001</v>
      </c>
      <c r="K184" s="17">
        <v>175.11</v>
      </c>
      <c r="L184" s="17">
        <v>235.13</v>
      </c>
      <c r="M184" s="17"/>
      <c r="N184" s="17">
        <v>57.699065324999999</v>
      </c>
      <c r="O184" s="36">
        <v>1.3273243355</v>
      </c>
      <c r="P184" s="20" t="s">
        <v>18</v>
      </c>
      <c r="Q184" s="15" t="s">
        <v>693</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145</v>
      </c>
      <c r="D185" s="19" t="s">
        <v>376</v>
      </c>
      <c r="E185" s="16"/>
      <c r="F185" s="18">
        <v>2.09</v>
      </c>
      <c r="G185" s="18">
        <v>1.84</v>
      </c>
      <c r="H185" s="18">
        <v>1.6</v>
      </c>
      <c r="I185" s="17"/>
      <c r="J185" s="18">
        <v>2.16</v>
      </c>
      <c r="K185" s="18">
        <v>2.64</v>
      </c>
      <c r="L185" s="18">
        <v>3.43</v>
      </c>
      <c r="M185" s="18"/>
      <c r="N185" s="18">
        <v>30.324055980000001</v>
      </c>
      <c r="O185" s="18">
        <v>7.0849640908999998</v>
      </c>
      <c r="P185" s="19" t="s">
        <v>16</v>
      </c>
      <c r="Q185" s="14" t="s">
        <v>694</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208</v>
      </c>
      <c r="D186" s="20" t="s">
        <v>377</v>
      </c>
      <c r="E186" s="16"/>
      <c r="F186" s="17">
        <v>18.64</v>
      </c>
      <c r="G186" s="17">
        <v>16.57</v>
      </c>
      <c r="H186" s="17">
        <v>14.5</v>
      </c>
      <c r="I186" s="17"/>
      <c r="J186" s="17">
        <v>19.7</v>
      </c>
      <c r="K186" s="17">
        <v>23.83</v>
      </c>
      <c r="L186" s="17">
        <v>30.51</v>
      </c>
      <c r="M186" s="17"/>
      <c r="N186" s="17">
        <v>61.516986723000002</v>
      </c>
      <c r="O186" s="36">
        <v>180.60309135999998</v>
      </c>
      <c r="P186" s="20" t="s">
        <v>18</v>
      </c>
      <c r="Q186" s="15" t="s">
        <v>695</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195</v>
      </c>
      <c r="D187" s="19" t="s">
        <v>378</v>
      </c>
      <c r="E187" s="16"/>
      <c r="F187" s="18">
        <v>0.86</v>
      </c>
      <c r="G187" s="18">
        <v>0.5</v>
      </c>
      <c r="H187" s="18">
        <v>0.15</v>
      </c>
      <c r="I187" s="17"/>
      <c r="J187" s="18">
        <v>0.93</v>
      </c>
      <c r="K187" s="18">
        <v>1.63</v>
      </c>
      <c r="L187" s="18">
        <v>2.77</v>
      </c>
      <c r="M187" s="18"/>
      <c r="N187" s="18">
        <v>18.829460625999999</v>
      </c>
      <c r="O187" s="18">
        <v>32.444679091000005</v>
      </c>
      <c r="P187" s="19" t="s">
        <v>16</v>
      </c>
      <c r="Q187" s="14" t="s">
        <v>696</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491</v>
      </c>
      <c r="D188" s="20" t="s">
        <v>379</v>
      </c>
      <c r="E188" s="16"/>
      <c r="F188" s="17">
        <v>5.47</v>
      </c>
      <c r="G188" s="17">
        <v>4.2699999999999996</v>
      </c>
      <c r="H188" s="17">
        <v>3.08</v>
      </c>
      <c r="I188" s="17"/>
      <c r="J188" s="17">
        <v>5.68</v>
      </c>
      <c r="K188" s="17">
        <v>8.06</v>
      </c>
      <c r="L188" s="17">
        <v>11.92</v>
      </c>
      <c r="M188" s="17"/>
      <c r="N188" s="17">
        <v>18.183865243</v>
      </c>
      <c r="O188" s="36">
        <v>21.852693409</v>
      </c>
      <c r="P188" s="20" t="s">
        <v>16</v>
      </c>
      <c r="Q188" s="15" t="s">
        <v>697</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488</v>
      </c>
      <c r="D189" s="19" t="s">
        <v>481</v>
      </c>
      <c r="E189" s="16"/>
      <c r="F189" s="18">
        <v>1.21</v>
      </c>
      <c r="G189" s="18">
        <v>1.06</v>
      </c>
      <c r="H189" s="18">
        <v>0.92</v>
      </c>
      <c r="I189" s="17"/>
      <c r="J189" s="18">
        <v>1.37</v>
      </c>
      <c r="K189" s="18">
        <v>1.65</v>
      </c>
      <c r="L189" s="18">
        <v>2.11</v>
      </c>
      <c r="M189" s="18"/>
      <c r="N189" s="18">
        <v>73.450014705000001</v>
      </c>
      <c r="O189" s="18">
        <v>2.2119367727000001</v>
      </c>
      <c r="P189" s="19" t="s">
        <v>18</v>
      </c>
      <c r="Q189" s="14" t="s">
        <v>698</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146</v>
      </c>
      <c r="D190" s="20" t="s">
        <v>380</v>
      </c>
      <c r="E190" s="16"/>
      <c r="F190" s="17">
        <v>39.74</v>
      </c>
      <c r="G190" s="17">
        <v>36.22</v>
      </c>
      <c r="H190" s="17">
        <v>32.71</v>
      </c>
      <c r="I190" s="17"/>
      <c r="J190" s="17">
        <v>41.13</v>
      </c>
      <c r="K190" s="17">
        <v>48.15</v>
      </c>
      <c r="L190" s="17">
        <v>59.52</v>
      </c>
      <c r="M190" s="17"/>
      <c r="N190" s="17">
        <v>35.344801848000003</v>
      </c>
      <c r="O190" s="36">
        <v>173.71173899999999</v>
      </c>
      <c r="P190" s="20" t="s">
        <v>16</v>
      </c>
      <c r="Q190" s="15" t="s">
        <v>699</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507</v>
      </c>
      <c r="D191" s="19" t="s">
        <v>482</v>
      </c>
      <c r="E191" s="16"/>
      <c r="F191" s="18">
        <v>231.59</v>
      </c>
      <c r="G191" s="18">
        <v>170.84</v>
      </c>
      <c r="H191" s="18">
        <v>110.09</v>
      </c>
      <c r="I191" s="17"/>
      <c r="J191" s="18">
        <v>257.60000000000002</v>
      </c>
      <c r="K191" s="18">
        <v>379.09</v>
      </c>
      <c r="L191" s="18">
        <v>575.67999999999995</v>
      </c>
      <c r="M191" s="18"/>
      <c r="N191" s="18">
        <v>84.133937778999993</v>
      </c>
      <c r="O191" s="18">
        <v>3.4621182332</v>
      </c>
      <c r="P191" s="19" t="s">
        <v>18</v>
      </c>
      <c r="Q191" s="14" t="s">
        <v>700</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468</v>
      </c>
      <c r="D192" s="20" t="s">
        <v>381</v>
      </c>
      <c r="E192" s="16"/>
      <c r="F192" s="17">
        <v>15.42</v>
      </c>
      <c r="G192" s="17">
        <v>13.88</v>
      </c>
      <c r="H192" s="17">
        <v>12.34</v>
      </c>
      <c r="I192" s="17"/>
      <c r="J192" s="17">
        <v>19</v>
      </c>
      <c r="K192" s="17">
        <v>22.07</v>
      </c>
      <c r="L192" s="17">
        <v>27.05</v>
      </c>
      <c r="M192" s="17"/>
      <c r="N192" s="17">
        <v>50.758303310000002</v>
      </c>
      <c r="O192" s="36">
        <v>244.37330377000001</v>
      </c>
      <c r="P192" s="20" t="s">
        <v>18</v>
      </c>
      <c r="Q192" s="15" t="s">
        <v>701</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467</v>
      </c>
      <c r="D193" s="19" t="s">
        <v>382</v>
      </c>
      <c r="E193" s="16"/>
      <c r="F193" s="18">
        <v>122.32</v>
      </c>
      <c r="G193" s="18">
        <v>113.85</v>
      </c>
      <c r="H193" s="18">
        <v>105.38</v>
      </c>
      <c r="I193" s="17"/>
      <c r="J193" s="18">
        <v>124.79</v>
      </c>
      <c r="K193" s="18">
        <v>141.72</v>
      </c>
      <c r="L193" s="18">
        <v>169.12</v>
      </c>
      <c r="M193" s="18"/>
      <c r="N193" s="18">
        <v>34.568616761000001</v>
      </c>
      <c r="O193" s="18">
        <v>389.24992491</v>
      </c>
      <c r="P193" s="19" t="s">
        <v>16</v>
      </c>
      <c r="Q193" s="14" t="s">
        <v>702</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508</v>
      </c>
      <c r="D194" s="20" t="s">
        <v>509</v>
      </c>
      <c r="E194" s="16"/>
      <c r="F194" s="17">
        <v>57.8</v>
      </c>
      <c r="G194" s="17">
        <v>53.55</v>
      </c>
      <c r="H194" s="17">
        <v>49.31</v>
      </c>
      <c r="I194" s="17"/>
      <c r="J194" s="17">
        <v>69.5</v>
      </c>
      <c r="K194" s="17">
        <v>77.98</v>
      </c>
      <c r="L194" s="17">
        <v>91.71</v>
      </c>
      <c r="M194" s="17"/>
      <c r="N194" s="17">
        <v>55.937960242000003</v>
      </c>
      <c r="O194" s="36">
        <v>1.6072740709</v>
      </c>
      <c r="P194" s="20" t="s">
        <v>18</v>
      </c>
      <c r="Q194" s="15" t="s">
        <v>703</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147</v>
      </c>
      <c r="D195" s="19" t="s">
        <v>383</v>
      </c>
      <c r="E195" s="16"/>
      <c r="F195" s="18">
        <v>6.75</v>
      </c>
      <c r="G195" s="18">
        <v>6.34</v>
      </c>
      <c r="H195" s="18">
        <v>5.94</v>
      </c>
      <c r="I195" s="17"/>
      <c r="J195" s="18">
        <v>6.83</v>
      </c>
      <c r="K195" s="18">
        <v>7.63</v>
      </c>
      <c r="L195" s="18">
        <v>8.94</v>
      </c>
      <c r="M195" s="18"/>
      <c r="N195" s="18">
        <v>36.038359671999999</v>
      </c>
      <c r="O195" s="18">
        <v>6.2175862727000002</v>
      </c>
      <c r="P195" s="19" t="s">
        <v>16</v>
      </c>
      <c r="Q195" s="14" t="s">
        <v>704</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147</v>
      </c>
      <c r="D196" s="20" t="s">
        <v>384</v>
      </c>
      <c r="E196" s="16"/>
      <c r="F196" s="17">
        <v>34.54</v>
      </c>
      <c r="G196" s="17">
        <v>32.44</v>
      </c>
      <c r="H196" s="17">
        <v>30.34</v>
      </c>
      <c r="I196" s="17"/>
      <c r="J196" s="17">
        <v>34.94</v>
      </c>
      <c r="K196" s="17">
        <v>39.130000000000003</v>
      </c>
      <c r="L196" s="17">
        <v>45.93</v>
      </c>
      <c r="M196" s="17"/>
      <c r="N196" s="17">
        <v>35.126890924999998</v>
      </c>
      <c r="O196" s="36">
        <v>38.599523272999996</v>
      </c>
      <c r="P196" s="20" t="s">
        <v>16</v>
      </c>
      <c r="Q196" s="15" t="s">
        <v>705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211</v>
      </c>
      <c r="D197" s="19" t="s">
        <v>510</v>
      </c>
      <c r="E197" s="16"/>
      <c r="F197" s="18">
        <v>14.63</v>
      </c>
      <c r="G197" s="18">
        <v>13.95</v>
      </c>
      <c r="H197" s="18">
        <v>13.27</v>
      </c>
      <c r="I197" s="17"/>
      <c r="J197" s="18">
        <v>14.82</v>
      </c>
      <c r="K197" s="18">
        <v>16.170000000000002</v>
      </c>
      <c r="L197" s="18">
        <v>18.36</v>
      </c>
      <c r="M197" s="18"/>
      <c r="N197" s="18">
        <v>41.214339482</v>
      </c>
      <c r="O197" s="18">
        <v>1.2182734091</v>
      </c>
      <c r="P197" s="19" t="s">
        <v>16</v>
      </c>
      <c r="Q197" s="14" t="s">
        <v>706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211</v>
      </c>
      <c r="D198" s="20" t="s">
        <v>385</v>
      </c>
      <c r="E198" s="16"/>
      <c r="F198" s="17">
        <v>27.97</v>
      </c>
      <c r="G198" s="17">
        <v>26.57</v>
      </c>
      <c r="H198" s="17">
        <v>25.18</v>
      </c>
      <c r="I198" s="17"/>
      <c r="J198" s="17">
        <v>28.43</v>
      </c>
      <c r="K198" s="17">
        <v>31.21</v>
      </c>
      <c r="L198" s="17">
        <v>35.72</v>
      </c>
      <c r="M198" s="17"/>
      <c r="N198" s="17">
        <v>42.611384514000001</v>
      </c>
      <c r="O198" s="36">
        <v>62.340460955000005</v>
      </c>
      <c r="P198" s="20" t="s">
        <v>16</v>
      </c>
      <c r="Q198" s="15" t="s">
        <v>707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215</v>
      </c>
      <c r="D199" s="19" t="s">
        <v>386</v>
      </c>
      <c r="E199" s="16"/>
      <c r="F199" s="18">
        <v>15.35</v>
      </c>
      <c r="G199" s="18">
        <v>13.88</v>
      </c>
      <c r="H199" s="18">
        <v>12.41</v>
      </c>
      <c r="I199" s="17"/>
      <c r="J199" s="18">
        <v>16.47</v>
      </c>
      <c r="K199" s="18">
        <v>19.399999999999999</v>
      </c>
      <c r="L199" s="18">
        <v>24.14</v>
      </c>
      <c r="M199" s="18"/>
      <c r="N199" s="18">
        <v>16.857507594000001</v>
      </c>
      <c r="O199" s="18">
        <v>33.718801227</v>
      </c>
      <c r="P199" s="19" t="s">
        <v>16</v>
      </c>
      <c r="Q199" s="14" t="s">
        <v>708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194</v>
      </c>
      <c r="D200" s="20" t="s">
        <v>387</v>
      </c>
      <c r="E200" s="16"/>
      <c r="F200" s="17">
        <v>4.4400000000000004</v>
      </c>
      <c r="G200" s="17">
        <v>4.17</v>
      </c>
      <c r="H200" s="17">
        <v>3.91</v>
      </c>
      <c r="I200" s="17"/>
      <c r="J200" s="17">
        <v>4.58</v>
      </c>
      <c r="K200" s="17">
        <v>5.0999999999999996</v>
      </c>
      <c r="L200" s="17">
        <v>5.96</v>
      </c>
      <c r="M200" s="17"/>
      <c r="N200" s="17">
        <v>31.176347422999999</v>
      </c>
      <c r="O200" s="36">
        <v>3.4262896817999997</v>
      </c>
      <c r="P200" s="20" t="s">
        <v>16</v>
      </c>
      <c r="Q200" s="15" t="s">
        <v>709</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148</v>
      </c>
      <c r="D201" s="20" t="s">
        <v>388</v>
      </c>
      <c r="E201" s="16"/>
      <c r="F201" s="17">
        <v>10.28</v>
      </c>
      <c r="G201" s="17">
        <v>9.11</v>
      </c>
      <c r="H201" s="17">
        <v>7.95</v>
      </c>
      <c r="I201" s="17"/>
      <c r="J201" s="17">
        <v>10.66</v>
      </c>
      <c r="K201" s="17">
        <v>12.98</v>
      </c>
      <c r="L201" s="17">
        <v>16.739999999999998</v>
      </c>
      <c r="M201" s="17"/>
      <c r="N201" s="17">
        <v>44.082174354999999</v>
      </c>
      <c r="O201" s="36">
        <v>6.2421640908999994</v>
      </c>
      <c r="P201" s="20" t="s">
        <v>16</v>
      </c>
      <c r="Q201" s="15" t="s">
        <v>710</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197</v>
      </c>
      <c r="D202" s="19" t="s">
        <v>389</v>
      </c>
      <c r="E202" s="16"/>
      <c r="F202" s="18">
        <v>12.4</v>
      </c>
      <c r="G202" s="18">
        <v>12.1</v>
      </c>
      <c r="H202" s="18">
        <v>11.8</v>
      </c>
      <c r="I202" s="17"/>
      <c r="J202" s="18">
        <v>12.44</v>
      </c>
      <c r="K202" s="18">
        <v>13.03</v>
      </c>
      <c r="L202" s="18">
        <v>14</v>
      </c>
      <c r="M202" s="18"/>
      <c r="N202" s="18">
        <v>85.376206546999995</v>
      </c>
      <c r="O202" s="18">
        <v>66.844856182000001</v>
      </c>
      <c r="P202" s="19" t="s">
        <v>18</v>
      </c>
      <c r="Q202" s="14" t="s">
        <v>711</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149</v>
      </c>
      <c r="D203" s="20" t="s">
        <v>390</v>
      </c>
      <c r="E203" s="16"/>
      <c r="F203" s="17">
        <v>8.33</v>
      </c>
      <c r="G203" s="17">
        <v>7.68</v>
      </c>
      <c r="H203" s="17">
        <v>7.04</v>
      </c>
      <c r="I203" s="17"/>
      <c r="J203" s="17">
        <v>8.8000000000000007</v>
      </c>
      <c r="K203" s="17">
        <v>10.08</v>
      </c>
      <c r="L203" s="17">
        <v>12.16</v>
      </c>
      <c r="M203" s="17"/>
      <c r="N203" s="17">
        <v>60.811463246999999</v>
      </c>
      <c r="O203" s="36">
        <v>56.733944135999998</v>
      </c>
      <c r="P203" s="20" t="s">
        <v>18</v>
      </c>
      <c r="Q203" s="15" t="s">
        <v>712</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511</v>
      </c>
      <c r="D204" s="19" t="s">
        <v>512</v>
      </c>
      <c r="E204" s="16"/>
      <c r="F204" s="18">
        <v>12.97</v>
      </c>
      <c r="G204" s="18">
        <v>10.99</v>
      </c>
      <c r="H204" s="18">
        <v>9.02</v>
      </c>
      <c r="I204" s="17"/>
      <c r="J204" s="18">
        <v>14.2</v>
      </c>
      <c r="K204" s="18">
        <v>18.14</v>
      </c>
      <c r="L204" s="18">
        <v>24.53</v>
      </c>
      <c r="M204" s="18"/>
      <c r="N204" s="18">
        <v>64.762467461</v>
      </c>
      <c r="O204" s="18">
        <v>1.2021094758999999</v>
      </c>
      <c r="P204" s="19" t="s">
        <v>18</v>
      </c>
      <c r="Q204" s="14" t="s">
        <v>713</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209</v>
      </c>
      <c r="D205" s="20" t="s">
        <v>391</v>
      </c>
      <c r="E205" s="16"/>
      <c r="F205" s="17">
        <v>4.4400000000000004</v>
      </c>
      <c r="G205" s="17">
        <v>3.78</v>
      </c>
      <c r="H205" s="17">
        <v>3.12</v>
      </c>
      <c r="I205" s="17"/>
      <c r="J205" s="17">
        <v>4.58</v>
      </c>
      <c r="K205" s="17">
        <v>5.89</v>
      </c>
      <c r="L205" s="17">
        <v>8.02</v>
      </c>
      <c r="M205" s="17"/>
      <c r="N205" s="17">
        <v>24.195430504000001</v>
      </c>
      <c r="O205" s="36">
        <v>27.059621136000001</v>
      </c>
      <c r="P205" s="20" t="s">
        <v>16</v>
      </c>
      <c r="Q205" s="15" t="s">
        <v>714</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150</v>
      </c>
      <c r="D206" s="19" t="s">
        <v>392</v>
      </c>
      <c r="E206" s="16"/>
      <c r="F206" s="18">
        <v>15.61</v>
      </c>
      <c r="G206" s="18">
        <v>14.52</v>
      </c>
      <c r="H206" s="18">
        <v>13.43</v>
      </c>
      <c r="I206" s="17"/>
      <c r="J206" s="18">
        <v>15.87</v>
      </c>
      <c r="K206" s="18">
        <v>18.04</v>
      </c>
      <c r="L206" s="18">
        <v>21.56</v>
      </c>
      <c r="M206" s="18"/>
      <c r="N206" s="18">
        <v>19.028289908000001</v>
      </c>
      <c r="O206" s="18">
        <v>30.018216909</v>
      </c>
      <c r="P206" s="19" t="s">
        <v>16</v>
      </c>
      <c r="Q206" s="14" t="s">
        <v>715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151</v>
      </c>
      <c r="D207" s="20" t="s">
        <v>393</v>
      </c>
      <c r="E207" s="16"/>
      <c r="F207" s="17">
        <v>24.32</v>
      </c>
      <c r="G207" s="17">
        <v>22.12</v>
      </c>
      <c r="H207" s="17">
        <v>19.93</v>
      </c>
      <c r="I207" s="17"/>
      <c r="J207" s="17">
        <v>25.04</v>
      </c>
      <c r="K207" s="17">
        <v>29.42</v>
      </c>
      <c r="L207" s="17">
        <v>36.51</v>
      </c>
      <c r="M207" s="17"/>
      <c r="N207" s="17">
        <v>35.855680712000002</v>
      </c>
      <c r="O207" s="36">
        <v>88.577112817999989</v>
      </c>
      <c r="P207" s="20" t="s">
        <v>16</v>
      </c>
      <c r="Q207" s="15" t="s">
        <v>716</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196</v>
      </c>
      <c r="D208" s="19" t="s">
        <v>394</v>
      </c>
      <c r="E208" s="16"/>
      <c r="F208" s="18">
        <v>95.33</v>
      </c>
      <c r="G208" s="18">
        <v>83.96</v>
      </c>
      <c r="H208" s="18">
        <v>72.59</v>
      </c>
      <c r="I208" s="17"/>
      <c r="J208" s="18">
        <v>97.17</v>
      </c>
      <c r="K208" s="18">
        <v>119.9</v>
      </c>
      <c r="L208" s="18">
        <v>156.69</v>
      </c>
      <c r="M208" s="18"/>
      <c r="N208" s="18">
        <v>45.784914442000002</v>
      </c>
      <c r="O208" s="18">
        <v>6.4763090946000004</v>
      </c>
      <c r="P208" s="19" t="s">
        <v>16</v>
      </c>
      <c r="Q208" s="14" t="s">
        <v>717</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152</v>
      </c>
      <c r="D209" s="20" t="s">
        <v>395</v>
      </c>
      <c r="E209" s="16"/>
      <c r="F209" s="17">
        <v>47.52</v>
      </c>
      <c r="G209" s="17">
        <v>45.07</v>
      </c>
      <c r="H209" s="17">
        <v>42.63</v>
      </c>
      <c r="I209" s="17"/>
      <c r="J209" s="17">
        <v>48.31</v>
      </c>
      <c r="K209" s="17">
        <v>53.19</v>
      </c>
      <c r="L209" s="17">
        <v>61.09</v>
      </c>
      <c r="M209" s="17"/>
      <c r="N209" s="17">
        <v>25.064368796</v>
      </c>
      <c r="O209" s="36">
        <v>261.59720518</v>
      </c>
      <c r="P209" s="20" t="s">
        <v>16</v>
      </c>
      <c r="Q209" s="15" t="s">
        <v>718</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153</v>
      </c>
      <c r="D210" s="19" t="s">
        <v>396</v>
      </c>
      <c r="E210" s="16"/>
      <c r="F210" s="18">
        <v>4.88</v>
      </c>
      <c r="G210" s="18">
        <v>4.33</v>
      </c>
      <c r="H210" s="18">
        <v>3.79</v>
      </c>
      <c r="I210" s="17"/>
      <c r="J210" s="18">
        <v>5.13</v>
      </c>
      <c r="K210" s="18">
        <v>6.21</v>
      </c>
      <c r="L210" s="18">
        <v>7.97</v>
      </c>
      <c r="M210" s="18"/>
      <c r="N210" s="18">
        <v>42.459245613</v>
      </c>
      <c r="O210" s="18">
        <v>7.8305655454999998</v>
      </c>
      <c r="P210" s="19" t="s">
        <v>16</v>
      </c>
      <c r="Q210" s="14" t="s">
        <v>719</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154</v>
      </c>
      <c r="D211" s="20" t="s">
        <v>397</v>
      </c>
      <c r="E211" s="16"/>
      <c r="F211" s="17">
        <v>11.98</v>
      </c>
      <c r="G211" s="17">
        <v>11.47</v>
      </c>
      <c r="H211" s="17">
        <v>10.96</v>
      </c>
      <c r="I211" s="17"/>
      <c r="J211" s="17">
        <v>12.39</v>
      </c>
      <c r="K211" s="17">
        <v>13.4</v>
      </c>
      <c r="L211" s="17">
        <v>15.05</v>
      </c>
      <c r="M211" s="17"/>
      <c r="N211" s="17">
        <v>54.415688598000003</v>
      </c>
      <c r="O211" s="36">
        <v>1.4408695455</v>
      </c>
      <c r="P211" s="20" t="s">
        <v>18</v>
      </c>
      <c r="Q211" s="15" t="s">
        <v>720</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154</v>
      </c>
      <c r="D212" s="19" t="s">
        <v>398</v>
      </c>
      <c r="E212" s="16"/>
      <c r="F212" s="18">
        <v>35.880000000000003</v>
      </c>
      <c r="G212" s="18">
        <v>34.35</v>
      </c>
      <c r="H212" s="18">
        <v>32.83</v>
      </c>
      <c r="I212" s="17"/>
      <c r="J212" s="18">
        <v>36.450000000000003</v>
      </c>
      <c r="K212" s="18">
        <v>39.49</v>
      </c>
      <c r="L212" s="18">
        <v>44.42</v>
      </c>
      <c r="M212" s="18"/>
      <c r="N212" s="18">
        <v>46.328458658000002</v>
      </c>
      <c r="O212" s="18">
        <v>60.882176455</v>
      </c>
      <c r="P212" s="19" t="s">
        <v>16</v>
      </c>
      <c r="Q212" s="14" t="s">
        <v>721</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155</v>
      </c>
      <c r="D213" s="20" t="s">
        <v>399</v>
      </c>
      <c r="E213" s="16"/>
      <c r="F213" s="17">
        <v>199.75</v>
      </c>
      <c r="G213" s="17">
        <v>179.65</v>
      </c>
      <c r="H213" s="17">
        <v>159.55000000000001</v>
      </c>
      <c r="I213" s="17"/>
      <c r="J213" s="17">
        <v>205.9</v>
      </c>
      <c r="K213" s="17">
        <v>246.09</v>
      </c>
      <c r="L213" s="17">
        <v>311.14</v>
      </c>
      <c r="M213" s="17"/>
      <c r="N213" s="17">
        <v>70.956794009000006</v>
      </c>
      <c r="O213" s="36">
        <v>11.959492054</v>
      </c>
      <c r="P213" s="20" t="s">
        <v>18</v>
      </c>
      <c r="Q213" s="15" t="s">
        <v>722</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188</v>
      </c>
      <c r="D214" s="20" t="s">
        <v>400</v>
      </c>
      <c r="E214" s="16"/>
      <c r="F214" s="17">
        <v>34.1</v>
      </c>
      <c r="G214" s="17">
        <v>32.24</v>
      </c>
      <c r="H214" s="17">
        <v>30.39</v>
      </c>
      <c r="I214" s="17"/>
      <c r="J214" s="17">
        <v>34.67</v>
      </c>
      <c r="K214" s="17">
        <v>38.369999999999997</v>
      </c>
      <c r="L214" s="17">
        <v>44.36</v>
      </c>
      <c r="M214" s="17"/>
      <c r="N214" s="17">
        <v>32.108717269000003</v>
      </c>
      <c r="O214" s="36">
        <v>7.2535514999999995</v>
      </c>
      <c r="P214" s="20" t="s">
        <v>16</v>
      </c>
      <c r="Q214" s="15" t="s">
        <v>723</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156</v>
      </c>
      <c r="D215" s="19" t="s">
        <v>401</v>
      </c>
      <c r="E215" s="16"/>
      <c r="F215" s="18">
        <v>32.049999999999997</v>
      </c>
      <c r="G215" s="18">
        <v>29.93</v>
      </c>
      <c r="H215" s="18">
        <v>27.81</v>
      </c>
      <c r="I215" s="17"/>
      <c r="J215" s="18">
        <v>32.5</v>
      </c>
      <c r="K215" s="18">
        <v>36.729999999999997</v>
      </c>
      <c r="L215" s="18">
        <v>43.58</v>
      </c>
      <c r="M215" s="18"/>
      <c r="N215" s="18">
        <v>32.753894588999998</v>
      </c>
      <c r="O215" s="18">
        <v>118.43582059000001</v>
      </c>
      <c r="P215" s="19" t="s">
        <v>16</v>
      </c>
      <c r="Q215" s="14" t="s">
        <v>724</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157</v>
      </c>
      <c r="D216" s="19" t="s">
        <v>402</v>
      </c>
      <c r="E216" s="16"/>
      <c r="F216" s="18">
        <v>23.3</v>
      </c>
      <c r="G216" s="18">
        <v>20.97</v>
      </c>
      <c r="H216" s="18">
        <v>18.64</v>
      </c>
      <c r="I216" s="17"/>
      <c r="J216" s="18">
        <v>24.22</v>
      </c>
      <c r="K216" s="18">
        <v>28.87</v>
      </c>
      <c r="L216" s="18">
        <v>36.409999999999997</v>
      </c>
      <c r="M216" s="18"/>
      <c r="N216" s="18">
        <v>26.518783616</v>
      </c>
      <c r="O216" s="18">
        <v>47.732115135999997</v>
      </c>
      <c r="P216" s="19" t="s">
        <v>16</v>
      </c>
      <c r="Q216" s="14" t="s">
        <v>725</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158</v>
      </c>
      <c r="D217" s="20" t="s">
        <v>403</v>
      </c>
      <c r="E217" s="16"/>
      <c r="F217" s="17">
        <v>71.430000000000007</v>
      </c>
      <c r="G217" s="17">
        <v>62.1</v>
      </c>
      <c r="H217" s="17">
        <v>52.77</v>
      </c>
      <c r="I217" s="17"/>
      <c r="J217" s="17">
        <v>79.34</v>
      </c>
      <c r="K217" s="17">
        <v>97.99</v>
      </c>
      <c r="L217" s="17">
        <v>128.16999999999999</v>
      </c>
      <c r="M217" s="17"/>
      <c r="N217" s="17">
        <v>55.916272642999999</v>
      </c>
      <c r="O217" s="36">
        <v>123.72188231</v>
      </c>
      <c r="P217" s="20" t="s">
        <v>18</v>
      </c>
      <c r="Q217" s="15" t="s">
        <v>726</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159</v>
      </c>
      <c r="D218" s="19" t="s">
        <v>404</v>
      </c>
      <c r="E218" s="16"/>
      <c r="F218" s="18">
        <v>22.72</v>
      </c>
      <c r="G218" s="18">
        <v>21.36</v>
      </c>
      <c r="H218" s="18">
        <v>20</v>
      </c>
      <c r="I218" s="17"/>
      <c r="J218" s="18">
        <v>22.94</v>
      </c>
      <c r="K218" s="18">
        <v>25.65</v>
      </c>
      <c r="L218" s="18">
        <v>30.04</v>
      </c>
      <c r="M218" s="18"/>
      <c r="N218" s="18">
        <v>43.448677662000001</v>
      </c>
      <c r="O218" s="18">
        <v>128.23789726999999</v>
      </c>
      <c r="P218" s="19" t="s">
        <v>16</v>
      </c>
      <c r="Q218" s="14" t="s">
        <v>727</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160</v>
      </c>
      <c r="D219" s="20" t="s">
        <v>405</v>
      </c>
      <c r="E219" s="16"/>
      <c r="F219" s="17">
        <v>42.47</v>
      </c>
      <c r="G219" s="17">
        <v>40.47</v>
      </c>
      <c r="H219" s="17">
        <v>38.47</v>
      </c>
      <c r="I219" s="17"/>
      <c r="J219" s="17">
        <v>43.67</v>
      </c>
      <c r="K219" s="17">
        <v>47.66</v>
      </c>
      <c r="L219" s="17">
        <v>54.12</v>
      </c>
      <c r="M219" s="17"/>
      <c r="N219" s="17">
        <v>34.765349084999997</v>
      </c>
      <c r="O219" s="36">
        <v>109.95538400000001</v>
      </c>
      <c r="P219" s="20" t="s">
        <v>16</v>
      </c>
      <c r="Q219" s="15" t="s">
        <v>728</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161</v>
      </c>
      <c r="D220" s="19" t="s">
        <v>406</v>
      </c>
      <c r="E220" s="16"/>
      <c r="F220" s="18">
        <v>16.46</v>
      </c>
      <c r="G220" s="18">
        <v>15.3</v>
      </c>
      <c r="H220" s="18">
        <v>14.14</v>
      </c>
      <c r="I220" s="17"/>
      <c r="J220" s="18">
        <v>16.8</v>
      </c>
      <c r="K220" s="18">
        <v>19.11</v>
      </c>
      <c r="L220" s="18">
        <v>22.86</v>
      </c>
      <c r="M220" s="18"/>
      <c r="N220" s="18">
        <v>51.775733260999999</v>
      </c>
      <c r="O220" s="18">
        <v>9.7175262727000007</v>
      </c>
      <c r="P220" s="19" t="s">
        <v>16</v>
      </c>
      <c r="Q220" s="14" t="s">
        <v>729</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198</v>
      </c>
      <c r="D221" s="20" t="s">
        <v>407</v>
      </c>
      <c r="E221" s="16"/>
      <c r="F221" s="17">
        <v>7.04</v>
      </c>
      <c r="G221" s="17">
        <v>6.42</v>
      </c>
      <c r="H221" s="17">
        <v>5.81</v>
      </c>
      <c r="I221" s="17"/>
      <c r="J221" s="17">
        <v>7.26</v>
      </c>
      <c r="K221" s="17">
        <v>8.48</v>
      </c>
      <c r="L221" s="17">
        <v>10.46</v>
      </c>
      <c r="M221" s="17"/>
      <c r="N221" s="17">
        <v>47.061068867000003</v>
      </c>
      <c r="O221" s="36">
        <v>4.0960132726999996</v>
      </c>
      <c r="P221" s="20" t="s">
        <v>16</v>
      </c>
      <c r="Q221" s="15" t="s">
        <v>730</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162</v>
      </c>
      <c r="D222" s="19" t="s">
        <v>408</v>
      </c>
      <c r="E222" s="16"/>
      <c r="F222" s="18">
        <v>12.29</v>
      </c>
      <c r="G222" s="18">
        <v>10.119999999999999</v>
      </c>
      <c r="H222" s="18">
        <v>7.95</v>
      </c>
      <c r="I222" s="17"/>
      <c r="J222" s="18">
        <v>12.76</v>
      </c>
      <c r="K222" s="18">
        <v>17.09</v>
      </c>
      <c r="L222" s="18">
        <v>24.1</v>
      </c>
      <c r="M222" s="18"/>
      <c r="N222" s="18">
        <v>22.446429426000002</v>
      </c>
      <c r="O222" s="18">
        <v>10.11260309</v>
      </c>
      <c r="P222" s="19" t="s">
        <v>16</v>
      </c>
      <c r="Q222" s="14" t="s">
        <v>731</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409</v>
      </c>
      <c r="D223" s="20" t="s">
        <v>410</v>
      </c>
      <c r="E223" s="16"/>
      <c r="F223" s="17">
        <v>21.55</v>
      </c>
      <c r="G223" s="17">
        <v>19.41</v>
      </c>
      <c r="H223" s="17">
        <v>17.28</v>
      </c>
      <c r="I223" s="17"/>
      <c r="J223" s="17">
        <v>22.22</v>
      </c>
      <c r="K223" s="17">
        <v>26.48</v>
      </c>
      <c r="L223" s="17">
        <v>33.380000000000003</v>
      </c>
      <c r="M223" s="17"/>
      <c r="N223" s="17">
        <v>62.239162671999999</v>
      </c>
      <c r="O223" s="36">
        <v>158.28992908999999</v>
      </c>
      <c r="P223" s="20" t="s">
        <v>18</v>
      </c>
      <c r="Q223" s="15" t="s">
        <v>732</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163</v>
      </c>
      <c r="D224" s="19" t="s">
        <v>411</v>
      </c>
      <c r="E224" s="16"/>
      <c r="F224" s="18">
        <v>78.2</v>
      </c>
      <c r="G224" s="18">
        <v>68.959999999999994</v>
      </c>
      <c r="H224" s="18">
        <v>59.72</v>
      </c>
      <c r="I224" s="17"/>
      <c r="J224" s="18">
        <v>80.77</v>
      </c>
      <c r="K224" s="18">
        <v>99.24</v>
      </c>
      <c r="L224" s="18">
        <v>129.13999999999999</v>
      </c>
      <c r="M224" s="18"/>
      <c r="N224" s="18">
        <v>72.973801336999998</v>
      </c>
      <c r="O224" s="18">
        <v>14.34434959</v>
      </c>
      <c r="P224" s="19" t="s">
        <v>18</v>
      </c>
      <c r="Q224" s="14" t="s">
        <v>733</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489</v>
      </c>
      <c r="D225" s="20" t="s">
        <v>490</v>
      </c>
      <c r="E225" s="16"/>
      <c r="F225" s="17">
        <v>28.11</v>
      </c>
      <c r="G225" s="17">
        <v>24.95</v>
      </c>
      <c r="H225" s="17">
        <v>21.8</v>
      </c>
      <c r="I225" s="17"/>
      <c r="J225" s="17">
        <v>28.76</v>
      </c>
      <c r="K225" s="17">
        <v>35.06</v>
      </c>
      <c r="L225" s="17">
        <v>45.26</v>
      </c>
      <c r="M225" s="17"/>
      <c r="N225" s="17">
        <v>73.731792228000003</v>
      </c>
      <c r="O225" s="36">
        <v>1.6291522768</v>
      </c>
      <c r="P225" s="20" t="s">
        <v>18</v>
      </c>
      <c r="Q225" s="15" t="s">
        <v>734</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164</v>
      </c>
      <c r="D226" s="19" t="s">
        <v>412</v>
      </c>
      <c r="E226" s="16"/>
      <c r="F226" s="18">
        <v>4.37</v>
      </c>
      <c r="G226" s="18">
        <v>3.93</v>
      </c>
      <c r="H226" s="18">
        <v>3.5</v>
      </c>
      <c r="I226" s="17"/>
      <c r="J226" s="18">
        <v>4.46</v>
      </c>
      <c r="K226" s="18">
        <v>5.32</v>
      </c>
      <c r="L226" s="18">
        <v>6.72</v>
      </c>
      <c r="M226" s="18"/>
      <c r="N226" s="18">
        <v>46.900367283999998</v>
      </c>
      <c r="O226" s="18">
        <v>43.199817544999995</v>
      </c>
      <c r="P226" s="19" t="s">
        <v>16</v>
      </c>
      <c r="Q226" s="14" t="s">
        <v>735</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165</v>
      </c>
      <c r="D227" s="20" t="s">
        <v>413</v>
      </c>
      <c r="E227" s="16"/>
      <c r="F227" s="17">
        <v>59.11</v>
      </c>
      <c r="G227" s="17">
        <v>55.29</v>
      </c>
      <c r="H227" s="17">
        <v>51.48</v>
      </c>
      <c r="I227" s="17"/>
      <c r="J227" s="17">
        <v>60.38</v>
      </c>
      <c r="K227" s="17">
        <v>68</v>
      </c>
      <c r="L227" s="17">
        <v>80.349999999999994</v>
      </c>
      <c r="M227" s="17"/>
      <c r="N227" s="17">
        <v>63.952795858000002</v>
      </c>
      <c r="O227" s="36">
        <v>1080.3767127000001</v>
      </c>
      <c r="P227" s="20" t="s">
        <v>18</v>
      </c>
      <c r="Q227" s="15" t="s">
        <v>736</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166</v>
      </c>
      <c r="D228" s="19" t="s">
        <v>414</v>
      </c>
      <c r="E228" s="16"/>
      <c r="F228" s="18">
        <v>20.25</v>
      </c>
      <c r="G228" s="18">
        <v>18.37</v>
      </c>
      <c r="H228" s="18">
        <v>16.489999999999998</v>
      </c>
      <c r="I228" s="17"/>
      <c r="J228" s="18">
        <v>20.69</v>
      </c>
      <c r="K228" s="18">
        <v>24.44</v>
      </c>
      <c r="L228" s="18">
        <v>30.51</v>
      </c>
      <c r="M228" s="18"/>
      <c r="N228" s="18">
        <v>26.542768484</v>
      </c>
      <c r="O228" s="18">
        <v>4.3583879545000004</v>
      </c>
      <c r="P228" s="19" t="s">
        <v>16</v>
      </c>
      <c r="Q228" s="14" t="s">
        <v>737</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167</v>
      </c>
      <c r="D229" s="20" t="s">
        <v>415</v>
      </c>
      <c r="E229" s="16"/>
      <c r="F229" s="17">
        <v>2.94</v>
      </c>
      <c r="G229" s="17">
        <v>2.2599999999999998</v>
      </c>
      <c r="H229" s="17">
        <v>1.58</v>
      </c>
      <c r="I229" s="17"/>
      <c r="J229" s="17">
        <v>3.05</v>
      </c>
      <c r="K229" s="17">
        <v>4.4000000000000004</v>
      </c>
      <c r="L229" s="17">
        <v>6.59</v>
      </c>
      <c r="M229" s="17"/>
      <c r="N229" s="17">
        <v>19.877696134000001</v>
      </c>
      <c r="O229" s="36">
        <v>58.878650954999998</v>
      </c>
      <c r="P229" s="20" t="s">
        <v>16</v>
      </c>
      <c r="Q229" s="15" t="s">
        <v>738</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168</v>
      </c>
      <c r="D230" s="19" t="s">
        <v>416</v>
      </c>
      <c r="E230" s="16"/>
      <c r="F230" s="18">
        <v>23.49</v>
      </c>
      <c r="G230" s="18">
        <v>21.85</v>
      </c>
      <c r="H230" s="18">
        <v>20.22</v>
      </c>
      <c r="I230" s="17"/>
      <c r="J230" s="18">
        <v>24</v>
      </c>
      <c r="K230" s="18">
        <v>27.26</v>
      </c>
      <c r="L230" s="18">
        <v>32.54</v>
      </c>
      <c r="M230" s="18"/>
      <c r="N230" s="18">
        <v>45.490317656999999</v>
      </c>
      <c r="O230" s="18">
        <v>247.19379945</v>
      </c>
      <c r="P230" s="19" t="s">
        <v>16</v>
      </c>
      <c r="Q230" s="14" t="s">
        <v>739</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206</v>
      </c>
      <c r="D231" s="20" t="s">
        <v>417</v>
      </c>
      <c r="E231" s="16"/>
      <c r="F231" s="17">
        <v>10.119999999999999</v>
      </c>
      <c r="G231" s="17">
        <v>8.93</v>
      </c>
      <c r="H231" s="17">
        <v>7.74</v>
      </c>
      <c r="I231" s="17"/>
      <c r="J231" s="17">
        <v>10.6</v>
      </c>
      <c r="K231" s="17">
        <v>12.97</v>
      </c>
      <c r="L231" s="17">
        <v>16.809999999999999</v>
      </c>
      <c r="M231" s="17"/>
      <c r="N231" s="17">
        <v>28.477646782000001</v>
      </c>
      <c r="O231" s="36">
        <v>2.9543939545</v>
      </c>
      <c r="P231" s="20" t="s">
        <v>16</v>
      </c>
      <c r="Q231" s="15" t="s">
        <v>740</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169</v>
      </c>
      <c r="D232" s="19" t="s">
        <v>418</v>
      </c>
      <c r="E232" s="16"/>
      <c r="F232" s="18">
        <v>27.1</v>
      </c>
      <c r="G232" s="18">
        <v>25.19</v>
      </c>
      <c r="H232" s="18">
        <v>23.29</v>
      </c>
      <c r="I232" s="17"/>
      <c r="J232" s="18">
        <v>27.68</v>
      </c>
      <c r="K232" s="18">
        <v>31.48</v>
      </c>
      <c r="L232" s="18">
        <v>37.64</v>
      </c>
      <c r="M232" s="18"/>
      <c r="N232" s="18">
        <v>35.524550712</v>
      </c>
      <c r="O232" s="18">
        <v>77.724614000000003</v>
      </c>
      <c r="P232" s="19" t="s">
        <v>16</v>
      </c>
      <c r="Q232" s="14" t="s">
        <v>741</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463</v>
      </c>
      <c r="D233" s="20" t="s">
        <v>464</v>
      </c>
      <c r="E233" s="16"/>
      <c r="F233" s="17">
        <v>1.1299999999999999</v>
      </c>
      <c r="G233" s="17">
        <v>0.96</v>
      </c>
      <c r="H233" s="17">
        <v>0.79</v>
      </c>
      <c r="I233" s="17"/>
      <c r="J233" s="17">
        <v>1.23</v>
      </c>
      <c r="K233" s="17">
        <v>1.56</v>
      </c>
      <c r="L233" s="17">
        <v>2.1</v>
      </c>
      <c r="M233" s="17"/>
      <c r="N233" s="17">
        <v>43.586637275999998</v>
      </c>
      <c r="O233" s="36">
        <v>1.8350857272999999</v>
      </c>
      <c r="P233" s="20" t="s">
        <v>16</v>
      </c>
      <c r="Q233" s="15" t="s">
        <v>742</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170</v>
      </c>
      <c r="D234" s="19" t="s">
        <v>419</v>
      </c>
      <c r="E234" s="16"/>
      <c r="F234" s="18">
        <v>19.100000000000001</v>
      </c>
      <c r="G234" s="18">
        <v>17.760000000000002</v>
      </c>
      <c r="H234" s="18">
        <v>16.420000000000002</v>
      </c>
      <c r="I234" s="17"/>
      <c r="J234" s="18">
        <v>19.45</v>
      </c>
      <c r="K234" s="18">
        <v>22.12</v>
      </c>
      <c r="L234" s="18">
        <v>26.46</v>
      </c>
      <c r="M234" s="18"/>
      <c r="N234" s="18">
        <v>38.603431526000001</v>
      </c>
      <c r="O234" s="18">
        <v>16.770803591</v>
      </c>
      <c r="P234" s="19" t="s">
        <v>16</v>
      </c>
      <c r="Q234" s="14" t="s">
        <v>743</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171</v>
      </c>
      <c r="D235" s="20" t="s">
        <v>420</v>
      </c>
      <c r="E235" s="16"/>
      <c r="F235" s="17">
        <v>35.61</v>
      </c>
      <c r="G235" s="17">
        <v>33.090000000000003</v>
      </c>
      <c r="H235" s="17">
        <v>30.58</v>
      </c>
      <c r="I235" s="17"/>
      <c r="J235" s="17">
        <v>43.28</v>
      </c>
      <c r="K235" s="17">
        <v>48.3</v>
      </c>
      <c r="L235" s="17">
        <v>56.44</v>
      </c>
      <c r="M235" s="17"/>
      <c r="N235" s="17">
        <v>60.727271002000002</v>
      </c>
      <c r="O235" s="36">
        <v>291.06037436000003</v>
      </c>
      <c r="P235" s="20" t="s">
        <v>18</v>
      </c>
      <c r="Q235" s="15" t="s">
        <v>744</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172</v>
      </c>
      <c r="D236" s="19" t="s">
        <v>421</v>
      </c>
      <c r="E236" s="16"/>
      <c r="F236" s="18">
        <v>18.329999999999998</v>
      </c>
      <c r="G236" s="18">
        <v>18.010000000000002</v>
      </c>
      <c r="H236" s="18">
        <v>17.690000000000001</v>
      </c>
      <c r="I236" s="17"/>
      <c r="J236" s="18">
        <v>18.38</v>
      </c>
      <c r="K236" s="18">
        <v>19.010000000000002</v>
      </c>
      <c r="L236" s="18">
        <v>20.04</v>
      </c>
      <c r="M236" s="18"/>
      <c r="N236" s="18">
        <v>79.866952578999999</v>
      </c>
      <c r="O236" s="18">
        <v>14.891875000000001</v>
      </c>
      <c r="P236" s="19" t="s">
        <v>18</v>
      </c>
      <c r="Q236" s="14" t="s">
        <v>745</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422</v>
      </c>
      <c r="D237" s="20" t="s">
        <v>423</v>
      </c>
      <c r="E237" s="16"/>
      <c r="F237" s="17">
        <v>8.07</v>
      </c>
      <c r="G237" s="17">
        <v>7.54</v>
      </c>
      <c r="H237" s="17">
        <v>7.01</v>
      </c>
      <c r="I237" s="17"/>
      <c r="J237" s="17">
        <v>8.24</v>
      </c>
      <c r="K237" s="17">
        <v>9.2899999999999991</v>
      </c>
      <c r="L237" s="17">
        <v>10.99</v>
      </c>
      <c r="M237" s="17"/>
      <c r="N237" s="17">
        <v>40.882802087000002</v>
      </c>
      <c r="O237" s="36">
        <v>3.3158485908999999</v>
      </c>
      <c r="P237" s="20" t="s">
        <v>16</v>
      </c>
      <c r="Q237" s="15" t="s">
        <v>746</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173</v>
      </c>
      <c r="D238" s="19" t="s">
        <v>424</v>
      </c>
      <c r="E238" s="16"/>
      <c r="F238" s="18" t="s">
        <v>35</v>
      </c>
      <c r="G238" s="18" t="s">
        <v>35</v>
      </c>
      <c r="H238" s="18" t="s">
        <v>35</v>
      </c>
      <c r="I238" s="17"/>
      <c r="J238" s="18" t="s">
        <v>35</v>
      </c>
      <c r="K238" s="18" t="s">
        <v>35</v>
      </c>
      <c r="L238" s="18" t="s">
        <v>35</v>
      </c>
      <c r="M238" s="18"/>
      <c r="N238" s="18" t="s">
        <v>35</v>
      </c>
      <c r="O238" s="18" t="s">
        <v>35</v>
      </c>
      <c r="P238" s="19" t="s">
        <v>35</v>
      </c>
      <c r="Q238" s="14" t="s">
        <v>232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174</v>
      </c>
      <c r="D239" s="20" t="s">
        <v>425</v>
      </c>
      <c r="E239" s="16"/>
      <c r="F239" s="17">
        <v>11.58</v>
      </c>
      <c r="G239" s="17">
        <v>9.66</v>
      </c>
      <c r="H239" s="17">
        <v>7.75</v>
      </c>
      <c r="I239" s="17"/>
      <c r="J239" s="17">
        <v>12.09</v>
      </c>
      <c r="K239" s="17">
        <v>15.91</v>
      </c>
      <c r="L239" s="17">
        <v>22.1</v>
      </c>
      <c r="M239" s="17"/>
      <c r="N239" s="17">
        <v>22.938428987000002</v>
      </c>
      <c r="O239" s="36">
        <v>47.846080682</v>
      </c>
      <c r="P239" s="20" t="s">
        <v>16</v>
      </c>
      <c r="Q239" s="15" t="s">
        <v>747</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175</v>
      </c>
      <c r="D240" s="19" t="s">
        <v>426</v>
      </c>
      <c r="E240" s="16"/>
      <c r="F240" s="18">
        <v>87.22</v>
      </c>
      <c r="G240" s="18">
        <v>82.71</v>
      </c>
      <c r="H240" s="18">
        <v>78.2</v>
      </c>
      <c r="I240" s="17"/>
      <c r="J240" s="18">
        <v>91.4</v>
      </c>
      <c r="K240" s="18">
        <v>100.41</v>
      </c>
      <c r="L240" s="18">
        <v>115</v>
      </c>
      <c r="M240" s="18"/>
      <c r="N240" s="18">
        <v>60.505116188000002</v>
      </c>
      <c r="O240" s="18">
        <v>4.3605589541000001</v>
      </c>
      <c r="P240" s="19" t="s">
        <v>18</v>
      </c>
      <c r="Q240" s="14" t="s">
        <v>748</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454</v>
      </c>
      <c r="D241" s="20" t="s">
        <v>455</v>
      </c>
      <c r="E241" s="16"/>
      <c r="F241" s="17">
        <v>111.62</v>
      </c>
      <c r="G241" s="17">
        <v>108.84</v>
      </c>
      <c r="H241" s="17">
        <v>106.07</v>
      </c>
      <c r="I241" s="17"/>
      <c r="J241" s="17">
        <v>113.56</v>
      </c>
      <c r="K241" s="17">
        <v>119.1</v>
      </c>
      <c r="L241" s="17">
        <v>128.07</v>
      </c>
      <c r="M241" s="17"/>
      <c r="N241" s="17">
        <v>71.340378681000004</v>
      </c>
      <c r="O241" s="36">
        <v>2.4649218876999996</v>
      </c>
      <c r="P241" s="20" t="s">
        <v>18</v>
      </c>
      <c r="Q241" s="15" t="s">
        <v>749</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473</v>
      </c>
      <c r="D242" s="19" t="s">
        <v>474</v>
      </c>
      <c r="E242" s="16"/>
      <c r="F242" s="18">
        <v>173.9</v>
      </c>
      <c r="G242" s="18">
        <v>163.13999999999999</v>
      </c>
      <c r="H242" s="18">
        <v>152.38</v>
      </c>
      <c r="I242" s="17"/>
      <c r="J242" s="18">
        <v>184.43</v>
      </c>
      <c r="K242" s="18">
        <v>205.94</v>
      </c>
      <c r="L242" s="18">
        <v>240.76</v>
      </c>
      <c r="M242" s="18"/>
      <c r="N242" s="18">
        <v>58.504619535000003</v>
      </c>
      <c r="O242" s="18">
        <v>2.2345857618</v>
      </c>
      <c r="P242" s="19" t="s">
        <v>18</v>
      </c>
      <c r="Q242" s="14" t="s">
        <v>750</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176</v>
      </c>
      <c r="D243" s="20" t="s">
        <v>427</v>
      </c>
      <c r="E243" s="16"/>
      <c r="F243" s="17">
        <v>146.31</v>
      </c>
      <c r="G243" s="17">
        <v>138.05000000000001</v>
      </c>
      <c r="H243" s="17">
        <v>129.80000000000001</v>
      </c>
      <c r="I243" s="17"/>
      <c r="J243" s="17">
        <v>152.44999999999999</v>
      </c>
      <c r="K243" s="17">
        <v>168.95</v>
      </c>
      <c r="L243" s="17">
        <v>195.65</v>
      </c>
      <c r="M243" s="17"/>
      <c r="N243" s="17">
        <v>59.453438480000003</v>
      </c>
      <c r="O243" s="36">
        <v>11.509551255</v>
      </c>
      <c r="P243" s="20" t="s">
        <v>18</v>
      </c>
      <c r="Q243" s="15" t="s">
        <v>751</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428</v>
      </c>
      <c r="D244" s="19" t="s">
        <v>429</v>
      </c>
      <c r="E244" s="16"/>
      <c r="F244" s="18">
        <v>66.88</v>
      </c>
      <c r="G244" s="18">
        <v>54.17</v>
      </c>
      <c r="H244" s="18">
        <v>41.46</v>
      </c>
      <c r="I244" s="17"/>
      <c r="J244" s="18">
        <v>68.7</v>
      </c>
      <c r="K244" s="18">
        <v>94.11</v>
      </c>
      <c r="L244" s="18">
        <v>135.24</v>
      </c>
      <c r="M244" s="18"/>
      <c r="N244" s="18">
        <v>48.284437695000001</v>
      </c>
      <c r="O244" s="18">
        <v>17.168145588999998</v>
      </c>
      <c r="P244" s="19" t="s">
        <v>16</v>
      </c>
      <c r="Q244" s="14" t="s">
        <v>752</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177</v>
      </c>
      <c r="D245" s="20" t="s">
        <v>430</v>
      </c>
      <c r="E245" s="16"/>
      <c r="F245" s="17">
        <v>90.51</v>
      </c>
      <c r="G245" s="17">
        <v>83.32</v>
      </c>
      <c r="H245" s="17">
        <v>76.14</v>
      </c>
      <c r="I245" s="17"/>
      <c r="J245" s="17">
        <v>94.9</v>
      </c>
      <c r="K245" s="17">
        <v>109.26</v>
      </c>
      <c r="L245" s="17">
        <v>132.5</v>
      </c>
      <c r="M245" s="17"/>
      <c r="N245" s="17">
        <v>54.827997576000001</v>
      </c>
      <c r="O245" s="36">
        <v>22.327696590999999</v>
      </c>
      <c r="P245" s="20" t="s">
        <v>18</v>
      </c>
      <c r="Q245" s="15" t="s">
        <v>753</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513</v>
      </c>
      <c r="D246" s="19" t="s">
        <v>514</v>
      </c>
      <c r="E246" s="16"/>
      <c r="F246" s="18">
        <v>108.5</v>
      </c>
      <c r="G246" s="18">
        <v>98.82</v>
      </c>
      <c r="H246" s="18">
        <v>89.15</v>
      </c>
      <c r="I246" s="17"/>
      <c r="J246" s="18">
        <v>124.71</v>
      </c>
      <c r="K246" s="18">
        <v>144.05000000000001</v>
      </c>
      <c r="L246" s="18">
        <v>175.35</v>
      </c>
      <c r="M246" s="18"/>
      <c r="N246" s="18">
        <v>60.348141736999999</v>
      </c>
      <c r="O246" s="18">
        <v>1.7476133877</v>
      </c>
      <c r="P246" s="19" t="s">
        <v>18</v>
      </c>
      <c r="Q246" s="14" t="s">
        <v>754</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515</v>
      </c>
      <c r="D247" s="20" t="s">
        <v>516</v>
      </c>
      <c r="E247" s="16"/>
      <c r="F247" s="17">
        <v>102.03</v>
      </c>
      <c r="G247" s="17">
        <v>99.48</v>
      </c>
      <c r="H247" s="17">
        <v>96.93</v>
      </c>
      <c r="I247" s="17"/>
      <c r="J247" s="17">
        <v>109.25</v>
      </c>
      <c r="K247" s="17">
        <v>114.34</v>
      </c>
      <c r="L247" s="17">
        <v>122.59</v>
      </c>
      <c r="M247" s="17"/>
      <c r="N247" s="17">
        <v>60.311787979000002</v>
      </c>
      <c r="O247" s="36">
        <v>1.7962031773</v>
      </c>
      <c r="P247" s="20" t="s">
        <v>18</v>
      </c>
      <c r="Q247" s="15" t="s">
        <v>755</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178</v>
      </c>
      <c r="D248" s="19" t="s">
        <v>431</v>
      </c>
      <c r="E248" s="16"/>
      <c r="F248" s="18">
        <v>133.41999999999999</v>
      </c>
      <c r="G248" s="18">
        <v>129.63999999999999</v>
      </c>
      <c r="H248" s="18">
        <v>125.86</v>
      </c>
      <c r="I248" s="17"/>
      <c r="J248" s="18">
        <v>134.30000000000001</v>
      </c>
      <c r="K248" s="18">
        <v>141.85</v>
      </c>
      <c r="L248" s="18">
        <v>154.07</v>
      </c>
      <c r="M248" s="18"/>
      <c r="N248" s="18">
        <v>69.006105943999998</v>
      </c>
      <c r="O248" s="18">
        <v>3.0526406655000002</v>
      </c>
      <c r="P248" s="19" t="s">
        <v>18</v>
      </c>
      <c r="Q248" s="14" t="s">
        <v>756</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517</v>
      </c>
      <c r="D249" s="20" t="s">
        <v>518</v>
      </c>
      <c r="E249" s="16"/>
      <c r="F249" s="17">
        <v>107.7</v>
      </c>
      <c r="G249" s="17">
        <v>104.2</v>
      </c>
      <c r="H249" s="17">
        <v>100.71</v>
      </c>
      <c r="I249" s="17"/>
      <c r="J249" s="17">
        <v>109.85</v>
      </c>
      <c r="K249" s="17">
        <v>116.83</v>
      </c>
      <c r="L249" s="17">
        <v>128.13</v>
      </c>
      <c r="M249" s="17"/>
      <c r="N249" s="17">
        <v>73.891303113000006</v>
      </c>
      <c r="O249" s="36">
        <v>1.5749579495000001</v>
      </c>
      <c r="P249" s="20" t="s">
        <v>18</v>
      </c>
      <c r="Q249" s="15" t="s">
        <v>757</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432</v>
      </c>
      <c r="D250" s="19" t="s">
        <v>433</v>
      </c>
      <c r="E250" s="16"/>
      <c r="F250" s="18">
        <v>138.66</v>
      </c>
      <c r="G250" s="18">
        <v>133.72999999999999</v>
      </c>
      <c r="H250" s="18">
        <v>128.80000000000001</v>
      </c>
      <c r="I250" s="17"/>
      <c r="J250" s="18">
        <v>140.26</v>
      </c>
      <c r="K250" s="18">
        <v>150.11000000000001</v>
      </c>
      <c r="L250" s="18">
        <v>166.05</v>
      </c>
      <c r="M250" s="18"/>
      <c r="N250" s="18">
        <v>35.761530635</v>
      </c>
      <c r="O250" s="18">
        <v>659.82779432999996</v>
      </c>
      <c r="P250" s="19" t="s">
        <v>16</v>
      </c>
      <c r="Q250" s="14" t="s">
        <v>758</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483</v>
      </c>
      <c r="D251" s="20" t="s">
        <v>484</v>
      </c>
      <c r="E251" s="16"/>
      <c r="F251" s="17">
        <v>118.85</v>
      </c>
      <c r="G251" s="17">
        <v>113.97</v>
      </c>
      <c r="H251" s="17">
        <v>109.09</v>
      </c>
      <c r="I251" s="17"/>
      <c r="J251" s="17">
        <v>129.87</v>
      </c>
      <c r="K251" s="17">
        <v>139.62</v>
      </c>
      <c r="L251" s="17">
        <v>155.41</v>
      </c>
      <c r="M251" s="17"/>
      <c r="N251" s="17">
        <v>27.339717689</v>
      </c>
      <c r="O251" s="36">
        <v>1.8974598140999999</v>
      </c>
      <c r="P251" s="20" t="s">
        <v>18</v>
      </c>
      <c r="Q251" s="15" t="s">
        <v>759</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492</v>
      </c>
      <c r="D252" s="19" t="s">
        <v>493</v>
      </c>
      <c r="E252" s="16"/>
      <c r="F252" s="18">
        <v>99.99</v>
      </c>
      <c r="G252" s="18">
        <v>94.19</v>
      </c>
      <c r="H252" s="18">
        <v>88.4</v>
      </c>
      <c r="I252" s="17"/>
      <c r="J252" s="18">
        <v>102.95</v>
      </c>
      <c r="K252" s="18">
        <v>114.53</v>
      </c>
      <c r="L252" s="18">
        <v>133.27000000000001</v>
      </c>
      <c r="M252" s="18"/>
      <c r="N252" s="18">
        <v>74.673438765</v>
      </c>
      <c r="O252" s="18">
        <v>14.781338588000001</v>
      </c>
      <c r="P252" s="19" t="s">
        <v>18</v>
      </c>
      <c r="Q252" s="14" t="s">
        <v>760</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179</v>
      </c>
      <c r="D253" s="20" t="s">
        <v>434</v>
      </c>
      <c r="E253" s="16"/>
      <c r="F253" s="17">
        <v>404.06</v>
      </c>
      <c r="G253" s="17">
        <v>391.88</v>
      </c>
      <c r="H253" s="17">
        <v>379.7</v>
      </c>
      <c r="I253" s="17"/>
      <c r="J253" s="17">
        <v>406.75</v>
      </c>
      <c r="K253" s="17">
        <v>431.1</v>
      </c>
      <c r="L253" s="17">
        <v>470.51</v>
      </c>
      <c r="M253" s="17"/>
      <c r="N253" s="17">
        <v>74.512208016000002</v>
      </c>
      <c r="O253" s="36">
        <v>46.169208887000003</v>
      </c>
      <c r="P253" s="20" t="s">
        <v>18</v>
      </c>
      <c r="Q253" s="15" t="s">
        <v>761</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469</v>
      </c>
      <c r="D254" s="20" t="s">
        <v>470</v>
      </c>
      <c r="E254" s="16"/>
      <c r="F254" s="17">
        <v>76.900000000000006</v>
      </c>
      <c r="G254" s="17">
        <v>69.42</v>
      </c>
      <c r="H254" s="17">
        <v>61.95</v>
      </c>
      <c r="I254" s="17"/>
      <c r="J254" s="17">
        <v>83</v>
      </c>
      <c r="K254" s="17">
        <v>97.94</v>
      </c>
      <c r="L254" s="17">
        <v>122.13</v>
      </c>
      <c r="M254" s="17"/>
      <c r="N254" s="17">
        <v>81.638387816000005</v>
      </c>
      <c r="O254" s="36">
        <v>1.4561386081999999</v>
      </c>
      <c r="P254" s="20" t="s">
        <v>18</v>
      </c>
      <c r="Q254" s="15" t="s">
        <v>762</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180</v>
      </c>
      <c r="D255" s="19" t="s">
        <v>435</v>
      </c>
      <c r="E255" s="16"/>
      <c r="F255" s="18">
        <v>103.45</v>
      </c>
      <c r="G255" s="18">
        <v>99.45</v>
      </c>
      <c r="H255" s="18">
        <v>95.45</v>
      </c>
      <c r="I255" s="17"/>
      <c r="J255" s="18">
        <v>106.05</v>
      </c>
      <c r="K255" s="18">
        <v>114.04</v>
      </c>
      <c r="L255" s="18">
        <v>126.98</v>
      </c>
      <c r="M255" s="18"/>
      <c r="N255" s="18">
        <v>27.773723868000001</v>
      </c>
      <c r="O255" s="18">
        <v>209.90806454</v>
      </c>
      <c r="P255" s="19" t="s">
        <v>16</v>
      </c>
      <c r="Q255" s="14" t="s">
        <v>763</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181</v>
      </c>
      <c r="D256" s="20" t="s">
        <v>436</v>
      </c>
      <c r="E256" s="16"/>
      <c r="F256" s="17">
        <v>145.41</v>
      </c>
      <c r="G256" s="17">
        <v>140.25</v>
      </c>
      <c r="H256" s="17">
        <v>135.1</v>
      </c>
      <c r="I256" s="17"/>
      <c r="J256" s="17">
        <v>147.1</v>
      </c>
      <c r="K256" s="17">
        <v>157.4</v>
      </c>
      <c r="L256" s="17">
        <v>174.07</v>
      </c>
      <c r="M256" s="17"/>
      <c r="N256" s="17">
        <v>35.841063490000003</v>
      </c>
      <c r="O256" s="36">
        <v>52.286687446000002</v>
      </c>
      <c r="P256" s="20" t="s">
        <v>16</v>
      </c>
      <c r="Q256" s="15" t="s">
        <v>764</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182</v>
      </c>
      <c r="D257" s="19" t="s">
        <v>437</v>
      </c>
      <c r="E257" s="16"/>
      <c r="F257" s="18">
        <v>104.26</v>
      </c>
      <c r="G257" s="18">
        <v>101.07</v>
      </c>
      <c r="H257" s="18">
        <v>97.88</v>
      </c>
      <c r="I257" s="17"/>
      <c r="J257" s="18">
        <v>105.38</v>
      </c>
      <c r="K257" s="18">
        <v>111.75</v>
      </c>
      <c r="L257" s="18">
        <v>122.06</v>
      </c>
      <c r="M257" s="18"/>
      <c r="N257" s="18">
        <v>33.877593075999997</v>
      </c>
      <c r="O257" s="18">
        <v>7.7941478632000001</v>
      </c>
      <c r="P257" s="19" t="s">
        <v>16</v>
      </c>
      <c r="Q257" s="14" t="s">
        <v>765</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485</v>
      </c>
      <c r="D258" s="20" t="s">
        <v>486</v>
      </c>
      <c r="E258" s="16"/>
      <c r="F258" s="17">
        <v>150.25</v>
      </c>
      <c r="G258" s="17">
        <v>143.54</v>
      </c>
      <c r="H258" s="17">
        <v>136.83000000000001</v>
      </c>
      <c r="I258" s="17"/>
      <c r="J258" s="17">
        <v>151.88</v>
      </c>
      <c r="K258" s="17">
        <v>165.29</v>
      </c>
      <c r="L258" s="17">
        <v>186.99</v>
      </c>
      <c r="M258" s="17"/>
      <c r="N258" s="17">
        <v>43.426418013000003</v>
      </c>
      <c r="O258" s="36">
        <v>4.8279113005000003</v>
      </c>
      <c r="P258" s="20" t="s">
        <v>16</v>
      </c>
      <c r="Q258" s="15" t="s">
        <v>766</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183</v>
      </c>
      <c r="D259" s="19" t="s">
        <v>438</v>
      </c>
      <c r="E259" s="16"/>
      <c r="F259" s="18">
        <v>60.7</v>
      </c>
      <c r="G259" s="18">
        <v>57.75</v>
      </c>
      <c r="H259" s="18">
        <v>54.81</v>
      </c>
      <c r="I259" s="17"/>
      <c r="J259" s="18">
        <v>61.5</v>
      </c>
      <c r="K259" s="18">
        <v>67.38</v>
      </c>
      <c r="L259" s="18">
        <v>76.91</v>
      </c>
      <c r="M259" s="18"/>
      <c r="N259" s="18">
        <v>69.375696211000005</v>
      </c>
      <c r="O259" s="18">
        <v>18.175811157000002</v>
      </c>
      <c r="P259" s="19" t="s">
        <v>18</v>
      </c>
      <c r="Q259" s="14" t="s">
        <v>767</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519</v>
      </c>
      <c r="D260" s="20" t="s">
        <v>520</v>
      </c>
      <c r="E260" s="16"/>
      <c r="F260" s="17">
        <v>393.69</v>
      </c>
      <c r="G260" s="17">
        <v>381.79</v>
      </c>
      <c r="H260" s="17">
        <v>369.9</v>
      </c>
      <c r="I260" s="17"/>
      <c r="J260" s="17">
        <v>395.35</v>
      </c>
      <c r="K260" s="17">
        <v>419.13</v>
      </c>
      <c r="L260" s="17">
        <v>457.62</v>
      </c>
      <c r="M260" s="17"/>
      <c r="N260" s="17">
        <v>72.847003486000006</v>
      </c>
      <c r="O260" s="36">
        <v>9.3594999509000001</v>
      </c>
      <c r="P260" s="20" t="s">
        <v>18</v>
      </c>
      <c r="Q260" s="15" t="s">
        <v>768</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219</v>
      </c>
      <c r="D261" s="19" t="s">
        <v>439</v>
      </c>
      <c r="E261" s="16"/>
      <c r="F261" s="18">
        <v>113.02</v>
      </c>
      <c r="G261" s="18">
        <v>108.46</v>
      </c>
      <c r="H261" s="18">
        <v>103.91</v>
      </c>
      <c r="I261" s="17"/>
      <c r="J261" s="18">
        <v>114.82</v>
      </c>
      <c r="K261" s="18">
        <v>123.92</v>
      </c>
      <c r="L261" s="18">
        <v>138.66</v>
      </c>
      <c r="M261" s="18"/>
      <c r="N261" s="18">
        <v>70.227545269000004</v>
      </c>
      <c r="O261" s="18">
        <v>8.3321388346000003</v>
      </c>
      <c r="P261" s="19" t="s">
        <v>18</v>
      </c>
      <c r="Q261" s="14" t="s">
        <v>769</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521</v>
      </c>
      <c r="D262" s="19" t="s">
        <v>522</v>
      </c>
      <c r="E262" s="16"/>
      <c r="F262" s="18">
        <v>109.77</v>
      </c>
      <c r="G262" s="18">
        <v>106.24</v>
      </c>
      <c r="H262" s="18">
        <v>102.71</v>
      </c>
      <c r="I262" s="17"/>
      <c r="J262" s="18">
        <v>111.2</v>
      </c>
      <c r="K262" s="18">
        <v>118.25</v>
      </c>
      <c r="L262" s="18">
        <v>129.65</v>
      </c>
      <c r="M262" s="18"/>
      <c r="N262" s="18">
        <v>46.615253510999999</v>
      </c>
      <c r="O262" s="18">
        <v>1.0754799350000002</v>
      </c>
      <c r="P262" s="19" t="s">
        <v>16</v>
      </c>
      <c r="Q262" s="14" t="s">
        <v>770</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523</v>
      </c>
      <c r="D263" s="20" t="s">
        <v>524</v>
      </c>
      <c r="E263" s="16"/>
      <c r="F263" s="17">
        <v>89.7</v>
      </c>
      <c r="G263" s="17">
        <v>84.48</v>
      </c>
      <c r="H263" s="17">
        <v>79.260000000000005</v>
      </c>
      <c r="I263" s="17"/>
      <c r="J263" s="17">
        <v>91.32</v>
      </c>
      <c r="K263" s="17">
        <v>101.75</v>
      </c>
      <c r="L263" s="17">
        <v>118.64</v>
      </c>
      <c r="M263" s="17"/>
      <c r="N263" s="17">
        <v>27.867795476000001</v>
      </c>
      <c r="O263" s="36">
        <v>1.7096590277000001</v>
      </c>
      <c r="P263" s="20" t="s">
        <v>16</v>
      </c>
      <c r="Q263" s="15" t="s">
        <v>771</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184</v>
      </c>
      <c r="D264" s="19" t="s">
        <v>440</v>
      </c>
      <c r="E264" s="16"/>
      <c r="F264" s="18">
        <v>38.86</v>
      </c>
      <c r="G264" s="18">
        <v>36.68</v>
      </c>
      <c r="H264" s="18">
        <v>34.51</v>
      </c>
      <c r="I264" s="17"/>
      <c r="J264" s="18">
        <v>40.479999999999997</v>
      </c>
      <c r="K264" s="18">
        <v>44.82</v>
      </c>
      <c r="L264" s="18">
        <v>51.85</v>
      </c>
      <c r="M264" s="18"/>
      <c r="N264" s="18">
        <v>60.594916286</v>
      </c>
      <c r="O264" s="18">
        <v>5.2123179035999998</v>
      </c>
      <c r="P264" s="19" t="s">
        <v>18</v>
      </c>
      <c r="Q264" s="14" t="s">
        <v>772</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203</v>
      </c>
      <c r="D265" s="20" t="s">
        <v>441</v>
      </c>
      <c r="E265" s="16"/>
      <c r="F265" s="17">
        <v>14.38</v>
      </c>
      <c r="G265" s="17">
        <v>12.06</v>
      </c>
      <c r="H265" s="17">
        <v>9.75</v>
      </c>
      <c r="I265" s="17"/>
      <c r="J265" s="17">
        <v>14.92</v>
      </c>
      <c r="K265" s="17">
        <v>19.54</v>
      </c>
      <c r="L265" s="17">
        <v>27.02</v>
      </c>
      <c r="M265" s="17"/>
      <c r="N265" s="17">
        <v>48.726150083</v>
      </c>
      <c r="O265" s="36">
        <v>3.3412068058999997</v>
      </c>
      <c r="P265" s="20" t="s">
        <v>16</v>
      </c>
      <c r="Q265" s="15" t="s">
        <v>773</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189</v>
      </c>
      <c r="D266" s="19" t="s">
        <v>442</v>
      </c>
      <c r="E266" s="16"/>
      <c r="F266" s="18">
        <v>16.3</v>
      </c>
      <c r="G266" s="18">
        <v>13.2</v>
      </c>
      <c r="H266" s="18">
        <v>10.1</v>
      </c>
      <c r="I266" s="17"/>
      <c r="J266" s="18">
        <v>16.8</v>
      </c>
      <c r="K266" s="18">
        <v>22.99</v>
      </c>
      <c r="L266" s="18">
        <v>33.020000000000003</v>
      </c>
      <c r="M266" s="18"/>
      <c r="N266" s="18">
        <v>48.914384003999999</v>
      </c>
      <c r="O266" s="18">
        <v>2.1596338891000002</v>
      </c>
      <c r="P266" s="19" t="s">
        <v>16</v>
      </c>
      <c r="Q266" s="14" t="s">
        <v>774</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205</v>
      </c>
      <c r="D267" s="20" t="s">
        <v>443</v>
      </c>
      <c r="E267" s="16"/>
      <c r="F267" s="17">
        <v>32.57</v>
      </c>
      <c r="G267" s="17">
        <v>27.23</v>
      </c>
      <c r="H267" s="17">
        <v>21.9</v>
      </c>
      <c r="I267" s="17"/>
      <c r="J267" s="17">
        <v>33.729999999999997</v>
      </c>
      <c r="K267" s="17">
        <v>44.39</v>
      </c>
      <c r="L267" s="17">
        <v>61.65</v>
      </c>
      <c r="M267" s="17"/>
      <c r="N267" s="17">
        <v>48.812353420000001</v>
      </c>
      <c r="O267" s="36">
        <v>3.3639965073</v>
      </c>
      <c r="P267" s="20" t="s">
        <v>16</v>
      </c>
      <c r="Q267" s="15" t="s">
        <v>775</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471</v>
      </c>
      <c r="D268" s="19" t="s">
        <v>472</v>
      </c>
      <c r="E268" s="16"/>
      <c r="F268" s="18">
        <v>8.9499999999999993</v>
      </c>
      <c r="G268" s="18">
        <v>8.42</v>
      </c>
      <c r="H268" s="18">
        <v>7.89</v>
      </c>
      <c r="I268" s="17"/>
      <c r="J268" s="18">
        <v>9.26</v>
      </c>
      <c r="K268" s="18">
        <v>10.31</v>
      </c>
      <c r="L268" s="18">
        <v>12.02</v>
      </c>
      <c r="M268" s="18"/>
      <c r="N268" s="18">
        <v>49.968308325999999</v>
      </c>
      <c r="O268" s="18">
        <v>1.4803989713999999</v>
      </c>
      <c r="P268" s="19" t="s">
        <v>18</v>
      </c>
      <c r="Q268" s="14" t="s">
        <v>776</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199</v>
      </c>
      <c r="D269" s="20" t="s">
        <v>444</v>
      </c>
      <c r="E269" s="16"/>
      <c r="F269" s="17" t="e" vm="1">
        <v>#VALUE!</v>
      </c>
      <c r="G269" s="17" t="e" vm="1">
        <v>#VALUE!</v>
      </c>
      <c r="H269" s="17" t="e" vm="1">
        <v>#VALUE!</v>
      </c>
      <c r="I269" s="17"/>
      <c r="J269" s="17" t="e" vm="1">
        <v>#VALUE!</v>
      </c>
      <c r="K269" s="17" t="e" vm="1">
        <v>#VALUE!</v>
      </c>
      <c r="L269" s="17" t="e" vm="1">
        <v>#VALUE!</v>
      </c>
      <c r="M269" s="17"/>
      <c r="N269" s="17">
        <v>54.851294748999997</v>
      </c>
      <c r="O269" s="36">
        <v>1.1094628628999998</v>
      </c>
      <c r="P269" s="20" t="s">
        <v>18</v>
      </c>
      <c r="Q269" s="15" t="s">
        <v>35</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200</v>
      </c>
      <c r="D270" s="19" t="s">
        <v>445</v>
      </c>
      <c r="E270" s="16"/>
      <c r="F270" s="18">
        <v>14.45</v>
      </c>
      <c r="G270" s="18">
        <v>13.93</v>
      </c>
      <c r="H270" s="18">
        <v>13.41</v>
      </c>
      <c r="I270" s="17"/>
      <c r="J270" s="18">
        <v>14.62</v>
      </c>
      <c r="K270" s="18">
        <v>15.65</v>
      </c>
      <c r="L270" s="18">
        <v>17.329999999999998</v>
      </c>
      <c r="M270" s="18"/>
      <c r="N270" s="18">
        <v>38.810093373000001</v>
      </c>
      <c r="O270" s="18">
        <v>7.7168401132</v>
      </c>
      <c r="P270" s="19" t="s">
        <v>16</v>
      </c>
      <c r="Q270" s="14" t="s">
        <v>777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201</v>
      </c>
      <c r="D271" s="20" t="s">
        <v>446</v>
      </c>
      <c r="E271" s="16"/>
      <c r="F271" s="17">
        <v>18.62</v>
      </c>
      <c r="G271" s="17">
        <v>17.920000000000002</v>
      </c>
      <c r="H271" s="17">
        <v>17.22</v>
      </c>
      <c r="I271" s="17"/>
      <c r="J271" s="17">
        <v>18.82</v>
      </c>
      <c r="K271" s="17">
        <v>20.21</v>
      </c>
      <c r="L271" s="17">
        <v>22.47</v>
      </c>
      <c r="M271" s="17"/>
      <c r="N271" s="17">
        <v>77.800993989000006</v>
      </c>
      <c r="O271" s="36">
        <v>9.1541930446000013</v>
      </c>
      <c r="P271" s="20" t="s">
        <v>18</v>
      </c>
      <c r="Q271" s="15" t="s">
        <v>778</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202</v>
      </c>
      <c r="D272" s="19" t="s">
        <v>447</v>
      </c>
      <c r="E272" s="16"/>
      <c r="F272" s="18">
        <v>22.11</v>
      </c>
      <c r="G272" s="18">
        <v>20.85</v>
      </c>
      <c r="H272" s="18">
        <v>19.600000000000001</v>
      </c>
      <c r="I272" s="17"/>
      <c r="J272" s="18">
        <v>22.68</v>
      </c>
      <c r="K272" s="18">
        <v>25.18</v>
      </c>
      <c r="L272" s="18">
        <v>29.23</v>
      </c>
      <c r="M272" s="18"/>
      <c r="N272" s="18">
        <v>77.295351894000007</v>
      </c>
      <c r="O272" s="18">
        <v>27.900229370000002</v>
      </c>
      <c r="P272" s="19" t="s">
        <v>18</v>
      </c>
      <c r="Q272" s="14" t="s">
        <v>779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450</v>
      </c>
      <c r="D273" s="20" t="s">
        <v>451</v>
      </c>
      <c r="E273" s="16"/>
      <c r="F273" s="17">
        <v>15.18</v>
      </c>
      <c r="G273" s="17">
        <v>14.69</v>
      </c>
      <c r="H273" s="17">
        <v>14.2</v>
      </c>
      <c r="I273" s="17"/>
      <c r="J273" s="17">
        <v>15.58</v>
      </c>
      <c r="K273" s="17">
        <v>16.55</v>
      </c>
      <c r="L273" s="17">
        <v>18.12</v>
      </c>
      <c r="M273" s="17"/>
      <c r="N273" s="17">
        <v>40.369619028999999</v>
      </c>
      <c r="O273" s="36">
        <v>3.1097289132000001</v>
      </c>
      <c r="P273" s="20" t="s">
        <v>16</v>
      </c>
      <c r="Q273" s="15" t="s">
        <v>780</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525</v>
      </c>
      <c r="D274" s="19" t="s">
        <v>526</v>
      </c>
      <c r="E274" s="16"/>
      <c r="F274" s="18">
        <v>23.51</v>
      </c>
      <c r="G274" s="18">
        <v>18.86</v>
      </c>
      <c r="H274" s="18">
        <v>14.21</v>
      </c>
      <c r="I274" s="17"/>
      <c r="J274" s="18">
        <v>23.99</v>
      </c>
      <c r="K274" s="18">
        <v>33.28</v>
      </c>
      <c r="L274" s="18">
        <v>48.32</v>
      </c>
      <c r="M274" s="18"/>
      <c r="N274" s="18">
        <v>40.701329903000001</v>
      </c>
      <c r="O274" s="18">
        <v>1.0059364927000001</v>
      </c>
      <c r="P274" s="19" t="s">
        <v>16</v>
      </c>
      <c r="Q274" s="14" t="s">
        <v>781</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2025-10-09T22:59:11Z</cp:lastPrinted>
  <dcterms:created xsi:type="dcterms:W3CDTF">2020-05-21T15:06:06Z</dcterms:created>
  <dcterms:modified xsi:type="dcterms:W3CDTF">2025-10-09T22:59:11Z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1441490311</vt:lpwstr>
  </property>
  <property fmtid="{D5CDD505-2E9C-101B-9397-08002B2CF9AE}" pid="3" name="EcoUpdateMessage">
    <vt:lpwstr>2025/09/04-21:58:31</vt:lpwstr>
  </property>
  <property fmtid="{D5CDD505-2E9C-101B-9397-08002B2CF9AE}" pid="4" name="EcoUpdateStatus">
    <vt:lpwstr>2025-09-04=BRA:St,ME,Fd,TP;USA:St,ME;ARG:St,ME,TP;MEX:St,ME,Fd;CHL:St,ME;PER:St,ME,Fd;SAU:St|2022-10-17=USA:TP|2025-09-03=ARG:Fd;MEX:TP;CHL:Fd;COL:St,ME,Fd|2021-11-17=CHL:TP|2014-02-26=VEN:St|2002-11-08=JPN:St|2025-08-21=GBR:St,ME|2016-08-18=NNN:St|2025-08-27=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