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45" documentId="14_{85E118B2-5CDE-4318-98A1-34915AAD3CFE}" xr6:coauthVersionLast="47" xr6:coauthVersionMax="47" xr10:uidLastSave="{ECD6BC3A-A9E5-4CFF-BDCA-37F65E9B2822}"/>
  <bookViews>
    <workbookView xWindow="2895" yWindow="18555" windowWidth="22065" windowHeight="128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<sst xmlns="http://schemas.openxmlformats.org/spreadsheetml/2006/main" count="1100" uniqueCount="798">
  <si>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</si>
  <si>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</si>
  <si>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</si>
  <si>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</si>
  <si>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</si>
  <si>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</si>
  <si>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</si>
  <si>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</si>
  <si>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</si>
  <si>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</si>
  <si>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</si>
  <si>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</si>
  <si>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</si>
  <si>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</si>
  <si>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</si>
  <si>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</si>
  <si>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</si>
  <si>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</si>
  <si>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</si>
  <si>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</si>
  <si>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</si>
  <si>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</si>
  <si>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</si>
  <si>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</si>
  <si>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</si>
  <si>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</si>
  <si>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</si>
  <si>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</si>
  <si>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</si>
  <si>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</si>
  <si>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</si>
  <si>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</si>
  <si>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</si>
  <si>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</si>
  <si>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</si>
  <si>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</si>
  <si>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</si>
  <si>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</si>
  <si>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</si>
  <si>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</si>
  <si>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</si>
  <si>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</si>
  <si>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</si>
  <si>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</si>
  <si>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</si>
  <si>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</si>
  <si>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</si>
  <si>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</si>
  <si>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</si>
  <si>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</si>
  <si>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</si>
  <si>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</si>
  <si>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</si>
  <si>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</si>
  <si>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</si>
  <si>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</si>
  <si>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</si>
  <si>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</si>
  <si>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</si>
  <si>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</si>
  <si>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</si>
  <si>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</si>
  <si>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</si>
  <si>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</si>
  <si>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</si>
  <si>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</si>
  <si>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</si>
  <si>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</si>
  <si>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</si>
  <si>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</si>
  <si>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</si>
  <si>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</si>
  <si>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</si>
  <si>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</si>
  <si>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</si>
  <si>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</si>
  <si>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</si>
  <si>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</si>
  <si>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</si>
  <si>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</si>
  <si>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</si>
  <si>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</si>
  <si>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</si>
  <si>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</si>
  <si>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</si>
  <si>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</si>
  <si>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</si>
  <si>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</si>
  <si>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</si>
  <si>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</si>
  <si>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</si>
  <si>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</si>
  <si>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</si>
  <si>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</si>
  <si>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</si>
  <si>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</si>
  <si>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</si>
  <si>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</si>
  <si>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</si>
  <si>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</si>
  <si>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</si>
  <si>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</si>
  <si>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</si>
  <si>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</si>
  <si>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</si>
  <si>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</si>
  <si>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</si>
  <si>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</si>
  <si>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</si>
  <si>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</si>
  <si>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</si>
  <si>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</si>
  <si>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</si>
  <si>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</si>
  <si>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</si>
  <si>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</si>
  <si>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</si>
  <si>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</si>
  <si>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</si>
  <si>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</si>
  <si>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</si>
  <si>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</si>
  <si>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</si>
  <si>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</si>
  <si>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</si>
  <si>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</si>
  <si>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</si>
  <si>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</si>
  <si>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</si>
  <si>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</si>
  <si>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</si>
  <si>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</si>
  <si>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</si>
  <si>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</si>
  <si>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</si>
  <si>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</si>
  <si>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</si>
  <si>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</si>
  <si>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</si>
  <si>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</si>
  <si>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</si>
  <si>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</si>
  <si>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</si>
  <si>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</si>
  <si>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</si>
  <si>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</si>
  <si>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</si>
  <si>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</si>
  <si>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</si>
  <si>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</si>
  <si>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</si>
  <si>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</si>
  <si>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</si>
  <si>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</si>
  <si>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</si>
  <si>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</si>
  <si>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</si>
  <si>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</si>
  <si>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</si>
  <si>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</si>
  <si>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</si>
  <si>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</si>
  <si>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</si>
  <si>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</si>
  <si>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</si>
  <si>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</si>
  <si>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</si>
  <si>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</si>
  <si>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</si>
  <si>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</si>
  <si>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</si>
  <si>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</si>
  <si>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</si>
  <si>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</si>
  <si>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</si>
  <si>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</si>
  <si>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</si>
  <si>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</si>
  <si>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</si>
  <si>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</si>
  <si>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</si>
  <si>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</si>
  <si>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</si>
  <si>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</si>
  <si>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</si>
  <si>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</si>
  <si>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</si>
  <si>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</si>
  <si>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</si>
  <si>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</si>
  <si>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</si>
  <si>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</si>
  <si>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</si>
  <si>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</si>
  <si>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</si>
  <si>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</si>
  <si>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</si>
  <si>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</si>
  <si>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</si>
  <si>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</si>
  <si>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</si>
  <si>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</si>
  <si>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</si>
  <si>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</si>
  <si>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</si>
  <si>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</si>
  <si>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</si>
  <si>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Coca Cola Co</t>
  </si>
  <si>
    <t>Vitrueduca</t>
  </si>
  <si>
    <t>Emae</t>
  </si>
  <si>
    <t>RaiaDrogasil</t>
  </si>
  <si>
    <t>Santos Brp</t>
  </si>
  <si>
    <t>Simpar</t>
  </si>
  <si>
    <t>Qualicorp</t>
  </si>
  <si>
    <t>Santander BR</t>
  </si>
  <si>
    <t>Randon Part</t>
  </si>
  <si>
    <t>Broadcom Inc</t>
  </si>
  <si>
    <t>Intel Corp</t>
  </si>
  <si>
    <t>Melnick</t>
  </si>
  <si>
    <t>Sao Martinho</t>
  </si>
  <si>
    <t>Pine</t>
  </si>
  <si>
    <t>Coinbase Global, Inc</t>
  </si>
  <si>
    <t>Oracle Corp</t>
  </si>
  <si>
    <t>It Now Teck</t>
  </si>
  <si>
    <t>Hbr Realty</t>
  </si>
  <si>
    <t>Rede D Or</t>
  </si>
  <si>
    <t>Trend Us Tec</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</si>
  <si>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</si>
  <si>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</si>
  <si>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</si>
  <si>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</si>
  <si>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</si>
  <si>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</si>
  <si>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</si>
  <si>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</si>
  <si>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</si>
  <si>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</si>
  <si>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</si>
  <si>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</si>
  <si>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</si>
  <si>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</si>
  <si>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</si>
  <si>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</si>
  <si>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</si>
  <si>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</si>
  <si>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</si>
  <si>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</si>
  <si>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</si>
  <si>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</si>
  <si>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</si>
  <si>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</si>
  <si>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</si>
  <si>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</si>
  <si>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</si>
  <si>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</si>
  <si>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</si>
  <si>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</si>
  <si>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</si>
  <si>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</si>
  <si>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</si>
  <si>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</si>
  <si>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</si>
  <si>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</si>
  <si>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</si>
  <si>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</si>
  <si>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</si>
  <si>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</si>
  <si>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</si>
  <si>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</si>
  <si>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</si>
  <si>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</si>
  <si>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</si>
  <si>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</si>
  <si>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COCA34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</si>
  <si>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</si>
  <si>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</si>
  <si>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</si>
  <si>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</si>
  <si>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</si>
  <si>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</si>
  <si>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</si>
  <si>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</si>
  <si>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</si>
  <si>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</si>
  <si>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</si>
  <si>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</si>
  <si>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</si>
  <si>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</si>
  <si>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</si>
  <si>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</si>
  <si>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</si>
  <si>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</si>
  <si>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</si>
  <si>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</si>
  <si>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</si>
  <si>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</si>
  <si>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</si>
  <si>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</si>
  <si>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</si>
  <si>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</si>
  <si>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</si>
  <si>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</si>
  <si>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</si>
  <si>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</si>
  <si>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</si>
  <si>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</si>
  <si>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</si>
  <si>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</si>
  <si>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</si>
  <si>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</si>
  <si>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</si>
  <si>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</si>
  <si>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</si>
  <si>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</si>
  <si>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</si>
  <si>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</si>
  <si>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</si>
  <si>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</si>
  <si>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</si>
  <si>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</si>
  <si>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</si>
  <si>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</si>
  <si>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</si>
  <si>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</si>
  <si>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</si>
  <si>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</si>
  <si>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</si>
  <si>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</si>
  <si>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</si>
  <si>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</si>
  <si>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</si>
  <si>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</si>
  <si>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</si>
  <si>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</si>
  <si>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</si>
  <si>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</si>
  <si>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</si>
  <si>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</si>
  <si>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</si>
  <si>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</si>
  <si>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</si>
  <si>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</si>
  <si>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</si>
  <si>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</si>
  <si>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</si>
  <si>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</si>
  <si>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</si>
  <si>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</si>
  <si>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</si>
  <si>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</si>
  <si>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</si>
  <si>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</si>
  <si>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</si>
  <si>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</si>
  <si>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</si>
  <si>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</si>
  <si>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</si>
  <si>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</si>
  <si>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</si>
  <si>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</si>
  <si>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</si>
  <si>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</si>
  <si>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</si>
  <si>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</si>
  <si>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</si>
  <si>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</si>
  <si>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</si>
  <si>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</si>
  <si>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</si>
  <si>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</si>
  <si>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</si>
  <si>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</si>
  <si>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</si>
  <si>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</si>
  <si>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</si>
  <si>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</si>
  <si>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</si>
  <si>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</si>
  <si>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</si>
  <si>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</si>
  <si>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</si>
  <si>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</si>
  <si>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</si>
  <si>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</si>
  <si>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</si>
  <si>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</si>
  <si>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</si>
  <si>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</si>
  <si>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</si>
  <si>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</si>
  <si>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</si>
  <si>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</si>
  <si>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</si>
  <si>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</si>
  <si>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STBP3</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</si>
  <si>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</si>
  <si>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</si>
  <si>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</si>
  <si>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</si>
  <si>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</si>
  <si>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</si>
  <si>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</si>
  <si>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</si>
  <si>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</si>
  <si>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</si>
  <si>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</si>
  <si>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</si>
  <si>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</si>
  <si>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</si>
  <si>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</si>
  <si>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</si>
  <si>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</si>
  <si>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</si>
  <si>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</si>
  <si>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</si>
  <si>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</si>
  <si>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TRIS3</t>
  </si>
  <si>
    <t>TUPY3</t>
  </si>
  <si>
    <t>Ultrapar</t>
  </si>
  <si>
    <t>UGPA3</t>
  </si>
  <si>
    <t>UNIP6</t>
  </si>
  <si>
    <t>USIM3</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</si>
  <si>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</si>
  <si>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</si>
  <si>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</si>
  <si>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</si>
  <si>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</si>
  <si>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</si>
  <si>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</si>
  <si>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</si>
  <si>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</si>
  <si>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</si>
  <si>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</si>
  <si>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</si>
  <si>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</si>
  <si>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</si>
  <si>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</si>
  <si>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</si>
  <si>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</si>
  <si>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</si>
  <si>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</si>
  <si>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</si>
  <si>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</si>
  <si>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</si>
  <si>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</si>
  <si>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</si>
  <si>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</si>
  <si>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</si>
  <si>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</si>
  <si>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</si>
  <si>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</si>
  <si>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</si>
  <si>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</si>
  <si>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</si>
  <si>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</si>
  <si>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</si>
  <si>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</si>
  <si>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</si>
  <si>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UTEC11</t>
  </si>
  <si>
    <t>Allied</t>
  </si>
  <si>
    <t>ALLD3</t>
  </si>
  <si>
    <t>iShares Bitcoin Trust</t>
  </si>
  <si>
    <t>IBIT39</t>
  </si>
  <si>
    <t>It Now Spxi</t>
  </si>
  <si>
    <t>SPXI11</t>
  </si>
  <si>
    <t>Trend Us Lrg</t>
  </si>
  <si>
    <t>USAL11</t>
  </si>
  <si>
    <t>Eli Lilly And Company</t>
  </si>
  <si>
    <t>LILY34</t>
  </si>
  <si>
    <t>Etf BV Spyi</t>
  </si>
  <si>
    <t>SPYI11</t>
  </si>
  <si>
    <t>Azt Energia</t>
  </si>
  <si>
    <t>AZTE3</t>
  </si>
  <si>
    <t>Cruzeiro Edu</t>
  </si>
  <si>
    <t>CSED3</t>
  </si>
  <si>
    <t>Banco BMG</t>
  </si>
  <si>
    <t>BMGB4</t>
  </si>
  <si>
    <t>Desktopsigma</t>
  </si>
  <si>
    <t>DESK3</t>
  </si>
  <si>
    <t>Fundo Buena Vista II Fundo de Índice</t>
  </si>
  <si>
    <t>QQQI11</t>
  </si>
  <si>
    <t>MBRF3</t>
  </si>
  <si>
    <t>Profarma</t>
  </si>
  <si>
    <t>PFRM3</t>
  </si>
  <si>
    <t>Viveo</t>
  </si>
  <si>
    <t>VVEO3</t>
  </si>
  <si>
    <t>BB Etf Dolar</t>
  </si>
  <si>
    <t>DOLA11</t>
  </si>
  <si>
    <t>Azevedo</t>
  </si>
  <si>
    <t>AZEV4</t>
  </si>
  <si>
    <t>Mitre Realty</t>
  </si>
  <si>
    <t>MTRE3</t>
  </si>
  <si>
    <t>Multilaser</t>
  </si>
  <si>
    <t>MLAS3</t>
  </si>
  <si>
    <t>Sabesp</t>
  </si>
  <si>
    <t>Sigma Lithium Corp</t>
  </si>
  <si>
    <t>S2GM34</t>
  </si>
  <si>
    <t>Rumo S.A.</t>
  </si>
  <si>
    <t>Taurus Armas</t>
  </si>
  <si>
    <t>TASA4</t>
  </si>
  <si>
    <t>iShares Silver Trust</t>
  </si>
  <si>
    <t>BSLV39</t>
  </si>
  <si>
    <t>Trend China</t>
  </si>
  <si>
    <t>XINA11</t>
  </si>
  <si>
    <t>Xrp Hash</t>
  </si>
  <si>
    <t>XRPH11</t>
  </si>
  <si>
    <t>Etf Galaxy B</t>
  </si>
  <si>
    <t>BITI11</t>
  </si>
  <si>
    <t>iShares MSCI Acwi (All Country World Index)</t>
  </si>
  <si>
    <t>BACW39</t>
  </si>
  <si>
    <t>TTEN3 está em tendência de baixa no curto prazo e abaixo de 13,36 projetaria de 12,56 a 11,77. Tem resistências em 13,62  e 15,2. O IFR sobrevendido alerta para recuperações se superar 13,62</t>
  </si>
  <si>
    <t>ABCB4 está em tendência de baixa no curto prazo e abaixo de 22,37 projetaria de 21,19 a 20,01. Tem resistências em 23,08  e 25,43.</t>
  </si>
  <si>
    <t>A1MD34 está em tendência de alta no curto prazo e acima de 151,25 projetaria de 195,43 a 266,93. Tem suportes em 135,25 e 113,15. O padrão de volume favorece a alta. O IFR sobrecomprado alerta realizações se perder 135,25.</t>
  </si>
  <si>
    <t>BABA34 está em tendência de alta no curto prazo e acima de 36,68 projetaria de 46,85 a 63,31. Tem suportes em 35,32 e 30,23. O IFR sobrecomprado alerta realizações se perder 35,32.</t>
  </si>
  <si>
    <t>ALLD3 está em tendência de alta no curto prazo e acima de 9,39 projetaria de 11,36 a 14,56. Tem suportes em 8,46 e 7,47.</t>
  </si>
  <si>
    <t>ALOS3 está em tendência de baixa no curto prazo e abaixo de 24,6 projetaria de 22,91 a 21,23. Tem resistências em 25,24  e 28,6.</t>
  </si>
  <si>
    <t>ALPA4 está em tendência de baixa no curto prazo e abaixo de 9,37 projetaria de 8,65 a 7,94. Tem resistências em 9,56  e 10,98.</t>
  </si>
  <si>
    <t>GOGL34 está em tendência de alta no curto prazo e acima de 113,8 projetaria de 138,08 a 177,38. Tem suportes em 108,11 e 95,96. O padrão de volume favorece a alta.</t>
  </si>
  <si>
    <t>ALUP11 está em tendência de alta no curto prazo e acima de 32,3 projetaria de 34,56 a 38,22. Tem suportes em 31,31 e 30,17.</t>
  </si>
  <si>
    <t>AMZO34 está em tendência de baixa no curto prazo e abaixo de 57,5 projetaria de 54,59 a 51,69. Tem resistências em 58,95  e 64,75.</t>
  </si>
  <si>
    <t>ABEV3 está em tendência de baixa no curto prazo e abaixo de 11,78 projetaria de 11,04 a 10,31. Tem resistências em 12  e 13,46. O IFR sobrevendido alerta para recuperações se superar 12</t>
  </si>
  <si>
    <t>AMER3 está em tendência de baixa no curto prazo e abaixo de 5,79 projetaria de 4,56 a 3,34. Tem resistências em 6,01  e 8,45.</t>
  </si>
  <si>
    <t>ANIM3 está em tendência de baixa no curto prazo e abaixo de 3,18 projetaria de 2,67 a 2,17. Tem resistências em 3,31  e 4,31.</t>
  </si>
  <si>
    <t>AAPL34 está em tendência de alta no curto prazo e acima de 69,32 projetaria de 79,13 a 95,02. Tem suportes em 67,79 e 62,88.</t>
  </si>
  <si>
    <t>ARML3 está em tendência de baixa no curto prazo e abaixo de 3,37 projetaria de 2,64 a 1,91. Tem resistências em 3,54  e 4,99.</t>
  </si>
  <si>
    <t>Asml Holding Nv</t>
  </si>
  <si>
    <t>ASML34</t>
  </si>
  <si>
    <t>ASML34 está em tendência de alta no curto prazo e acima de 102,35 projetaria de 123,34 a 157,31. Tem suportes em 100,72 e 90,22. O padrão de volume favorece a alta. O IFR sobrecomprado alerta realizações se perder 100,72.</t>
  </si>
  <si>
    <t>ASAI3 está em tendência de baixa no curto prazo e abaixo de 8,84 projetaria de 7,85 a 6,86. Tem resistências em 9,08  e 11,05. O IFR sobrevendido alerta para recuperações se superar 9,08</t>
  </si>
  <si>
    <t>AURA33 está em tendência de alta no curto prazo e acima de 67 projetaria de 81,74 a 105,6. Tem suportes em 64,58 e 57,2.</t>
  </si>
  <si>
    <t>AURE3 está em tendência de baixa no curto prazo e abaixo de 10,28 projetaria de 9,54 a 8,81. Tem resistências em 10,49  e 11,95.</t>
  </si>
  <si>
    <t>AZEV4 está em tendência de baixa no curto prazo e abaixo de 0,4 projetaria de 0,27 a 0,14. Tem resistências em 0,45  e 0,7.</t>
  </si>
  <si>
    <t>AZTE3 está em tendência de baixa no curto prazo e abaixo de 0,41 projetaria de 0,29 a 0,17. Tem resistências em 0,43  e 0,66.</t>
  </si>
  <si>
    <t>AZUL4 está em tendência de baixa no curto prazo e abaixo de 1,09 projetaria de 0,66 a 0,24. Tem resistências em 1,18  e 2,02.</t>
  </si>
  <si>
    <t>AZZA3 está em tendência de baixa no curto prazo e abaixo de 26,25 projetaria de 20,25 a 14,26. Tem resistências em 27,32  e 39,3. O IFR sobrevendido alerta para recuperações se superar 27,32</t>
  </si>
  <si>
    <t>B3SA3 está em tendência de baixa no curto prazo e abaixo de 12,58 projetaria de 11,74 a 10,9. Tem resistências em 12,83  e 14,5.</t>
  </si>
  <si>
    <t>BMGB4 está em tendência de alta no curto prazo e acima de 4,09 projetaria de 4,54 a 5,28. Tem suportes em 3,89 e 3,66.</t>
  </si>
  <si>
    <t>BPAN4 está em tendência de alta no curto prazo e acima de 9,5 projetaria de 10,93 a 13,26. Tem suportes em 7,86 e 7,14. O padrão de volume favorece a alta.</t>
  </si>
  <si>
    <t>BRSR6 está em tendência de alta no curto prazo e acima de 12,21 projetaria de 13,41 a 15,36. Tem suportes em 11,92 e 11,31.</t>
  </si>
  <si>
    <t>BBSE3 está em tendência de alta no curto prazo e acima de 35,07 projetaria de 37,58 a 41,64. Tem suportes em 32,44 e 31,18.</t>
  </si>
  <si>
    <t>BMOB3 está em tendência de baixa no curto prazo e abaixo de 21,1 projetaria de 19,39 a 17,69. Tem resistências em 21,93  e 25,33.</t>
  </si>
  <si>
    <t>BERK34 está em tendência de alta no curto prazo e acima de 143 projetaria de 153,96 a 171,71. Tem suportes em 132,46 e 126,97.</t>
  </si>
  <si>
    <t>BLAU3 está em tendência de baixa no curto prazo e abaixo de 13,26 projetaria de 12,37 a 11,48. Tem resistências em 13,59  e 15,36.</t>
  </si>
  <si>
    <t>SOJA3 está em tendência de baixa no curto prazo e abaixo de 10,2 projetaria de 9,54 a 8,89. Tem resistências em 10,43  e 11,73.</t>
  </si>
  <si>
    <t>BRBI11 está em tendência de baixa no curto prazo e abaixo de 17,65 projetaria de 16,04 a 14,43. Tem resistências em 18  e 21,21.</t>
  </si>
  <si>
    <t>BBDC3 está em tendência de baixa no curto prazo e abaixo de 14,46 projetaria de 13,67 a 12,89. Tem resistências em 14,73  e 16,29.</t>
  </si>
  <si>
    <t>BBDC4 está em tendência de baixa no curto prazo e abaixo de 16,8 projetaria de 15,88 a 14,96. Tem resistências em 17,09  e 18,92.</t>
  </si>
  <si>
    <t>BRAP4 está em tendência de alta no curto prazo e acima de 17,45 projetaria de 19 a 21,51. Tem suportes em 17,15 e 16,37. O padrão de volume favorece a alta. O IFR sobrecomprado alerta realizações se perder 17,15.</t>
  </si>
  <si>
    <t>BBAS3 está em tendência de baixa no curto prazo e abaixo de 21,33 projetaria de 19,78 a 18,23. Tem resistências em 21,66  e 24,75.</t>
  </si>
  <si>
    <t>AGRO3 está em tendência de baixa no curto prazo e abaixo de 20,22 projetaria de 19,59 a 18,96. Tem resistências em 20,53  e 21,78.</t>
  </si>
  <si>
    <t>BRKM5 está em tendência de baixa no curto prazo e abaixo de 6,56 projetaria de 5,23 a 3,91. Tem resistências em 6,76  e 9,4.</t>
  </si>
  <si>
    <t>BRAV3 está em tendência de baixa no curto prazo e abaixo de 17,53 projetaria de 16 a 14,48. Tem resistências em 17,97  e 21,01. O IFR sobrevendido alerta para recuperações se superar 17,97</t>
  </si>
  <si>
    <t>AVGO34 está em tendência de baixa no curto prazo e abaixo de 25,29 projetaria de 22,3 a 19,32. Tem resistências em 26,15  e 32,11.</t>
  </si>
  <si>
    <t>BPAC11 está em tendência de alta no curto prazo e acima de 49,5 projetaria de 56,9 a 68,87. Tem suportes em 46,88 e 43,17.</t>
  </si>
  <si>
    <t>CXSE3 está em tendência de alta no curto prazo e acima de 15,34 projetaria de 16,68 a 18,85. Tem suportes em 14,98 e 14,3. O padrão de volume favorece a alta.</t>
  </si>
  <si>
    <t>CAML3 está em tendência de baixa no curto prazo e abaixo de 4,9 projetaria de 4,52 a 4,14. Tem resistências em 5  e 5,75.</t>
  </si>
  <si>
    <t>BHIA3 está em tendência de baixa no curto prazo e abaixo de 3,39 projetaria de 2,51 a 1,64. Tem resistências em 3,53  e 5,27. O IFR sobrevendido alerta para recuperações se superar 3,53</t>
  </si>
  <si>
    <t>CBAV3 está em tendência de alta no curto prazo e acima de 4,98 projetaria de 6,36 a 8,6. Tem suportes em 3,64 e 2,94. O padrão de volume favorece a alta.</t>
  </si>
  <si>
    <t>CEAB3 está em tendência de baixa no curto prazo e abaixo de 15,24 projetaria de 13,25 a 11,27. Tem resistências em 15,87  e 19,83. O IFR sobrevendido alerta para recuperações se superar 15,87</t>
  </si>
  <si>
    <t>CMIG4 está em tendência de baixa no curto prazo e abaixo de 10,81 projetaria de 10,36 a 9,91. Tem resistências em 10,92  e 11,81.</t>
  </si>
  <si>
    <t>COCA34 está em tendência de baixa no curto prazo e abaixo de 58,26 projetaria de 55,19 a 52,13. Tem resistências em 59,01  e 65,13.</t>
  </si>
  <si>
    <t>COGN3 está em tendência de alta no curto prazo e acima de 3,37 projetaria de 3,91 a 4,79. Tem suportes em 3,1 e 2,82.</t>
  </si>
  <si>
    <t>C2OI34 está em tendência de alta no curto prazo e acima de 98,24 projetaria de 126,61 a 172,52. Tem suportes em 81,07 e 66,88. O padrão de volume favorece a alta. O IFR sobrecomprado alerta realizações se perder 81,07.</t>
  </si>
  <si>
    <t>CSMG3 está em tendência de alta no curto prazo e acima de 34,89 projetaria de 42,47 a 54,75. Tem suportes em 33,52 e 29,72.</t>
  </si>
  <si>
    <t>CPLE3 está em tendência de baixa no curto prazo e abaixo de 11,69 projetaria de 11,19 a 10,7. Tem resistências em 11,84  e 12,82.</t>
  </si>
  <si>
    <t>CPLE6 está em tendência de baixa no curto prazo e abaixo de 12,44 projetaria de 11,93 a 11,43. Tem resistências em 12,61  e 13,61.</t>
  </si>
  <si>
    <t>CSAN3 está em tendência de baixa no curto prazo e abaixo de 5,95 projetaria de 4,84 a 3,74. Tem resistências em 6,15  e 8,35.</t>
  </si>
  <si>
    <t>CPFE3 está em tendência de baixa no curto prazo e abaixo de 38,01 projetaria de 36,62 a 35,24. Tem resistências em 38,69  e 41,45.</t>
  </si>
  <si>
    <t>CSED3 está em tendência de alta no curto prazo e acima de 5,44 projetaria de 6,18 a 7,38. Tem suportes em 4,92 e 4,54. O padrão de volume favorece a alta.</t>
  </si>
  <si>
    <t>CMIN3 está em tendência de alta no curto prazo e acima de 5,79 projetaria de 6,43 a 7,47. Tem suportes em 5,59 e 5,26. O padrão de volume favorece a alta. O IFR sobrecomprado alerta realizações se perder 5,59.</t>
  </si>
  <si>
    <t>CURY3 está em tendência de baixa no curto prazo e abaixo de 32,79 projetaria de 30,65 a 28,52. Tem resistências em 33,55  e 37,81.</t>
  </si>
  <si>
    <t>CVCB3 está em tendência de baixa no curto prazo e abaixo de 1,76 projetaria de 1,47 a 1,19. Tem resistências em 1,82  e 2,38. O IFR sobrevendido alerta para recuperações se superar 1,82</t>
  </si>
  <si>
    <t>CYRE3 está em tendência de baixa no curto prazo e abaixo de 30 projetaria de 27,4 a 24,8. Tem resistências em 30,63  e 35,82.</t>
  </si>
  <si>
    <t>Dasa</t>
  </si>
  <si>
    <t>DASA3</t>
  </si>
  <si>
    <t>DASA3 está em tendência de alta no curto prazo e acima de 1,65 projetaria de 1,94 a 2,41. Tem suportes em 1,44 e 1,29. O padrão de volume favorece a alta. O IFR sobrecomprado alerta realizações se perder 1,44.</t>
  </si>
  <si>
    <t>DESK3 está em tendência de alta no curto prazo e acima de 10,86 projetaria de 12,92 a 16,26. Tem suportes em 9,92 e 8,88. O IFR sobrecomprado alerta realizações se perder 9,92.</t>
  </si>
  <si>
    <t>DXCO3 está em tendência de baixa no curto prazo e abaixo de 5,31 projetaria de 4,96 a 4,62. Tem resistências em 5,47  e 6,15. O IFR sobrevendido alerta para recuperações se superar 5,47</t>
  </si>
  <si>
    <t>PNVL3 está em tendência de baixa no curto prazo e abaixo de 9,31 projetaria de 8,52 a 7,74. Tem resistências em 9,52  e 11,08. O IFR sobrevendido alerta para recuperações se superar 9,52</t>
  </si>
  <si>
    <t>DIRR3 está em tendência de alta no curto prazo e acima de 16,47 projetaria de 18,93 a 22,91. Tem suportes em 15,65 e 14,41.</t>
  </si>
  <si>
    <t>ECOR3 está em tendência de baixa no curto prazo e abaixo de 7,6 projetaria de 6,84 a 6,09. Tem resistências em 7,83  e 9,33.</t>
  </si>
  <si>
    <t>ELET3 está em tendência de alta no curto prazo e acima de 53,65 projetaria de 64,59 a 82,31. Tem suportes em 51,9 e 46,42. O IFR sobrecomprado alerta realizações se perder 51,9.</t>
  </si>
  <si>
    <t>ELET6 está em tendência de alta no curto prazo e acima de 56,58 projetaria de 67,42 a 84,97. Tem suportes em 54,71 e 49,28. O IFR sobrecomprado alerta realizações se perder 54,71.</t>
  </si>
  <si>
    <t>LILY34 está em tendência de alta no curto prazo e acima de 153 projetaria de 177,83 a 218,02. Tem suportes em 147,99 e 135,57. O IFR sobrecomprado alerta realizações se perder 147,99.</t>
  </si>
  <si>
    <t>EMBR3 está em tendência de baixa no curto prazo e abaixo de 77,14 projetaria de 70,91 a 64,68. Tem resistências em 79,27  e 91,72.</t>
  </si>
  <si>
    <t>ENGI11 está em tendência de baixa no curto prazo e abaixo de 49,22 projetaria de 46,65 a 44,08. Tem resistências em 50,15  e 55,28.</t>
  </si>
  <si>
    <t>ENEV3 está em tendência de alta no curto prazo e acima de 17,03 projetaria de 19,52 a 23,55. Tem suportes em 16,31 e 15,06.</t>
  </si>
  <si>
    <t>EGIE3 está em tendência de baixa no curto prazo e abaixo de 39,67 projetaria de 36,56 a 33,45. Tem resistências em 40,34  e 46,55.</t>
  </si>
  <si>
    <t>EQTL3 está em tendência de baixa no curto prazo e abaixo de 35,92 projetaria de 34,59 a 33,26. Tem resistências em 36,38  e 39,03.</t>
  </si>
  <si>
    <t>EVEN3 está em tendência de baixa no curto prazo e abaixo de 7,22 projetaria de 6,73 a 6,25. Tem resistências em 7,56  e 8,52. O IFR sobrevendido alerta para recuperações se superar 7,56</t>
  </si>
  <si>
    <t>EZTC3 está em tendência de baixa no curto prazo e abaixo de 16 projetaria de 14,41 a 12,82. Tem resistências em 16,69  e 19,86.</t>
  </si>
  <si>
    <t>FESA4 está em tendência de baixa no curto prazo e abaixo de 6,45 projetaria de 6,08 a 5,72. Tem resistências em 6,61  e 7,33.</t>
  </si>
  <si>
    <t>FLRY3 está em tendência de alta no curto prazo e acima de 16,35 projetaria de 18,9 a 23,04. Tem suportes em 15,78 e 14,5.</t>
  </si>
  <si>
    <t>FRAS3 está em tendência de baixa no curto prazo e abaixo de 22,05 projetaria de 20,04 a 18,04. Tem resistências em 22,56  e 26,56.</t>
  </si>
  <si>
    <t>GFSA3 está em tendência de baixa no curto prazo e abaixo de 7,35 projetaria de 0,78 a -5,78. Tem resistências em 8,2  e 21,33. O IFR sobrevendido alerta para recuperações se superar 8,2</t>
  </si>
  <si>
    <t>GGBR4 está em tendência de alta no curto prazo e acima de 17,79 projetaria de 19,16 a 21,38. Tem suportes em 17,13 e 16,44.</t>
  </si>
  <si>
    <t>GOAU4 está em tendência de alta no curto prazo e acima de 10,13 projetaria de 11,06 a 12,58. Tem suportes em 9,85 e 9,38. O IFR sobrecomprado alerta realizações se perder 9,85.</t>
  </si>
  <si>
    <t>GGPS3 está em tendência de alta no curto prazo e acima de 19,57 projetaria de 23 a 28,56. Tem suportes em 19,16 e 17,44. O IFR sobrecomprado alerta realizações se perder 19,16.</t>
  </si>
  <si>
    <t>GRND3 está em tendência de baixa no curto prazo e abaixo de 5,04 projetaria de 4,84 a 4,65. Tem resistências em 5,15  e 5,53. O IFR sobrevendido alerta para recuperações se superar 5,15</t>
  </si>
  <si>
    <t>GMAT3 está em tendência de baixa no curto prazo e abaixo de 6,66 projetaria de 6,14 a 5,63. Tem resistências em 6,88  e 7,9. O IFR sobrevendido alerta para recuperações se superar 6,88</t>
  </si>
  <si>
    <t>SBFG3 está em tendência de baixa no curto prazo e abaixo de 12,09 projetaria de 10,92 a 9,75. Tem resistências em 12,64  e 14,97.</t>
  </si>
  <si>
    <t>GUAR3 está em tendência de baixa no curto prazo e abaixo de 9,16 projetaria de 8,22 a 7,28. Tem resistências em 9,5  e 11,37.</t>
  </si>
  <si>
    <t>HAPV3 está em tendência de baixa no curto prazo e abaixo de 35,85 projetaria de 31,74 a 27,63. Tem resistências em 36,52  e 44,73.</t>
  </si>
  <si>
    <t>HBRE3 está em tendência de baixa no curto prazo e abaixo de 4,53 projetaria de 3,72 a 2,92. Tem resistências em 4,75  e 6,35.</t>
  </si>
  <si>
    <t>HBOR3 está em tendência de alta no curto prazo e acima de 4 projetaria de 5,32 a 7,47. Tem suportes em 3,63 e 2,96. O padrão de volume favorece a alta.</t>
  </si>
  <si>
    <t>HBSA3 está em tendência de alta no curto prazo e acima de 3,89 projetaria de 4,36 a 5,13. Tem suportes em 3,42 e 3,18. O padrão de volume favorece a alta.</t>
  </si>
  <si>
    <t>HYPE3 está em tendência de baixa no curto prazo e abaixo de 22,14 projetaria de 20,24 a 18,35. Tem resistências em 22,82  e 26,6.</t>
  </si>
  <si>
    <t>IGTI11 está em tendência de baixa no curto prazo e abaixo de 23,31 projetaria de 21,95 a 20,59. Tem resistências em 24,03  e 26,74.</t>
  </si>
  <si>
    <t>ITLC34 está em tendência de alta no curto prazo e acima de 34,22 projetaria de 44,54 a 61,24. Tem suportes em 32,34 e 27,17. O IFR sobrecomprado alerta realizações se perder 32,34.</t>
  </si>
  <si>
    <t>INTB3 está em tendência de baixa no curto prazo e abaixo de 11,31 projetaria de 9,68 a 8,06. Tem resistências em 11,69  e 14,93. O IFR sobrevendido alerta para recuperações se superar 11,69</t>
  </si>
  <si>
    <t>INBR32 está em tendência de baixa no curto prazo e abaixo de 47,56 projetaria de 43,01 a 38,46. Tem resistências em 48,6  e 57,69.</t>
  </si>
  <si>
    <t>MYPK3 está em tendência de baixa no curto prazo e abaixo de 10,94 projetaria de 9,91 a 8,88. Tem resistências em 11,24  e 13,29. O IFR sobrevendido alerta para recuperações se superar 11,24</t>
  </si>
  <si>
    <t>RANI3 está em tendência de alta no curto prazo e acima de 8,89 projetaria de 10,08 a 12,01. Tem suportes em 8,59 e 7,99. O IFR sobrecomprado alerta realizações se perder 8,59.</t>
  </si>
  <si>
    <t>IRBR3 está em tendência de alta no curto prazo e acima de 51,15 projetaria de 56,44 a 65,01. Tem suportes em 48,09 e 45,44.</t>
  </si>
  <si>
    <t>ISAE4 está em tendência de alta no curto prazo e acima de 25,43 projetaria de 28,17 a 32,61. Tem suportes em 24,26 e 22,88.</t>
  </si>
  <si>
    <t>ITSA4 está em tendência de baixa no curto prazo e abaixo de 11,11 projetaria de 10,59 a 10,07. Tem resistências em 11,27  e 12,3.</t>
  </si>
  <si>
    <t>ITUB3 está em tendência de baixa no curto prazo e abaixo de 33,35 projetaria de 31,85 a 30,35. Tem resistências em 33,96  e 36,95.</t>
  </si>
  <si>
    <t>ITUB4 está em tendência de baixa no curto prazo e abaixo de 37,77 projetaria de 36 a 34,24. Tem resistências em 38,25  e 41,77.</t>
  </si>
  <si>
    <t>JALL3 está em tendência de baixa no curto prazo e abaixo de 2,8 projetaria de 2,33 a 1,87. Tem resistências em 2,87  e 3,79.</t>
  </si>
  <si>
    <t>JBSS32 está em tendência de baixa no curto prazo e abaixo de 71,74 projetaria de 65,51 a 59,28. Tem resistências em 76,87  e 89,32. O IFR sobrevendido alerta para recuperações se superar 76,87</t>
  </si>
  <si>
    <t>JHSF3 está em tendência de alta no curto prazo e acima de 6,54 projetaria de 7,6 a 9,32. Tem suportes em 6,13 e 5,59.</t>
  </si>
  <si>
    <t>JPMC34 está em tendência de baixa no curto prazo e abaixo de 162,54 projetaria de 154,95 a 147,36. Tem resistências em 166,54  e 181,71.</t>
  </si>
  <si>
    <t>JSLG3 está em tendência de baixa no curto prazo e abaixo de 5,87 projetaria de 5,31 a 4,76. Tem resistências em 6,33  e 7,43.</t>
  </si>
  <si>
    <t>KEPL3 está em tendência de baixa no curto prazo e abaixo de 7,2 projetaria de 6,64 a 6,09. Tem resistências em 7,45  e 8,55.</t>
  </si>
  <si>
    <t>KLBN3 está em tendência de baixa no curto prazo e abaixo de 3,59 projetaria de 3,44 a 3,3. Tem resistências em 3,69  e 3,97.</t>
  </si>
  <si>
    <t>KLBN4 está em tendência de baixa no curto prazo e abaixo de 3,56 projetaria de 3,41 a 3,27. Tem resistências em 3,65  e 3,93.</t>
  </si>
  <si>
    <t>KLBN11 está em tendência de baixa no curto prazo e abaixo de 17,78 projetaria de 17,06 a 16,35. Tem resistências em 18,25  e 19,67.</t>
  </si>
  <si>
    <t>LAVV3 está em tendência de baixa no curto prazo e abaixo de 14,06 projetaria de 12,75 a 11,44. Tem resistências em 14,56  e 17,17.</t>
  </si>
  <si>
    <t>LIGT3 está em tendência de baixa no curto prazo e abaixo de 5,15 projetaria de 4,39 a 3,63. Tem resistências em 5,39  e 6,9. O IFR sobrevendido alerta para recuperações se superar 5,39</t>
  </si>
  <si>
    <t>RENT3 está em tendência de baixa no curto prazo e abaixo de 38,07 projetaria de 34,26 a 30,45. Tem resistências em 39,35  e 46,96.</t>
  </si>
  <si>
    <t>LOGG3 está em tendência de baixa no curto prazo e abaixo de 22,39 projetaria de 20,86 a 19,33. Tem resistências em 22,89  e 25,94.</t>
  </si>
  <si>
    <t>LREN3 está em tendência de baixa no curto prazo e abaixo de 14,2 projetaria de 12,59 a 10,99. Tem resistências em 14,7  e 17,9. O IFR sobrevendido alerta para recuperações se superar 14,7</t>
  </si>
  <si>
    <t>LWSA3 está em tendência de baixa no curto prazo e abaixo de 4,2 projetaria de 3,86 a 3,52. Tem resistências em 4,35  e 5,02.</t>
  </si>
  <si>
    <t>MDIA3 está em tendência de baixa no curto prazo e abaixo de 27,31 projetaria de 25,01 a 22,72. Tem resistências em 28,83  e 33,41.</t>
  </si>
  <si>
    <t>MGLU3 está em tendência de baixa no curto prazo e abaixo de 8,85 projetaria de 7,11 a 5,38. Tem resistências em 9,22  e 12,68.</t>
  </si>
  <si>
    <t>POMO3 está em tendência de baixa no curto prazo e abaixo de 7,48 projetaria de 6,6 a 5,73. Tem resistências em 7,62  e 9,36.</t>
  </si>
  <si>
    <t>POMO4 está em tendência de baixa no curto prazo e abaixo de 8,73 projetaria de 7,83 a 6,94. Tem resistências em 8,96  e 10,74.</t>
  </si>
  <si>
    <t>MBRF3 está em tendência de baixa no curto prazo e abaixo de 17,54 projetaria de 15,31 a 13,09. Tem resistências em 18,25  e 22,69. O IFR sobrevendido alerta para recuperações se superar 18,25</t>
  </si>
  <si>
    <t>CASH3 está em tendência de baixa no curto prazo e abaixo de 4,12 projetaria de 2,72 a 1,32. Tem resistências em 4,28  e 7,07.</t>
  </si>
  <si>
    <t>MELK3 está em tendência de alta no curto prazo e acima de 4,27 projetaria de 4,96 a 6,08. Tem suportes em 3,93 e 3,58.</t>
  </si>
  <si>
    <t>MELI34 está em tendência de baixa no curto prazo e abaixo de 93,9 projetaria de 84,76 a 75,62. Tem resistências em 97,4  e 115,67. O IFR sobrevendido alerta para recuperações se superar 97,4</t>
  </si>
  <si>
    <t>M1TA34 está em tendência de baixa no curto prazo e abaixo de 131,25 projetaria de 123,19 a 115,14. Tem resistências em 136,04  e 152,14. O IFR sobrevendido alerta para recuperações se superar 136,04</t>
  </si>
  <si>
    <t>LEVE3 está em tendência de baixa no curto prazo e abaixo de 27,03 projetaria de 25,2 a 23,38. Tem resistências em 27,48  e 31,12.</t>
  </si>
  <si>
    <t>Micron Technology, Inc</t>
  </si>
  <si>
    <t>MUTC34</t>
  </si>
  <si>
    <t>MUTC34 está em tendência de alta no curto prazo e acima de 178,09 projetaria de 231,17 a 317,07. Tem suportes em 168,3 e 141,75. O IFR sobrecomprado alerta realizações se perder 168,3.</t>
  </si>
  <si>
    <t>MSFT34 está em tendência de alta no curto prazo e acima de 131,14 projetaria de 146,75 a 172,01. Tem suportes em 114,85 e 107,04. O padrão de volume favorece a alta.</t>
  </si>
  <si>
    <t>M2ST34 está em tendência de alta no curto prazo e acima de 36,36 projetaria de 44,97 a 58,91. Tem suportes em 26,92 e 22,61. O padrão de volume favorece a alta.</t>
  </si>
  <si>
    <t>MILS3 está em tendência de baixa no curto prazo e abaixo de 11,61 projetaria de 10,76 a 9,92. Tem resistências em 11,9  e 13,58.</t>
  </si>
  <si>
    <t>BEEF3 está em tendência de alta no curto prazo e acima de 7,08 projetaria de 8,56 a 10,97. Tem suportes em 6,6 e 5,85.</t>
  </si>
  <si>
    <t>MTRE3 está em tendência de baixa no curto prazo e abaixo de 3,74 projetaria de 3,46 a 3,19. Tem resistências em 3,83  e 4,37.</t>
  </si>
  <si>
    <t>MOTV3 está em tendência de baixa no curto prazo e abaixo de 14,25 projetaria de 13,21 a 12,18. Tem resistências em 14,58  e 16,64.</t>
  </si>
  <si>
    <t>MDNE3 está em tendência de baixa no curto prazo e abaixo de 27,29 projetaria de 24,16 a 21,04. Tem resistências em 28,2  e 34,44.</t>
  </si>
  <si>
    <t>MOVI3 está em tendência de alta no curto prazo e acima de 9,62 projetaria de 11,99 a 15,84. Tem suportes em 8,61 e 7,42.</t>
  </si>
  <si>
    <t>MRVE3 está em tendência de baixa no curto prazo e abaixo de 7,09 projetaria de 6,17 a 5,25. Tem resistências em 7,33  e 9,16.</t>
  </si>
  <si>
    <t>MLAS3 está em tendência de baixa no curto prazo e abaixo de 1,01 projetaria de 0,92 a 0,83. Tem resistências em 1,07  e 1,24.</t>
  </si>
  <si>
    <t>MULT3 está em tendência de baixa no curto prazo e abaixo de 27,75 projetaria de 26,25 a 24,75. Tem resistências em 28,55  e 31,54.</t>
  </si>
  <si>
    <t>NATU3 está em tendência de baixa no curto prazo e abaixo de 8,5 projetaria de 7,54 a 6,58. Tem resistências em 8,95  e 10,86.</t>
  </si>
  <si>
    <t>NEOE3 está em tendência de baixa no curto prazo e abaixo de 27,75 projetaria de 25,74 a 23,74. Tem resistências em 28,1  e 32,1.</t>
  </si>
  <si>
    <t>NFLX34 está em tendência de baixa no curto prazo e abaixo de 121,84 projetaria de 114,08 a 106,32. Tem resistências em 123,7  e 139,21.</t>
  </si>
  <si>
    <t>ROXO34 está em tendência de baixa no curto prazo e abaixo de 13,46 projetaria de 12,26 a 11,07. Tem resistências em 13,73  e 16,11.</t>
  </si>
  <si>
    <t>NVDC34 está em tendência de alta no curto prazo e acima de 21,43 projetaria de 24,68 a 29,94. Tem suportes em 20,27 e 18,64.</t>
  </si>
  <si>
    <t>OPCT3 está em tendência de baixa no curto prazo e abaixo de 7,5 projetaria de 6,84 a 6,19. Tem resistências em 7,7  e 9.</t>
  </si>
  <si>
    <t>ODPV3 está em tendência de alta no curto prazo e acima de 13,77 projetaria de 15,84 a 19,2. Tem suportes em 13,11 e 12,07. O padrão de volume favorece a alta.</t>
  </si>
  <si>
    <t>Oi</t>
  </si>
  <si>
    <t>OIBR3</t>
  </si>
  <si>
    <t>OIBR3 está em tendência de baixa no curto prazo e abaixo de 0,36 projetaria de 0,23 a 0,1. Tem resistências em 0,39  e 0,64. O IFR sobrevendido alerta para recuperações se superar 0,39</t>
  </si>
  <si>
    <t>ORCL34 está em tendência de baixa no curto prazo e abaixo de 256,92 projetaria de 209,25 a 161,59. Tem resistências em 263,2  e 358,52.</t>
  </si>
  <si>
    <t>ORVR3 está em tendência de baixa no curto prazo e abaixo de 53,55 projetaria de 50,03 a 46,52. Tem resistências em 55,01  e 62,03.</t>
  </si>
  <si>
    <t>PCAR3 está em tendência de baixa no curto prazo e abaixo de 3,71 projetaria de 3,09 a 2,48. Tem resistências em 4  e 5,22.</t>
  </si>
  <si>
    <t>Pagseguro Digital Ltd.</t>
  </si>
  <si>
    <t>PAGS34</t>
  </si>
  <si>
    <t>PAGS34 está em tendência de baixa no curto prazo e abaixo de 9,71 projetaria de 8,69 a 7,68. Tem resistências em 10,02  e 12,04.</t>
  </si>
  <si>
    <t>PGMN3 está em tendência de baixa no curto prazo e abaixo de 3,56 projetaria de 3,29 a 3,02. Tem resistências em 3,7  e 4,23.</t>
  </si>
  <si>
    <t>P2LT34 está em tendência de alta no curto prazo e acima de 340,8 projetaria de 414,34 a 533,34. Tem suportes em 314,5 e 277,72. O padrão de volume favorece a alta.</t>
  </si>
  <si>
    <t>PETR3 está em tendência de baixa no curto prazo e abaixo de 32,76 projetaria de 30,96 a 29,16. Tem resistências em 33,34  e 36,93.</t>
  </si>
  <si>
    <t>PETR4 está em tendência de baixa no curto prazo e abaixo de 30,7 projetaria de 29,28 a 27,86. Tem resistências em 31,23  e 34,06.</t>
  </si>
  <si>
    <t>RECV3 está em tendência de baixa no curto prazo e abaixo de 12,35 projetaria de 11,14 a 9,93. Tem resistências em 12,58  e 14,99. O IFR sobrevendido alerta para recuperações se superar 12,58</t>
  </si>
  <si>
    <t>PRIO3 está em tendência de baixa no curto prazo e abaixo de 37,85 projetaria de 34,91 a 31,97. Tem resistências em 38,55  e 44,42.</t>
  </si>
  <si>
    <t>PETZ3 está em tendência de baixa no curto prazo e abaixo de 3,68 projetaria de 3,33 a 2,98. Tem resistências em 3,75  e 4,44.</t>
  </si>
  <si>
    <t>PINE4 está em tendência de alta no curto prazo e acima de 8,92 projetaria de 11,35 a 15,28. Tem suportes em 8,32 e 7,1.</t>
  </si>
  <si>
    <t>PLPL3 está em tendência de baixa no curto prazo e abaixo de 15,94 projetaria de 14,21 a 12,49. Tem resistências em 16,74  e 20,18.</t>
  </si>
  <si>
    <t>PSSA3 está em tendência de baixa no curto prazo e abaixo de 46,37 projetaria de 43,2 a 40,04. Tem resistências em 47,87  e 54,19. O IFR sobrevendido alerta para recuperações se superar 47,87</t>
  </si>
  <si>
    <t>POSI3 está em tendência de baixa no curto prazo e abaixo de 4,2 projetaria de 3,86 a 3,52. Tem resistências em 4,33  e 5.</t>
  </si>
  <si>
    <t>PRNR3 está em tendência de baixa no curto prazo e abaixo de 16,47 projetaria de 15,36 a 14,25. Tem resistências em 16,84  e 19,05.</t>
  </si>
  <si>
    <t>PFRM3 está em tendência de baixa no curto prazo e abaixo de 7,44 projetaria de 6,71 a 5,98. Tem resistências em 7,77  e 9,22.</t>
  </si>
  <si>
    <t>QUAL3 está em tendência de alta no curto prazo e acima de 2,58 projetaria de 3,19 a 4,19. Tem suportes em 2,28 e 1,97.</t>
  </si>
  <si>
    <t>Quantum Computing Inc</t>
  </si>
  <si>
    <t>QUBT34</t>
  </si>
  <si>
    <t>QUBT34 está em tendência de alta no curto prazo e acima de 138,02 projetaria de 175,11 a 235,13. Tem suportes em 111,5 e 92,95.</t>
  </si>
  <si>
    <t>LJQQ3 está em tendência de baixa no curto prazo e abaixo de 2,17 projetaria de 1,88 a 1,6. Tem resistências em 2,29  e 2,85.</t>
  </si>
  <si>
    <t>RADL3 está em tendência de alta no curto prazo e acima de 19,07 projetaria de 22,81 a 28,88. Tem suportes em 18,51 e 16,63.</t>
  </si>
  <si>
    <t>RAIZ4 está em tendência de baixa no curto prazo e abaixo de 0,97 projetaria de 0,63 a 0,29. Tem resistências em 1,02  e 1,69. O IFR sobrevendido alerta para recuperações se superar 1,02</t>
  </si>
  <si>
    <t>RAPT4 está em tendência de baixa no curto prazo e abaixo de 5,64 projetaria de 4,44 a 3,25. Tem resistências em 5,79  e 8,17. O IFR sobrevendido alerta para recuperações se superar 5,79</t>
  </si>
  <si>
    <t>RCSL4</t>
  </si>
  <si>
    <t>RCSL4 está em tendência de alta no curto prazo e acima de 1,37 projetaria de 1,65 a 2,11. Tem suportes em 1,05 e 0,9. O padrão de volume favorece a alta.</t>
  </si>
  <si>
    <t>RDOR3 está em tendência de alta no curto prazo e acima de 43,05 projetaria de 50,07 a 61,44. Tem suportes em 41,32 e 37,8.</t>
  </si>
  <si>
    <t>Rigetti Computing</t>
  </si>
  <si>
    <t>RGTI34</t>
  </si>
  <si>
    <t>RGTI34 está em tendência de alta no curto prazo e acima de 227,93 projetaria de 331,08 a 498. Tem suportes em 205,03 e 153,45. O padrão de volume favorece a alta. O IFR sobrecomprado alerta realizações se perder 205,03.</t>
  </si>
  <si>
    <t>RAIL3 está em tendência de alta no curto prazo e acima de 19,67 projetaria de 23,16 a 28,82. Tem suportes em 15,68 e 13,93.</t>
  </si>
  <si>
    <t>SBSP3 está em tendência de baixa no curto prazo e abaixo de 126,48 projetaria de 118,01 a 109,54. Tem resistências em 128,98  e 145,91.</t>
  </si>
  <si>
    <t>SAPR3</t>
  </si>
  <si>
    <t>SAPR3 está em tendência de baixa no curto prazo e abaixo de 7,7 projetaria de 7,1 a 6,5. Tem resistências em 7,84  e 9,03.</t>
  </si>
  <si>
    <t>SAPR4 está em tendência de baixa no curto prazo e abaixo de 6,94 projetaria de 6,53 a 6,13. Tem resistências em 7,11  e 7,91.</t>
  </si>
  <si>
    <t>SAPR11 está em tendência de baixa no curto prazo e abaixo de 35,62 projetaria de 33,52 a 31,42. Tem resistências em 36,39  e 40,58.</t>
  </si>
  <si>
    <t>SANB11 está em tendência de baixa no curto prazo e abaixo de 28,39 projetaria de 26,99 a 25,6. Tem resistências em 28,98  e 31,76.</t>
  </si>
  <si>
    <t>STBP3 está em tendência de alta no curto prazo e acima de 15,6 projetaria de 16,8 a 18,75. Tem suportes em 14,41 e 13,8.</t>
  </si>
  <si>
    <t>SMTO3 está em tendência de baixa no curto prazo e abaixo de 16,54 projetaria de 15,1 a 13,66. Tem resistências em 17,05  e 19,92. O IFR sobrevendido alerta para recuperações se superar 17,05</t>
  </si>
  <si>
    <t>SHUL4 está em tendência de baixa no curto prazo e abaixo de 4,55 projetaria de 4,31 a 4,08. Tem resistências em 4,68  e 5,14.</t>
  </si>
  <si>
    <t>SEER3 está em tendência de alta no curto prazo e acima de 11,49 projetaria de 13,81 a 17,57. Tem suportes em 10,82 e 9,65.</t>
  </si>
  <si>
    <t>SRNA3 está em tendência de alta no curto prazo e acima de 12,41 projetaria de 13 a 13,97. Tem suportes em 12,38 e 12,08. O padrão de volume favorece a alta. O IFR sobrecomprado alerta realizações se perder 12,38.</t>
  </si>
  <si>
    <t>CSNA3 está em tendência de alta no curto prazo e acima de 8,8 projetaria de 10,08 a 12,16. Tem suportes em 8,19 e 7,54. O padrão de volume favorece a alta. O IFR sobrecomprado alerta realizações se perder 8,19.</t>
  </si>
  <si>
    <t>S2GM34 está em tendência de alta no curto prazo e acima de 14,16 projetaria de 18,08 a 24,43. Tem suportes em 13,3 e 11,33.</t>
  </si>
  <si>
    <t>SIMH3 está em tendência de baixa no curto prazo e abaixo de 4,62 projetaria de 3,96 a 3,3. Tem resistências em 4,85  e 6,16. O IFR sobrevendido alerta para recuperações se superar 4,85</t>
  </si>
  <si>
    <t>SLCE3 está em tendência de baixa no curto prazo e abaixo de 15,82 projetaria de 14,75 a 13,68. Tem resistências em 16,02  e 18,15. O IFR sobrevendido alerta para recuperações se superar 16,02</t>
  </si>
  <si>
    <t>SMFT3 está em tendência de baixa no curto prazo e abaixo de 25,04 projetaria de 22,84 a 20,65. Tem resistências em 25,64  e 30,02.</t>
  </si>
  <si>
    <t>STOC34 está em tendência de baixa no curto prazo e abaixo de 94,93 projetaria de 83,56 a 72,19. Tem resistências em 96,71  e 119,44.</t>
  </si>
  <si>
    <t>SUZB3 está em tendência de baixa no curto prazo e abaixo de 49,31 projetaria de 47,23 a 45,15. Tem resistências em 50,79  e 54,94.</t>
  </si>
  <si>
    <t>SYNE3 está em tendência de alta no curto prazo e acima de 5,39 projetaria de 6,47 a 8,23. Tem suportes em 5,03 e 4,48.</t>
  </si>
  <si>
    <t>TAEE4 está em tendência de alta no curto prazo e acima de 12,39 projetaria de 13,4 a 15,05. Tem suportes em 12,09 e 11,58.</t>
  </si>
  <si>
    <t>TAEE11 está em tendência de alta no curto prazo e acima de 37,19 projetaria de 40,23 a 45,16. Tem suportes em 36,24 e 34,71.</t>
  </si>
  <si>
    <t>TSMC34 está em tendência de alta no curto prazo e acima de 203,85 projetaria de 245,09 a 311,84. Tem suportes em 199 e 178,37. O padrão de volume favorece a alta. O IFR sobrecomprado alerta realizações se perder 199.</t>
  </si>
  <si>
    <t>TASA4 está em tendência de baixa no curto prazo e abaixo de 4,64 projetaria de 3,66 a 2,68. Tem resistências em 4,75  e 6,7.</t>
  </si>
  <si>
    <t>TGMA3 está em tendência de baixa no curto prazo e abaixo de 34,17 projetaria de 32,31 a 30,46. Tem resistências em 34,69  e 38,39. O IFR sobrevendido alerta para recuperações se superar 34,69</t>
  </si>
  <si>
    <t>VIVT3 está em tendência de baixa no curto prazo e abaixo de 33,02 projetaria de 30,9 a 28,78. Tem resistências em 33,51  e 37,74.</t>
  </si>
  <si>
    <t>TEND3 está em tendência de baixa no curto prazo e abaixo de 24,72 projetaria de 22,39 a 20,06. Tem resistências em 25,64  e 30,29.</t>
  </si>
  <si>
    <t>TSLA34 está em tendência de alta no curto prazo e acima de 79,34 projetaria de 98,81 a 130,33. Tem suportes em 72,54 e 62,8.</t>
  </si>
  <si>
    <t>TIMS3 está em tendência de alta no curto prazo e acima de 23,78 projetaria de 26,6 a 31,18. Tem suportes em 23,32 e 21,9.</t>
  </si>
  <si>
    <t>TOTS3 está em tendência de baixa no curto prazo e abaixo de 43,89 projetaria de 41,89 a 39,89. Tem resistências em 44,97  e 48,96.</t>
  </si>
  <si>
    <t>TFCO4 está em tendência de alta no curto prazo e acima de 17,48 projetaria de 19,79 a 23,54. Tem suportes em 16,67 e 15,51.</t>
  </si>
  <si>
    <t>TRIS3 está em tendência de alta no curto prazo e acima de 8,1 projetaria de 9,38 a 11,46. Tem suportes em 7,14 e 6,49.</t>
  </si>
  <si>
    <t>TUPY3 está em tendência de baixa no curto prazo e abaixo de 12,77 projetaria de 10,66 a 8,55. Tem resistências em 13,1  e 17,31. O IFR sobrevendido alerta para recuperações se superar 13,1</t>
  </si>
  <si>
    <t>UGPA3 está em tendência de baixa no curto prazo e abaixo de 20,68 projetaria de 18,54 a 16,41. Tem resistências em 21,03  e 25,29.</t>
  </si>
  <si>
    <t>Unifique</t>
  </si>
  <si>
    <t>FIQE3</t>
  </si>
  <si>
    <t>FIQE3 está em tendência de baixa no curto prazo e abaixo de 4,33 projetaria de 3,95 a 3,57. Tem resistências em 4,45  e 5,2.</t>
  </si>
  <si>
    <t>UNIP6 está em tendência de alta no curto prazo e acima de 74,74 projetaria de 89,48 a 113,35. Tem suportes em 72,02 e 64,64.</t>
  </si>
  <si>
    <t>USIM3 está em tendência de alta no curto prazo e acima de 5,22 projetaria de 5,97 a 7,19. Tem suportes em 4,43 e 4,05.</t>
  </si>
  <si>
    <t>USIM5 está em tendência de alta no curto prazo e acima de 5,35 projetaria de 6,24 a 7,69. Tem suportes em 4,43 e 3,98. O padrão de volume favorece a alta.</t>
  </si>
  <si>
    <t>VALE3 está em tendência de alta no curto prazo e acima de 59,97 projetaria de 67,34 a 79,28. Tem suportes em 58,8 e 55,11. O padrão de volume favorece a alta. O IFR sobrecomprado alerta realizações se perder 58,8.</t>
  </si>
  <si>
    <t>VLID3 está em tendência de baixa no curto prazo e abaixo de 20,38 projetaria de 18,41 a 16,45. Tem resistências em 20,85  e 24,77.</t>
  </si>
  <si>
    <t>VAMO3 está em tendência de baixa no curto prazo e abaixo de 3,18 projetaria de 2,57 a 1,96. Tem resistências em 3,31  e 4,52. O IFR sobrevendido alerta para recuperações se superar 3,31</t>
  </si>
  <si>
    <t>VBBR3 está em tendência de baixa no curto prazo e abaixo de 23,41 projetaria de 21,77 a 20,14. Tem resistências em 24  e 27,26.</t>
  </si>
  <si>
    <t>VTRU3 está em tendência de baixa no curto prazo e abaixo de 10,9 projetaria de 9,71 a 8,52. Tem resistências em 11,23  e 13,6.</t>
  </si>
  <si>
    <t>VIVA3 está em tendência de baixa no curto prazo e abaixo de 28,29 projetaria de 26,38 a 24,48. Tem resistências em 29,33  e 33,13.</t>
  </si>
  <si>
    <t>VVEO3 está em tendência de alta no curto prazo e acima de 1,41 projetaria de 1,76 a 2,34. Tem suportes em 1,28 e 1,1.</t>
  </si>
  <si>
    <t>VULC3 está em tendência de baixa no curto prazo e abaixo de 19,09 projetaria de 17,75 a 16,41. Tem resistências em 19,71  e 22,38.</t>
  </si>
  <si>
    <t>WEGE3 está em tendência de baixa no curto prazo e abaixo de 35,54 projetaria de 32,96 a 30,39. Tem resistências em 36,57  e 41,71.</t>
  </si>
  <si>
    <t>PORT3 está em tendência de alta no curto prazo e acima de 18,32 projetaria de 18,94 a 19,95. Tem suportes em 18,26 e 17,94. O padrão de volume favorece a alta. O IFR sobrecomprado alerta realizações se perder 18,26.</t>
  </si>
  <si>
    <t>WIZC3 está em tendência de baixa no curto prazo e abaixo de 8,2 projetaria de 7,67 a 7,14. Tem resistências em 8,4  e 9,45.</t>
  </si>
  <si>
    <t>YDUQ3 está em tendência de baixa no curto prazo e abaixo de 12,51 projetaria de 10,73 a 8,95. Tem resistências em 12,96  e 16,51.</t>
  </si>
  <si>
    <t>DOLA11 está em tendência de baixa no curto prazo e abaixo de 10,07 projetaria de 9,71 a 9,36. Tem resistências em 10,14  e 10,84.</t>
  </si>
  <si>
    <t>Btc iShares Core MSCI Europe ETF</t>
  </si>
  <si>
    <t>BIEU39</t>
  </si>
  <si>
    <t>BIEU39 está em tendência de alta no curto prazo e acima de 64,02 projetaria de 67,84 a 74,03. Tem suportes em 60,56 e 58,64.</t>
  </si>
  <si>
    <t>COIN11 está em tendência de alta no curto prazo e acima de 91,4 projetaria de 100,41 a 115. Tem suportes em 88,51 e 84.</t>
  </si>
  <si>
    <t>SPYI11 está em tendência de alta no curto prazo e acima de 113,56 projetaria de 119,1 a 128,07. Tem suportes em 111,06 e 108,28.</t>
  </si>
  <si>
    <t>BITI11 está em tendência de alta no curto prazo e acima de 184,43 projetaria de 205,94 a 240,76. Tem suportes em 175 e 164,24. O padrão de volume favorece a alta. O IFR sobrecomprado alerta realizações se perder 175.</t>
  </si>
  <si>
    <t>QQQI11 está em tendência de alta no curto prazo e acima de 101,2 projetaria de 106,48 a 115,04. Tem suportes em 100,26 e 97,61.</t>
  </si>
  <si>
    <t>BITH11 está em tendência de alta no curto prazo e acima de 152,45 projetaria de 168,95 a 195,65. Tem suportes em 150,15 e 141,89. O padrão de volume favorece a alta. O IFR sobrecomprado alerta realizações se perder 150,15.</t>
  </si>
  <si>
    <t>ETHE11 está em tendência de alta no curto prazo e acima de 76,4 projetaria de 101,81 a 142,94. Tem suportes em 70,71 e 58. O padrão de volume favorece a alta.</t>
  </si>
  <si>
    <t>HASH11 está em tendência de alta no curto prazo e acima de 94,9 projetaria de 109,26 a 132,5. Tem suportes em 93,58 e 86,39. O padrão de volume favorece a alta. O IFR sobrecomprado alerta realizações se perder 93,58.</t>
  </si>
  <si>
    <t>WRLD11 está em tendência de alta no curto prazo e acima de 134,3 projetaria de 141,85 a 154,07. Tem suportes em 132,96 e 129,18.</t>
  </si>
  <si>
    <t>IBIT39 está em tendência de alta no curto prazo e acima de 128,5 projetaria de 143,33 a 167,33. Tem suportes em 125,38 e 117,96. O padrão de volume favorece a alta. O IFR sobrecomprado alerta realizações se perder 125,38.</t>
  </si>
  <si>
    <t>BOVA11 está em tendência de baixa no curto prazo e abaixo de 140,45 projetaria de 135,52 a 130,59. Tem resistências em 141,57  e 151,42.</t>
  </si>
  <si>
    <t>iShares Core S&amp;P 500 Index</t>
  </si>
  <si>
    <t>BIVB39</t>
  </si>
  <si>
    <t>BIVB39 está em tendência de alta no curto prazo e acima de 91,99 projetaria de 98,21 a 108,27. Tem suportes em 89,44 e 86,32.</t>
  </si>
  <si>
    <t>Ishares Eqwe</t>
  </si>
  <si>
    <t>EWBZ11</t>
  </si>
  <si>
    <t>EWBZ11 está em tendência de baixa no curto prazo e abaixo de 121,15 projetaria de 116,27 a 111,39. Tem resistências em 122,2  e 131,95.</t>
  </si>
  <si>
    <t>BACW39 está em tendência de alta no curto prazo e acima de 75,3 projetaria de 79,67 a 86,75. Tem suportes em 74,36 e 72,17. O padrão de volume favorece a alta.</t>
  </si>
  <si>
    <t>IVVB11 está em tendência de alta no curto prazo e acima de 405,69 projetaria de 429,39 a 467,74. Tem suportes em 400,8 e 388,94.</t>
  </si>
  <si>
    <t>BSLV39 está em tendência de alta no curto prazo e acima de 78,97 projetaria de 91,46 a 111,68. Tem suportes em 77,89 e 71,64. O IFR sobrecomprado alerta realizações se perder 77,89.</t>
  </si>
  <si>
    <t>SMAL11 está em tendência de baixa no curto prazo e abaixo de 106,53 projetaria de 102,53 a 98,53. Tem resistências em 108,43  e 116,42.</t>
  </si>
  <si>
    <t>BOVV11 está em tendência de baixa no curto prazo e abaixo de 147,27 projetaria de 142,11 a 136,96. Tem resistências em 148,42  e 158,72.</t>
  </si>
  <si>
    <t>DIVO11 está em tendência de baixa no curto prazo e abaixo de 105,6 projetaria de 102,41 a 99,22. Tem resistências em 106,5  e 112,87.</t>
  </si>
  <si>
    <t>It Now Ifnc Fundo de Indice</t>
  </si>
  <si>
    <t>FIND11</t>
  </si>
  <si>
    <t>FIND11 está em tendência de baixa no curto prazo e abaixo de 150,8 projetaria de 144,09 a 137,38. Tem resistências em 152,73  e 166,14.</t>
  </si>
  <si>
    <t>It Now Small</t>
  </si>
  <si>
    <t>SMAC11</t>
  </si>
  <si>
    <t>SMAC11 está em tendência de baixa no curto prazo e abaixo de 55,78 projetaria de 53,69 a 51,6. Tem resistências em 56,7  e 60,87.</t>
  </si>
  <si>
    <t>SPXR11 está em tendência de alta no curto prazo e acima de 61,26 projetaria de 67,24 a 76,92. Tem suportes em 60,57 e 57,57. O IFR sobrecomprado alerta realizações se perder 60,57.</t>
  </si>
  <si>
    <t>SPXI11 está em tendência de alta no curto prazo e acima de 394,79 projetaria de 418,23 a 456,16. Tem suportes em 389,21 e 377,48.</t>
  </si>
  <si>
    <t>TECK11 está em tendência de baixa no curto prazo e abaixo de 110,73 projetaria de 106,25 a 101,78. Tem resistências em 112,15  e 121,09.</t>
  </si>
  <si>
    <t>QBTC11 está em tendência de alta no curto prazo e acima de 40,48 projetaria de 44,82 a 51,85. Tem suportes em 39,92 e 37,74. O padrão de volume favorece a alta. O IFR sobrecomprado alerta realizações se perder 39,92.</t>
  </si>
  <si>
    <t>QSOL11 está em tendência de alta no curto prazo e acima de 16,49 projetaria de 21,11 a 28,59. Tem suportes em 15,22 e 12,9. O padrão de volume favorece a alta.</t>
  </si>
  <si>
    <t>QETH11 está em tendência de alta no curto prazo e acima de 18,56 projetaria de 24,75 a 34,78. Tem suportes em 17,12 e 14,02. O padrão de volume favorece a alta.</t>
  </si>
  <si>
    <t>SOLH11 está em tendência de alta no curto prazo e acima de 37,46 projetaria de 48,12 a 65,38. Tem suportes em 34,57 e 29,23.</t>
  </si>
  <si>
    <t>XINA11 está em tendência de alta no curto prazo e acima de 9,26 projetaria de 10,31 a 12,02. Tem suportes em 9,07 e 8,54.</t>
  </si>
  <si>
    <t>BOVX11 está em tendência de baixa no curto prazo e abaixo de 14,65 projetaria de 14,13 a 13,61. Tem resistências em 14,76  e 15,79.</t>
  </si>
  <si>
    <t>NASD11 está em tendência de alta no curto prazo e acima de 18,63 projetaria de 19,9 a 21,97. Tem suportes em 18,45 e 17,81. O padrão de volume favorece a alta.</t>
  </si>
  <si>
    <t>GOLD11 está em tendência de alta no curto prazo e acima de 22,04 projetaria de 24,14 a 27,55. Tem suportes em 21,77 e 20,71. O padrão de volume favorece a alta. O IFR sobrecomprado alerta realizações se perder 21,77.</t>
  </si>
  <si>
    <t>USAL11 está em tendência de alta no curto prazo e acima de 15,56 projetaria de 16,51 a 18,06. Tem suportes em 15,38 e 14,9.</t>
  </si>
  <si>
    <t>UTEC11 está em tendência de alta no curto prazo e acima de 24,22 projetaria de 26,56 a 30,36. Tem suportes em 23,7 e 22,52. O padrão de volume favorece a alta. O IFR sobrecomprado alerta realizações se perder 23,7.</t>
  </si>
  <si>
    <t>XRPH11 está em tendência de alta no curto prazo e acima de 32,13 projetaria de 41,42 a 56,46. Tem suportes em 24,94 e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</si>
</sst>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3" zoomScaleNormal="100" workbookViewId="0">
      <selection activeCell="C15" sqref="C15:Q27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104</v>
      </c>
      <c r="W7" s="21">
        <f>COUNTIF($P$15:$P$350,"Baixa")</f>
        <v>158</v>
      </c>
      <c r="X7" s="21"/>
      <c r="Y7" s="21">
        <f>V7+W7</f>
        <v>262</v>
      </c>
    </row>
    <row r="8" spans="2:259" ht="15" customHeight="1" x14ac:dyDescent="0.25">
      <c r="B8" s="3"/>
      <c r="C8" s="31"/>
      <c r="D8" s="32"/>
      <c r="E8" s="32"/>
      <c r="F8" s="32"/>
      <c r="G8" s="32"/>
      <c r="H8" s="32"/>
      <c r="I8" s="32"/>
      <c r="J8" s="32"/>
      <c r="K8" s="32"/>
      <c r="L8" s="32"/>
      <c r="M8" s="32"/>
      <c r="N8" s="32"/>
      <c r="O8" s="33"/>
      <c r="P8" s="32"/>
      <c r="Q8" s="34"/>
      <c r="R8" s="23"/>
      <c r="V8" s="37">
        <f>V7/Y7</f>
        <v>0.39694656488549618</v>
      </c>
      <c r="W8" s="37">
        <f>W7/Y7</f>
        <v>0.60305343511450382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227</v>
      </c>
      <c r="E15" s="16"/>
      <c r="F15" s="18">
        <v>13.36</v>
      </c>
      <c r="G15" s="18">
        <v>12.56</v>
      </c>
      <c r="H15" s="18">
        <v>11.77</v>
      </c>
      <c r="I15" s="17"/>
      <c r="J15" s="18">
        <v>13.62</v>
      </c>
      <c r="K15" s="18">
        <v>15.2</v>
      </c>
      <c r="L15" s="18">
        <v>17.77</v>
      </c>
      <c r="M15" s="18"/>
      <c r="N15" s="18">
        <v>28.867731461000002</v>
      </c>
      <c r="O15" s="18">
        <v>14.329047427999999</v>
      </c>
      <c r="P15" s="19" t="s">
        <v>16</v>
      </c>
      <c r="Q15" s="14" t="s">
        <v>510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228</v>
      </c>
      <c r="E16" s="16"/>
      <c r="F16" s="17">
        <v>22.37</v>
      </c>
      <c r="G16" s="17">
        <v>21.19</v>
      </c>
      <c r="H16" s="17">
        <v>20.010000000000002</v>
      </c>
      <c r="I16" s="17"/>
      <c r="J16" s="17">
        <v>23.08</v>
      </c>
      <c r="K16" s="17">
        <v>25.43</v>
      </c>
      <c r="L16" s="17">
        <v>29.24</v>
      </c>
      <c r="M16" s="17"/>
      <c r="N16" s="17">
        <v>37.195654466999997</v>
      </c>
      <c r="O16" s="36">
        <v>7.8008889999999997</v>
      </c>
      <c r="P16" s="20" t="s">
        <v>16</v>
      </c>
      <c r="Q16" s="15" t="s">
        <v>511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229</v>
      </c>
      <c r="E17" s="16"/>
      <c r="F17" s="18">
        <v>135.25</v>
      </c>
      <c r="G17" s="18">
        <v>113.15</v>
      </c>
      <c r="H17" s="18">
        <v>91.06</v>
      </c>
      <c r="I17" s="17"/>
      <c r="J17" s="18">
        <v>151.25</v>
      </c>
      <c r="K17" s="18">
        <v>195.43</v>
      </c>
      <c r="L17" s="18">
        <v>266.93</v>
      </c>
      <c r="M17" s="18"/>
      <c r="N17" s="18">
        <v>82.691848840000006</v>
      </c>
      <c r="O17" s="18">
        <v>14.342014821000001</v>
      </c>
      <c r="P17" s="19" t="s">
        <v>18</v>
      </c>
      <c r="Q17" s="14" t="s">
        <v>512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230</v>
      </c>
      <c r="E18" s="16"/>
      <c r="F18" s="17">
        <v>35.32</v>
      </c>
      <c r="G18" s="17">
        <v>30.23</v>
      </c>
      <c r="H18" s="17">
        <v>25.14</v>
      </c>
      <c r="I18" s="17"/>
      <c r="J18" s="17">
        <v>36.68</v>
      </c>
      <c r="K18" s="17">
        <v>46.85</v>
      </c>
      <c r="L18" s="17">
        <v>63.31</v>
      </c>
      <c r="M18" s="17"/>
      <c r="N18" s="17">
        <v>73.500148138</v>
      </c>
      <c r="O18" s="36">
        <v>11.673054017</v>
      </c>
      <c r="P18" s="20" t="s">
        <v>18</v>
      </c>
      <c r="Q18" s="15" t="s">
        <v>513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459</v>
      </c>
      <c r="D19" s="19" t="s">
        <v>460</v>
      </c>
      <c r="E19" s="16"/>
      <c r="F19" s="18">
        <v>8.4600000000000009</v>
      </c>
      <c r="G19" s="18">
        <v>7.47</v>
      </c>
      <c r="H19" s="18">
        <v>6.48</v>
      </c>
      <c r="I19" s="17"/>
      <c r="J19" s="18">
        <v>9.39</v>
      </c>
      <c r="K19" s="18">
        <v>11.36</v>
      </c>
      <c r="L19" s="18">
        <v>14.56</v>
      </c>
      <c r="M19" s="18"/>
      <c r="N19" s="18">
        <v>51.612696626000002</v>
      </c>
      <c r="O19" s="18">
        <v>2.0011341428999998</v>
      </c>
      <c r="P19" s="19" t="s">
        <v>18</v>
      </c>
      <c r="Q19" s="14" t="s">
        <v>514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231</v>
      </c>
      <c r="E20" s="16"/>
      <c r="F20" s="17">
        <v>24.6</v>
      </c>
      <c r="G20" s="17">
        <v>22.91</v>
      </c>
      <c r="H20" s="17">
        <v>21.23</v>
      </c>
      <c r="I20" s="17"/>
      <c r="J20" s="17">
        <v>25.24</v>
      </c>
      <c r="K20" s="17">
        <v>28.6</v>
      </c>
      <c r="L20" s="17">
        <v>34.049999999999997</v>
      </c>
      <c r="M20" s="17"/>
      <c r="N20" s="17">
        <v>41.100825514</v>
      </c>
      <c r="O20" s="36">
        <v>74.042568094999993</v>
      </c>
      <c r="P20" s="20" t="s">
        <v>16</v>
      </c>
      <c r="Q20" s="15" t="s">
        <v>515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232</v>
      </c>
      <c r="E21" s="16"/>
      <c r="F21" s="18">
        <v>9.3699999999999992</v>
      </c>
      <c r="G21" s="18">
        <v>8.65</v>
      </c>
      <c r="H21" s="18">
        <v>7.94</v>
      </c>
      <c r="I21" s="17"/>
      <c r="J21" s="18">
        <v>9.56</v>
      </c>
      <c r="K21" s="18">
        <v>10.98</v>
      </c>
      <c r="L21" s="18">
        <v>13.28</v>
      </c>
      <c r="M21" s="18"/>
      <c r="N21" s="18">
        <v>40.831221540999998</v>
      </c>
      <c r="O21" s="18">
        <v>11.710547714</v>
      </c>
      <c r="P21" s="19" t="s">
        <v>16</v>
      </c>
      <c r="Q21" s="14" t="s">
        <v>516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233</v>
      </c>
      <c r="E22" s="16"/>
      <c r="F22" s="17">
        <v>108.11</v>
      </c>
      <c r="G22" s="17">
        <v>95.96</v>
      </c>
      <c r="H22" s="17">
        <v>83.82</v>
      </c>
      <c r="I22" s="17"/>
      <c r="J22" s="17">
        <v>113.8</v>
      </c>
      <c r="K22" s="17">
        <v>138.08000000000001</v>
      </c>
      <c r="L22" s="17">
        <v>177.38</v>
      </c>
      <c r="M22" s="17"/>
      <c r="N22" s="17">
        <v>66.095110074000004</v>
      </c>
      <c r="O22" s="36">
        <v>22.054462535999999</v>
      </c>
      <c r="P22" s="20" t="s">
        <v>18</v>
      </c>
      <c r="Q22" s="15" t="s">
        <v>517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234</v>
      </c>
      <c r="E23" s="16"/>
      <c r="F23" s="18">
        <v>31.31</v>
      </c>
      <c r="G23" s="18">
        <v>30.17</v>
      </c>
      <c r="H23" s="18">
        <v>29.04</v>
      </c>
      <c r="I23" s="17"/>
      <c r="J23" s="18">
        <v>32.299999999999997</v>
      </c>
      <c r="K23" s="18">
        <v>34.56</v>
      </c>
      <c r="L23" s="18">
        <v>38.22</v>
      </c>
      <c r="M23" s="18"/>
      <c r="N23" s="18">
        <v>50.252807635000003</v>
      </c>
      <c r="O23" s="18">
        <v>17.542293570999998</v>
      </c>
      <c r="P23" s="19" t="s">
        <v>18</v>
      </c>
      <c r="Q23" s="14" t="s">
        <v>518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235</v>
      </c>
      <c r="E24" s="16"/>
      <c r="F24" s="17">
        <v>57.5</v>
      </c>
      <c r="G24" s="17">
        <v>54.59</v>
      </c>
      <c r="H24" s="17">
        <v>51.69</v>
      </c>
      <c r="I24" s="17"/>
      <c r="J24" s="17">
        <v>58.95</v>
      </c>
      <c r="K24" s="17">
        <v>64.75</v>
      </c>
      <c r="L24" s="17">
        <v>74.14</v>
      </c>
      <c r="M24" s="17"/>
      <c r="N24" s="17">
        <v>41.437834615</v>
      </c>
      <c r="O24" s="36">
        <v>21.982128060000001</v>
      </c>
      <c r="P24" s="20" t="s">
        <v>16</v>
      </c>
      <c r="Q24" s="15" t="s">
        <v>519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236</v>
      </c>
      <c r="E25" s="16"/>
      <c r="F25" s="18">
        <v>11.78</v>
      </c>
      <c r="G25" s="18">
        <v>11.04</v>
      </c>
      <c r="H25" s="18">
        <v>10.31</v>
      </c>
      <c r="I25" s="17"/>
      <c r="J25" s="18">
        <v>12</v>
      </c>
      <c r="K25" s="18">
        <v>13.46</v>
      </c>
      <c r="L25" s="18">
        <v>15.82</v>
      </c>
      <c r="M25" s="18"/>
      <c r="N25" s="18">
        <v>26.065131246</v>
      </c>
      <c r="O25" s="18">
        <v>373.89204552000001</v>
      </c>
      <c r="P25" s="19" t="s">
        <v>16</v>
      </c>
      <c r="Q25" s="14" t="s">
        <v>520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237</v>
      </c>
      <c r="E26" s="16"/>
      <c r="F26" s="17" t="s">
        <v>35</v>
      </c>
      <c r="G26" s="17" t="s">
        <v>35</v>
      </c>
      <c r="H26" s="17" t="s">
        <v>35</v>
      </c>
      <c r="I26" s="17"/>
      <c r="J26" s="17" t="s">
        <v>35</v>
      </c>
      <c r="K26" s="17" t="s">
        <v>35</v>
      </c>
      <c r="L26" s="17" t="s">
        <v>35</v>
      </c>
      <c r="M26" s="17"/>
      <c r="N26" s="17" t="s">
        <v>35</v>
      </c>
      <c r="O26" s="36" t="s">
        <v>35</v>
      </c>
      <c r="P26" s="20" t="s">
        <v>35</v>
      </c>
      <c r="Q26" s="15" t="s">
        <v>238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239</v>
      </c>
      <c r="E27" s="16"/>
      <c r="F27" s="18">
        <v>5.79</v>
      </c>
      <c r="G27" s="18">
        <v>4.5599999999999996</v>
      </c>
      <c r="H27" s="18">
        <v>3.34</v>
      </c>
      <c r="I27" s="17"/>
      <c r="J27" s="18">
        <v>6.01</v>
      </c>
      <c r="K27" s="18">
        <v>8.4499999999999993</v>
      </c>
      <c r="L27" s="18">
        <v>12.41</v>
      </c>
      <c r="M27" s="18"/>
      <c r="N27" s="18">
        <v>37.295366323000003</v>
      </c>
      <c r="O27" s="18">
        <v>19.085400619000001</v>
      </c>
      <c r="P27" s="19" t="s">
        <v>16</v>
      </c>
      <c r="Q27" s="14" t="s">
        <v>521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240</v>
      </c>
      <c r="E28" s="16"/>
      <c r="F28" s="17">
        <v>3.18</v>
      </c>
      <c r="G28" s="17">
        <v>2.67</v>
      </c>
      <c r="H28" s="17">
        <v>2.17</v>
      </c>
      <c r="I28" s="17"/>
      <c r="J28" s="17">
        <v>3.31</v>
      </c>
      <c r="K28" s="17">
        <v>4.3099999999999996</v>
      </c>
      <c r="L28" s="17">
        <v>5.93</v>
      </c>
      <c r="M28" s="17"/>
      <c r="N28" s="17">
        <v>36.473175679000001</v>
      </c>
      <c r="O28" s="36">
        <v>15.556481476</v>
      </c>
      <c r="P28" s="20" t="s">
        <v>16</v>
      </c>
      <c r="Q28" s="15" t="s">
        <v>522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241</v>
      </c>
      <c r="E29" s="16"/>
      <c r="F29" s="18">
        <v>67.790000000000006</v>
      </c>
      <c r="G29" s="18">
        <v>62.88</v>
      </c>
      <c r="H29" s="18">
        <v>57.97</v>
      </c>
      <c r="I29" s="17"/>
      <c r="J29" s="18">
        <v>69.319999999999993</v>
      </c>
      <c r="K29" s="18">
        <v>79.13</v>
      </c>
      <c r="L29" s="18">
        <v>95.02</v>
      </c>
      <c r="M29" s="18"/>
      <c r="N29" s="18">
        <v>63.384802065999999</v>
      </c>
      <c r="O29" s="18">
        <v>18.327040108000002</v>
      </c>
      <c r="P29" s="19" t="s">
        <v>18</v>
      </c>
      <c r="Q29" s="14" t="s">
        <v>523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242</v>
      </c>
      <c r="E30" s="16"/>
      <c r="F30" s="17">
        <v>3.37</v>
      </c>
      <c r="G30" s="17">
        <v>2.64</v>
      </c>
      <c r="H30" s="17">
        <v>1.91</v>
      </c>
      <c r="I30" s="17"/>
      <c r="J30" s="17">
        <v>3.54</v>
      </c>
      <c r="K30" s="17">
        <v>4.99</v>
      </c>
      <c r="L30" s="17">
        <v>7.34</v>
      </c>
      <c r="M30" s="17"/>
      <c r="N30" s="17">
        <v>30.115486672999999</v>
      </c>
      <c r="O30" s="36">
        <v>6.0435711904999998</v>
      </c>
      <c r="P30" s="20" t="s">
        <v>16</v>
      </c>
      <c r="Q30" s="15" t="s">
        <v>524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525</v>
      </c>
      <c r="D31" s="19" t="s">
        <v>526</v>
      </c>
      <c r="E31" s="16"/>
      <c r="F31" s="18">
        <v>100.72</v>
      </c>
      <c r="G31" s="18">
        <v>90.22</v>
      </c>
      <c r="H31" s="18">
        <v>79.72</v>
      </c>
      <c r="I31" s="17"/>
      <c r="J31" s="18">
        <v>102.35</v>
      </c>
      <c r="K31" s="18">
        <v>123.34</v>
      </c>
      <c r="L31" s="18">
        <v>157.31</v>
      </c>
      <c r="M31" s="18"/>
      <c r="N31" s="18">
        <v>89.878540278000003</v>
      </c>
      <c r="O31" s="18">
        <v>1.178955169</v>
      </c>
      <c r="P31" s="19" t="s">
        <v>18</v>
      </c>
      <c r="Q31" s="14" t="s">
        <v>527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243</v>
      </c>
      <c r="E32" s="16"/>
      <c r="F32" s="17">
        <v>8.84</v>
      </c>
      <c r="G32" s="17">
        <v>7.85</v>
      </c>
      <c r="H32" s="17">
        <v>6.86</v>
      </c>
      <c r="I32" s="17"/>
      <c r="J32" s="17">
        <v>9.08</v>
      </c>
      <c r="K32" s="17">
        <v>11.05</v>
      </c>
      <c r="L32" s="17">
        <v>14.25</v>
      </c>
      <c r="M32" s="17"/>
      <c r="N32" s="17">
        <v>28.603809246000001</v>
      </c>
      <c r="O32" s="36">
        <v>192.10424514000002</v>
      </c>
      <c r="P32" s="20" t="s">
        <v>16</v>
      </c>
      <c r="Q32" s="15" t="s">
        <v>528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244</v>
      </c>
      <c r="E33" s="16"/>
      <c r="F33" s="18">
        <v>64.58</v>
      </c>
      <c r="G33" s="18">
        <v>57.2</v>
      </c>
      <c r="H33" s="18">
        <v>49.83</v>
      </c>
      <c r="I33" s="17"/>
      <c r="J33" s="18">
        <v>67</v>
      </c>
      <c r="K33" s="18">
        <v>81.739999999999995</v>
      </c>
      <c r="L33" s="18">
        <v>105.6</v>
      </c>
      <c r="M33" s="18"/>
      <c r="N33" s="18">
        <v>65.053805629999999</v>
      </c>
      <c r="O33" s="18">
        <v>33.160502192999999</v>
      </c>
      <c r="P33" s="19" t="s">
        <v>18</v>
      </c>
      <c r="Q33" s="14" t="s">
        <v>529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245</v>
      </c>
      <c r="E34" s="16"/>
      <c r="F34" s="17">
        <v>10.28</v>
      </c>
      <c r="G34" s="17">
        <v>9.5399999999999991</v>
      </c>
      <c r="H34" s="17">
        <v>8.81</v>
      </c>
      <c r="I34" s="17"/>
      <c r="J34" s="17">
        <v>10.49</v>
      </c>
      <c r="K34" s="17">
        <v>11.95</v>
      </c>
      <c r="L34" s="17">
        <v>14.32</v>
      </c>
      <c r="M34" s="17"/>
      <c r="N34" s="17">
        <v>49.474339509000004</v>
      </c>
      <c r="O34" s="36">
        <v>41.603807714000006</v>
      </c>
      <c r="P34" s="20" t="s">
        <v>16</v>
      </c>
      <c r="Q34" s="15" t="s">
        <v>530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488</v>
      </c>
      <c r="D35" s="19" t="s">
        <v>489</v>
      </c>
      <c r="E35" s="16"/>
      <c r="F35" s="18">
        <v>0.4</v>
      </c>
      <c r="G35" s="18">
        <v>0.27</v>
      </c>
      <c r="H35" s="18">
        <v>0.14000000000000001</v>
      </c>
      <c r="I35" s="17"/>
      <c r="J35" s="18">
        <v>0.45</v>
      </c>
      <c r="K35" s="18">
        <v>0.7</v>
      </c>
      <c r="L35" s="18">
        <v>1.1200000000000001</v>
      </c>
      <c r="M35" s="18"/>
      <c r="N35" s="18">
        <v>45.352865430000001</v>
      </c>
      <c r="O35" s="18">
        <v>1.615558619</v>
      </c>
      <c r="P35" s="19" t="s">
        <v>16</v>
      </c>
      <c r="Q35" s="14" t="s">
        <v>531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471</v>
      </c>
      <c r="D36" s="20" t="s">
        <v>472</v>
      </c>
      <c r="E36" s="16"/>
      <c r="F36" s="17">
        <v>0.41</v>
      </c>
      <c r="G36" s="17">
        <v>0.28999999999999998</v>
      </c>
      <c r="H36" s="17">
        <v>0.17</v>
      </c>
      <c r="I36" s="17"/>
      <c r="J36" s="17">
        <v>0.43</v>
      </c>
      <c r="K36" s="17">
        <v>0.66</v>
      </c>
      <c r="L36" s="17">
        <v>1.04</v>
      </c>
      <c r="M36" s="17"/>
      <c r="N36" s="17">
        <v>44.342438244</v>
      </c>
      <c r="O36" s="36">
        <v>2.2604346667000002</v>
      </c>
      <c r="P36" s="20" t="s">
        <v>16</v>
      </c>
      <c r="Q36" s="15" t="s">
        <v>532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246</v>
      </c>
      <c r="E37" s="16"/>
      <c r="F37" s="18">
        <v>1.0900000000000001</v>
      </c>
      <c r="G37" s="18">
        <v>0.66</v>
      </c>
      <c r="H37" s="18">
        <v>0.24</v>
      </c>
      <c r="I37" s="17"/>
      <c r="J37" s="18">
        <v>1.18</v>
      </c>
      <c r="K37" s="18">
        <v>2.02</v>
      </c>
      <c r="L37" s="18">
        <v>3.39</v>
      </c>
      <c r="M37" s="18"/>
      <c r="N37" s="18">
        <v>41.936867511999999</v>
      </c>
      <c r="O37" s="18">
        <v>82.302334380999994</v>
      </c>
      <c r="P37" s="19" t="s">
        <v>16</v>
      </c>
      <c r="Q37" s="14" t="s">
        <v>533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247</v>
      </c>
      <c r="E38" s="16"/>
      <c r="F38" s="17">
        <v>26.25</v>
      </c>
      <c r="G38" s="17">
        <v>20.25</v>
      </c>
      <c r="H38" s="17">
        <v>14.26</v>
      </c>
      <c r="I38" s="17"/>
      <c r="J38" s="17">
        <v>27.32</v>
      </c>
      <c r="K38" s="17">
        <v>39.299999999999997</v>
      </c>
      <c r="L38" s="17">
        <v>58.7</v>
      </c>
      <c r="M38" s="17"/>
      <c r="N38" s="17">
        <v>15.548303386000001</v>
      </c>
      <c r="O38" s="36">
        <v>64.078811475999998</v>
      </c>
      <c r="P38" s="20" t="s">
        <v>16</v>
      </c>
      <c r="Q38" s="15" t="s">
        <v>534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248</v>
      </c>
      <c r="E39" s="16"/>
      <c r="F39" s="18">
        <v>12.58</v>
      </c>
      <c r="G39" s="18">
        <v>11.74</v>
      </c>
      <c r="H39" s="18">
        <v>10.9</v>
      </c>
      <c r="I39" s="17"/>
      <c r="J39" s="18">
        <v>12.83</v>
      </c>
      <c r="K39" s="18">
        <v>14.5</v>
      </c>
      <c r="L39" s="18">
        <v>17.22</v>
      </c>
      <c r="M39" s="18"/>
      <c r="N39" s="18">
        <v>33.701951151000003</v>
      </c>
      <c r="O39" s="18">
        <v>398.50357914</v>
      </c>
      <c r="P39" s="19" t="s">
        <v>16</v>
      </c>
      <c r="Q39" s="14" t="s">
        <v>535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475</v>
      </c>
      <c r="D40" s="20" t="s">
        <v>476</v>
      </c>
      <c r="E40" s="16"/>
      <c r="F40" s="17">
        <v>3.89</v>
      </c>
      <c r="G40" s="17">
        <v>3.66</v>
      </c>
      <c r="H40" s="17">
        <v>3.43</v>
      </c>
      <c r="I40" s="17"/>
      <c r="J40" s="17">
        <v>4.09</v>
      </c>
      <c r="K40" s="17">
        <v>4.54</v>
      </c>
      <c r="L40" s="17">
        <v>5.28</v>
      </c>
      <c r="M40" s="17"/>
      <c r="N40" s="17">
        <v>50.884809527999998</v>
      </c>
      <c r="O40" s="36">
        <v>1.7223416667</v>
      </c>
      <c r="P40" s="20" t="s">
        <v>18</v>
      </c>
      <c r="Q40" s="15" t="s">
        <v>536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249</v>
      </c>
      <c r="E41" s="16"/>
      <c r="F41" s="18">
        <v>7.86</v>
      </c>
      <c r="G41" s="18">
        <v>7.14</v>
      </c>
      <c r="H41" s="18">
        <v>6.42</v>
      </c>
      <c r="I41" s="17"/>
      <c r="J41" s="18">
        <v>9.5</v>
      </c>
      <c r="K41" s="18">
        <v>10.93</v>
      </c>
      <c r="L41" s="18">
        <v>13.26</v>
      </c>
      <c r="M41" s="18"/>
      <c r="N41" s="18">
        <v>58.215302987999998</v>
      </c>
      <c r="O41" s="18">
        <v>9.7710937142999992</v>
      </c>
      <c r="P41" s="19" t="s">
        <v>18</v>
      </c>
      <c r="Q41" s="14" t="s">
        <v>537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250</v>
      </c>
      <c r="E42" s="16"/>
      <c r="F42" s="17">
        <v>11.92</v>
      </c>
      <c r="G42" s="17">
        <v>11.31</v>
      </c>
      <c r="H42" s="17">
        <v>10.71</v>
      </c>
      <c r="I42" s="17"/>
      <c r="J42" s="17">
        <v>12.21</v>
      </c>
      <c r="K42" s="17">
        <v>13.41</v>
      </c>
      <c r="L42" s="17">
        <v>15.36</v>
      </c>
      <c r="M42" s="17"/>
      <c r="N42" s="17">
        <v>60.322046946999997</v>
      </c>
      <c r="O42" s="36">
        <v>14.963193714000001</v>
      </c>
      <c r="P42" s="20" t="s">
        <v>18</v>
      </c>
      <c r="Q42" s="15" t="s">
        <v>538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251</v>
      </c>
      <c r="E43" s="16"/>
      <c r="F43" s="17">
        <v>32.44</v>
      </c>
      <c r="G43" s="17">
        <v>31.18</v>
      </c>
      <c r="H43" s="17">
        <v>29.92</v>
      </c>
      <c r="I43" s="17"/>
      <c r="J43" s="17">
        <v>35.07</v>
      </c>
      <c r="K43" s="17">
        <v>37.58</v>
      </c>
      <c r="L43" s="17">
        <v>41.64</v>
      </c>
      <c r="M43" s="17"/>
      <c r="N43" s="17">
        <v>49.911816250000001</v>
      </c>
      <c r="O43" s="36">
        <v>193.23448037999998</v>
      </c>
      <c r="P43" s="20" t="s">
        <v>18</v>
      </c>
      <c r="Q43" s="15" t="s">
        <v>539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252</v>
      </c>
      <c r="E44" s="16"/>
      <c r="F44" s="18">
        <v>21.1</v>
      </c>
      <c r="G44" s="18">
        <v>19.39</v>
      </c>
      <c r="H44" s="18">
        <v>17.690000000000001</v>
      </c>
      <c r="I44" s="17"/>
      <c r="J44" s="18">
        <v>21.93</v>
      </c>
      <c r="K44" s="18">
        <v>25.33</v>
      </c>
      <c r="L44" s="18">
        <v>30.83</v>
      </c>
      <c r="M44" s="18"/>
      <c r="N44" s="18">
        <v>34.032608985000003</v>
      </c>
      <c r="O44" s="18">
        <v>7.2135882380999998</v>
      </c>
      <c r="P44" s="19" t="s">
        <v>16</v>
      </c>
      <c r="Q44" s="14" t="s">
        <v>540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253</v>
      </c>
      <c r="E45" s="16"/>
      <c r="F45" s="17">
        <v>132.46</v>
      </c>
      <c r="G45" s="17">
        <v>126.97</v>
      </c>
      <c r="H45" s="17">
        <v>121.49</v>
      </c>
      <c r="I45" s="17"/>
      <c r="J45" s="17">
        <v>143</v>
      </c>
      <c r="K45" s="17">
        <v>153.96</v>
      </c>
      <c r="L45" s="17">
        <v>171.71</v>
      </c>
      <c r="M45" s="17"/>
      <c r="N45" s="17">
        <v>57.045199031000003</v>
      </c>
      <c r="O45" s="36">
        <v>4.1487572837999993</v>
      </c>
      <c r="P45" s="20" t="s">
        <v>18</v>
      </c>
      <c r="Q45" s="15" t="s">
        <v>541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254</v>
      </c>
      <c r="E46" s="16"/>
      <c r="F46" s="18">
        <v>13.26</v>
      </c>
      <c r="G46" s="18">
        <v>12.37</v>
      </c>
      <c r="H46" s="18">
        <v>11.48</v>
      </c>
      <c r="I46" s="17"/>
      <c r="J46" s="18">
        <v>13.59</v>
      </c>
      <c r="K46" s="18">
        <v>15.36</v>
      </c>
      <c r="L46" s="18">
        <v>18.23</v>
      </c>
      <c r="M46" s="18"/>
      <c r="N46" s="18">
        <v>39.77607407</v>
      </c>
      <c r="O46" s="18">
        <v>2.2629558095000002</v>
      </c>
      <c r="P46" s="19" t="s">
        <v>16</v>
      </c>
      <c r="Q46" s="14" t="s">
        <v>542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255</v>
      </c>
      <c r="E47" s="16"/>
      <c r="F47" s="17">
        <v>10.199999999999999</v>
      </c>
      <c r="G47" s="17">
        <v>9.5399999999999991</v>
      </c>
      <c r="H47" s="17">
        <v>8.89</v>
      </c>
      <c r="I47" s="17"/>
      <c r="J47" s="17">
        <v>10.43</v>
      </c>
      <c r="K47" s="17">
        <v>11.73</v>
      </c>
      <c r="L47" s="17">
        <v>13.84</v>
      </c>
      <c r="M47" s="17"/>
      <c r="N47" s="17">
        <v>31.888557776999999</v>
      </c>
      <c r="O47" s="36">
        <v>3.8446101905000001</v>
      </c>
      <c r="P47" s="20" t="s">
        <v>16</v>
      </c>
      <c r="Q47" s="15" t="s">
        <v>543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256</v>
      </c>
      <c r="E48" s="16"/>
      <c r="F48" s="18">
        <v>17.649999999999999</v>
      </c>
      <c r="G48" s="18">
        <v>16.04</v>
      </c>
      <c r="H48" s="18">
        <v>14.43</v>
      </c>
      <c r="I48" s="17"/>
      <c r="J48" s="18">
        <v>18</v>
      </c>
      <c r="K48" s="18">
        <v>21.21</v>
      </c>
      <c r="L48" s="18">
        <v>26.41</v>
      </c>
      <c r="M48" s="18"/>
      <c r="N48" s="18">
        <v>44.941501963</v>
      </c>
      <c r="O48" s="18">
        <v>5.4712887143</v>
      </c>
      <c r="P48" s="19" t="s">
        <v>16</v>
      </c>
      <c r="Q48" s="14" t="s">
        <v>544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257</v>
      </c>
      <c r="E49" s="16"/>
      <c r="F49" s="17">
        <v>14.46</v>
      </c>
      <c r="G49" s="17">
        <v>13.67</v>
      </c>
      <c r="H49" s="17">
        <v>12.89</v>
      </c>
      <c r="I49" s="17"/>
      <c r="J49" s="17">
        <v>14.73</v>
      </c>
      <c r="K49" s="17">
        <v>16.29</v>
      </c>
      <c r="L49" s="17">
        <v>18.809999999999999</v>
      </c>
      <c r="M49" s="17"/>
      <c r="N49" s="17">
        <v>46.523615317999997</v>
      </c>
      <c r="O49" s="36">
        <v>96.168537999999998</v>
      </c>
      <c r="P49" s="20" t="s">
        <v>16</v>
      </c>
      <c r="Q49" s="15" t="s">
        <v>545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258</v>
      </c>
      <c r="E50" s="16"/>
      <c r="F50" s="18">
        <v>16.8</v>
      </c>
      <c r="G50" s="18">
        <v>15.88</v>
      </c>
      <c r="H50" s="18">
        <v>14.96</v>
      </c>
      <c r="I50" s="17"/>
      <c r="J50" s="18">
        <v>17.09</v>
      </c>
      <c r="K50" s="18">
        <v>18.920000000000002</v>
      </c>
      <c r="L50" s="18">
        <v>21.89</v>
      </c>
      <c r="M50" s="18"/>
      <c r="N50" s="18">
        <v>45.266237838999999</v>
      </c>
      <c r="O50" s="18">
        <v>506.50196685999998</v>
      </c>
      <c r="P50" s="19" t="s">
        <v>16</v>
      </c>
      <c r="Q50" s="14" t="s">
        <v>546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259</v>
      </c>
      <c r="E51" s="16"/>
      <c r="F51" s="17">
        <v>17.149999999999999</v>
      </c>
      <c r="G51" s="17">
        <v>16.37</v>
      </c>
      <c r="H51" s="17">
        <v>15.59</v>
      </c>
      <c r="I51" s="17"/>
      <c r="J51" s="17">
        <v>17.45</v>
      </c>
      <c r="K51" s="17">
        <v>19</v>
      </c>
      <c r="L51" s="17">
        <v>21.51</v>
      </c>
      <c r="M51" s="17"/>
      <c r="N51" s="17">
        <v>74.153469407000003</v>
      </c>
      <c r="O51" s="36">
        <v>38.861324952000004</v>
      </c>
      <c r="P51" s="20" t="s">
        <v>18</v>
      </c>
      <c r="Q51" s="15" t="s">
        <v>547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260</v>
      </c>
      <c r="D52" s="19" t="s">
        <v>261</v>
      </c>
      <c r="E52" s="16"/>
      <c r="F52" s="18">
        <v>21.33</v>
      </c>
      <c r="G52" s="18">
        <v>19.78</v>
      </c>
      <c r="H52" s="18">
        <v>18.23</v>
      </c>
      <c r="I52" s="17"/>
      <c r="J52" s="18">
        <v>21.66</v>
      </c>
      <c r="K52" s="18">
        <v>24.75</v>
      </c>
      <c r="L52" s="18">
        <v>29.76</v>
      </c>
      <c r="M52" s="18"/>
      <c r="N52" s="18">
        <v>41.636475212999997</v>
      </c>
      <c r="O52" s="18">
        <v>769.99974881000003</v>
      </c>
      <c r="P52" s="19" t="s">
        <v>16</v>
      </c>
      <c r="Q52" s="14" t="s">
        <v>548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262</v>
      </c>
      <c r="E53" s="16"/>
      <c r="F53" s="17">
        <v>20.22</v>
      </c>
      <c r="G53" s="17">
        <v>19.59</v>
      </c>
      <c r="H53" s="17">
        <v>18.96</v>
      </c>
      <c r="I53" s="17"/>
      <c r="J53" s="17">
        <v>20.53</v>
      </c>
      <c r="K53" s="17">
        <v>21.78</v>
      </c>
      <c r="L53" s="17">
        <v>23.81</v>
      </c>
      <c r="M53" s="17"/>
      <c r="N53" s="17">
        <v>44.289564313</v>
      </c>
      <c r="O53" s="36">
        <v>3.6477130476000004</v>
      </c>
      <c r="P53" s="20" t="s">
        <v>16</v>
      </c>
      <c r="Q53" s="15" t="s">
        <v>549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50</v>
      </c>
      <c r="D54" s="19" t="s">
        <v>263</v>
      </c>
      <c r="E54" s="16"/>
      <c r="F54" s="18">
        <v>6.56</v>
      </c>
      <c r="G54" s="18">
        <v>5.23</v>
      </c>
      <c r="H54" s="18">
        <v>3.91</v>
      </c>
      <c r="I54" s="17"/>
      <c r="J54" s="18">
        <v>6.76</v>
      </c>
      <c r="K54" s="18">
        <v>9.4</v>
      </c>
      <c r="L54" s="18">
        <v>13.68</v>
      </c>
      <c r="M54" s="18"/>
      <c r="N54" s="18">
        <v>31.203469632000001</v>
      </c>
      <c r="O54" s="18">
        <v>37.37454881</v>
      </c>
      <c r="P54" s="19" t="s">
        <v>16</v>
      </c>
      <c r="Q54" s="14" t="s">
        <v>550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51</v>
      </c>
      <c r="D55" s="20" t="s">
        <v>264</v>
      </c>
      <c r="E55" s="16"/>
      <c r="F55" s="17">
        <v>17.53</v>
      </c>
      <c r="G55" s="17">
        <v>16</v>
      </c>
      <c r="H55" s="17">
        <v>14.48</v>
      </c>
      <c r="I55" s="17"/>
      <c r="J55" s="17">
        <v>17.97</v>
      </c>
      <c r="K55" s="17">
        <v>21.01</v>
      </c>
      <c r="L55" s="17">
        <v>25.94</v>
      </c>
      <c r="M55" s="17"/>
      <c r="N55" s="17">
        <v>25.875638822999999</v>
      </c>
      <c r="O55" s="36">
        <v>122.31180504000001</v>
      </c>
      <c r="P55" s="20" t="s">
        <v>16</v>
      </c>
      <c r="Q55" s="15" t="s">
        <v>551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216</v>
      </c>
      <c r="D56" s="19" t="s">
        <v>265</v>
      </c>
      <c r="E56" s="16"/>
      <c r="F56" s="18">
        <v>25.29</v>
      </c>
      <c r="G56" s="18">
        <v>22.3</v>
      </c>
      <c r="H56" s="18">
        <v>19.32</v>
      </c>
      <c r="I56" s="17"/>
      <c r="J56" s="18">
        <v>26.15</v>
      </c>
      <c r="K56" s="18">
        <v>32.11</v>
      </c>
      <c r="L56" s="18">
        <v>41.77</v>
      </c>
      <c r="M56" s="18"/>
      <c r="N56" s="18">
        <v>46.877427246000003</v>
      </c>
      <c r="O56" s="18">
        <v>5.9037144709999998</v>
      </c>
      <c r="P56" s="19" t="s">
        <v>16</v>
      </c>
      <c r="Q56" s="14" t="s">
        <v>552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v>
      </c>
      <c r="D57" s="20" t="s">
        <v>266</v>
      </c>
      <c r="E57" s="16"/>
      <c r="F57" s="17">
        <v>46.88</v>
      </c>
      <c r="G57" s="17">
        <v>43.17</v>
      </c>
      <c r="H57" s="17">
        <v>39.47</v>
      </c>
      <c r="I57" s="17"/>
      <c r="J57" s="17">
        <v>49.5</v>
      </c>
      <c r="K57" s="17">
        <v>56.9</v>
      </c>
      <c r="L57" s="17">
        <v>68.87</v>
      </c>
      <c r="M57" s="17"/>
      <c r="N57" s="17">
        <v>56.018072742999998</v>
      </c>
      <c r="O57" s="36">
        <v>311.52901062000001</v>
      </c>
      <c r="P57" s="20" t="s">
        <v>18</v>
      </c>
      <c r="Q57" s="15" t="s">
        <v>553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v>
      </c>
      <c r="D58" s="19" t="s">
        <v>267</v>
      </c>
      <c r="E58" s="16"/>
      <c r="F58" s="18">
        <v>14.98</v>
      </c>
      <c r="G58" s="18">
        <v>14.3</v>
      </c>
      <c r="H58" s="18">
        <v>13.63</v>
      </c>
      <c r="I58" s="17"/>
      <c r="J58" s="18">
        <v>15.34</v>
      </c>
      <c r="K58" s="18">
        <v>16.68</v>
      </c>
      <c r="L58" s="18">
        <v>18.850000000000001</v>
      </c>
      <c r="M58" s="18"/>
      <c r="N58" s="18">
        <v>69.935838230000002</v>
      </c>
      <c r="O58" s="18">
        <v>68.86149171400001</v>
      </c>
      <c r="P58" s="19" t="s">
        <v>18</v>
      </c>
      <c r="Q58" s="14" t="s">
        <v>554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54</v>
      </c>
      <c r="D59" s="19" t="s">
        <v>268</v>
      </c>
      <c r="E59" s="16"/>
      <c r="F59" s="18">
        <v>4.9000000000000004</v>
      </c>
      <c r="G59" s="18">
        <v>4.5199999999999996</v>
      </c>
      <c r="H59" s="18">
        <v>4.1399999999999997</v>
      </c>
      <c r="I59" s="17"/>
      <c r="J59" s="18">
        <v>5</v>
      </c>
      <c r="K59" s="18">
        <v>5.75</v>
      </c>
      <c r="L59" s="18">
        <v>6.97</v>
      </c>
      <c r="M59" s="18"/>
      <c r="N59" s="18">
        <v>40.611267386999998</v>
      </c>
      <c r="O59" s="18">
        <v>4.8251090952000002</v>
      </c>
      <c r="P59" s="19" t="s">
        <v>16</v>
      </c>
      <c r="Q59" s="14" t="s">
        <v>555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55</v>
      </c>
      <c r="D60" s="20" t="s">
        <v>269</v>
      </c>
      <c r="E60" s="16"/>
      <c r="F60" s="17">
        <v>3.39</v>
      </c>
      <c r="G60" s="17">
        <v>2.5099999999999998</v>
      </c>
      <c r="H60" s="17">
        <v>1.64</v>
      </c>
      <c r="I60" s="17"/>
      <c r="J60" s="17">
        <v>3.53</v>
      </c>
      <c r="K60" s="17">
        <v>5.27</v>
      </c>
      <c r="L60" s="17">
        <v>8.09</v>
      </c>
      <c r="M60" s="17"/>
      <c r="N60" s="17">
        <v>26.433492002000001</v>
      </c>
      <c r="O60" s="36">
        <v>26.897722904999998</v>
      </c>
      <c r="P60" s="20" t="s">
        <v>16</v>
      </c>
      <c r="Q60" s="15" t="s">
        <v>556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56</v>
      </c>
      <c r="D61" s="19" t="s">
        <v>270</v>
      </c>
      <c r="E61" s="16"/>
      <c r="F61" s="18">
        <v>3.64</v>
      </c>
      <c r="G61" s="18">
        <v>2.94</v>
      </c>
      <c r="H61" s="18">
        <v>2.25</v>
      </c>
      <c r="I61" s="17"/>
      <c r="J61" s="18">
        <v>4.9800000000000004</v>
      </c>
      <c r="K61" s="18">
        <v>6.36</v>
      </c>
      <c r="L61" s="18">
        <v>8.6</v>
      </c>
      <c r="M61" s="18"/>
      <c r="N61" s="18">
        <v>65.831992459000006</v>
      </c>
      <c r="O61" s="18">
        <v>23.448047428999999</v>
      </c>
      <c r="P61" s="19" t="s">
        <v>18</v>
      </c>
      <c r="Q61" s="14" t="s">
        <v>557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57</v>
      </c>
      <c r="D62" s="20" t="s">
        <v>271</v>
      </c>
      <c r="E62" s="16"/>
      <c r="F62" s="17">
        <v>15.24</v>
      </c>
      <c r="G62" s="17">
        <v>13.25</v>
      </c>
      <c r="H62" s="17">
        <v>11.27</v>
      </c>
      <c r="I62" s="17"/>
      <c r="J62" s="17">
        <v>15.87</v>
      </c>
      <c r="K62" s="17">
        <v>19.829999999999998</v>
      </c>
      <c r="L62" s="17">
        <v>26.25</v>
      </c>
      <c r="M62" s="17"/>
      <c r="N62" s="17">
        <v>23.628054997</v>
      </c>
      <c r="O62" s="36">
        <v>58.727892189999999</v>
      </c>
      <c r="P62" s="20" t="s">
        <v>16</v>
      </c>
      <c r="Q62" s="15" t="s">
        <v>558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58</v>
      </c>
      <c r="D63" s="19" t="s">
        <v>272</v>
      </c>
      <c r="E63" s="16"/>
      <c r="F63" s="18">
        <v>10.81</v>
      </c>
      <c r="G63" s="18">
        <v>10.36</v>
      </c>
      <c r="H63" s="18">
        <v>9.91</v>
      </c>
      <c r="I63" s="17"/>
      <c r="J63" s="18">
        <v>10.92</v>
      </c>
      <c r="K63" s="18">
        <v>11.81</v>
      </c>
      <c r="L63" s="18">
        <v>13.25</v>
      </c>
      <c r="M63" s="18"/>
      <c r="N63" s="18">
        <v>43.095395449999998</v>
      </c>
      <c r="O63" s="18">
        <v>102.08633195</v>
      </c>
      <c r="P63" s="19" t="s">
        <v>16</v>
      </c>
      <c r="Q63" s="14" t="s">
        <v>559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207</v>
      </c>
      <c r="D64" s="20" t="s">
        <v>273</v>
      </c>
      <c r="E64" s="16"/>
      <c r="F64" s="17">
        <v>58.26</v>
      </c>
      <c r="G64" s="17">
        <v>55.19</v>
      </c>
      <c r="H64" s="17">
        <v>52.13</v>
      </c>
      <c r="I64" s="17"/>
      <c r="J64" s="17">
        <v>59.01</v>
      </c>
      <c r="K64" s="17">
        <v>65.13</v>
      </c>
      <c r="L64" s="17">
        <v>75.03</v>
      </c>
      <c r="M64" s="17"/>
      <c r="N64" s="17">
        <v>39.780783311</v>
      </c>
      <c r="O64" s="36">
        <v>3.6747880318999999</v>
      </c>
      <c r="P64" s="20" t="s">
        <v>16</v>
      </c>
      <c r="Q64" s="15" t="s">
        <v>560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59</v>
      </c>
      <c r="D65" s="19" t="s">
        <v>274</v>
      </c>
      <c r="E65" s="16"/>
      <c r="F65" s="18">
        <v>3.1</v>
      </c>
      <c r="G65" s="18">
        <v>2.82</v>
      </c>
      <c r="H65" s="18">
        <v>2.5499999999999998</v>
      </c>
      <c r="I65" s="17"/>
      <c r="J65" s="18">
        <v>3.37</v>
      </c>
      <c r="K65" s="18">
        <v>3.91</v>
      </c>
      <c r="L65" s="18">
        <v>4.79</v>
      </c>
      <c r="M65" s="18"/>
      <c r="N65" s="18">
        <v>50.257094271</v>
      </c>
      <c r="O65" s="18">
        <v>88.138167428999992</v>
      </c>
      <c r="P65" s="19" t="s">
        <v>18</v>
      </c>
      <c r="Q65" s="14" t="s">
        <v>561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221</v>
      </c>
      <c r="D66" s="20" t="s">
        <v>275</v>
      </c>
      <c r="E66" s="16"/>
      <c r="F66" s="17">
        <v>81.069999999999993</v>
      </c>
      <c r="G66" s="17">
        <v>66.88</v>
      </c>
      <c r="H66" s="17">
        <v>52.69</v>
      </c>
      <c r="I66" s="17"/>
      <c r="J66" s="17">
        <v>98.24</v>
      </c>
      <c r="K66" s="17">
        <v>126.61</v>
      </c>
      <c r="L66" s="17">
        <v>172.52</v>
      </c>
      <c r="M66" s="17"/>
      <c r="N66" s="17">
        <v>77.293083034000006</v>
      </c>
      <c r="O66" s="36">
        <v>4.8548648461999999</v>
      </c>
      <c r="P66" s="20" t="s">
        <v>18</v>
      </c>
      <c r="Q66" s="15" t="s">
        <v>562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60</v>
      </c>
      <c r="D67" s="19" t="s">
        <v>276</v>
      </c>
      <c r="E67" s="16"/>
      <c r="F67" s="18">
        <v>33.520000000000003</v>
      </c>
      <c r="G67" s="18">
        <v>29.72</v>
      </c>
      <c r="H67" s="18">
        <v>25.93</v>
      </c>
      <c r="I67" s="17"/>
      <c r="J67" s="18">
        <v>34.89</v>
      </c>
      <c r="K67" s="18">
        <v>42.47</v>
      </c>
      <c r="L67" s="18">
        <v>54.75</v>
      </c>
      <c r="M67" s="18"/>
      <c r="N67" s="18">
        <v>65.376853053999994</v>
      </c>
      <c r="O67" s="18">
        <v>72.160896190000003</v>
      </c>
      <c r="P67" s="19" t="s">
        <v>18</v>
      </c>
      <c r="Q67" s="14" t="s">
        <v>563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61</v>
      </c>
      <c r="D68" s="20" t="s">
        <v>277</v>
      </c>
      <c r="E68" s="16"/>
      <c r="F68" s="17">
        <v>11.69</v>
      </c>
      <c r="G68" s="17">
        <v>11.19</v>
      </c>
      <c r="H68" s="17">
        <v>10.7</v>
      </c>
      <c r="I68" s="17"/>
      <c r="J68" s="17">
        <v>11.84</v>
      </c>
      <c r="K68" s="17">
        <v>12.82</v>
      </c>
      <c r="L68" s="17">
        <v>14.42</v>
      </c>
      <c r="M68" s="17"/>
      <c r="N68" s="17">
        <v>43.253813870000002</v>
      </c>
      <c r="O68" s="36">
        <v>44.026004048000004</v>
      </c>
      <c r="P68" s="20" t="s">
        <v>16</v>
      </c>
      <c r="Q68" s="15" t="s">
        <v>564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61</v>
      </c>
      <c r="D69" s="19" t="s">
        <v>278</v>
      </c>
      <c r="E69" s="16"/>
      <c r="F69" s="18">
        <v>12.44</v>
      </c>
      <c r="G69" s="18">
        <v>11.93</v>
      </c>
      <c r="H69" s="18">
        <v>11.43</v>
      </c>
      <c r="I69" s="17"/>
      <c r="J69" s="18">
        <v>12.61</v>
      </c>
      <c r="K69" s="18">
        <v>13.61</v>
      </c>
      <c r="L69" s="18">
        <v>15.23</v>
      </c>
      <c r="M69" s="18"/>
      <c r="N69" s="18">
        <v>43.066512357999997</v>
      </c>
      <c r="O69" s="18">
        <v>122.06033338</v>
      </c>
      <c r="P69" s="19" t="s">
        <v>16</v>
      </c>
      <c r="Q69" s="14" t="s">
        <v>565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62</v>
      </c>
      <c r="D70" s="20" t="s">
        <v>279</v>
      </c>
      <c r="E70" s="16"/>
      <c r="F70" s="17">
        <v>5.95</v>
      </c>
      <c r="G70" s="17">
        <v>4.84</v>
      </c>
      <c r="H70" s="17">
        <v>3.74</v>
      </c>
      <c r="I70" s="17"/>
      <c r="J70" s="17">
        <v>6.15</v>
      </c>
      <c r="K70" s="17">
        <v>8.35</v>
      </c>
      <c r="L70" s="17">
        <v>11.91</v>
      </c>
      <c r="M70" s="17"/>
      <c r="N70" s="17">
        <v>37.318487433999998</v>
      </c>
      <c r="O70" s="36">
        <v>268.98121818999999</v>
      </c>
      <c r="P70" s="20" t="s">
        <v>16</v>
      </c>
      <c r="Q70" s="15" t="s">
        <v>566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63</v>
      </c>
      <c r="D71" s="19" t="s">
        <v>280</v>
      </c>
      <c r="E71" s="16"/>
      <c r="F71" s="18">
        <v>38.01</v>
      </c>
      <c r="G71" s="18">
        <v>36.619999999999997</v>
      </c>
      <c r="H71" s="18">
        <v>35.24</v>
      </c>
      <c r="I71" s="17"/>
      <c r="J71" s="18">
        <v>38.69</v>
      </c>
      <c r="K71" s="18">
        <v>41.45</v>
      </c>
      <c r="L71" s="18">
        <v>45.92</v>
      </c>
      <c r="M71" s="18"/>
      <c r="N71" s="18">
        <v>45.377200758999997</v>
      </c>
      <c r="O71" s="18">
        <v>51.544253810000001</v>
      </c>
      <c r="P71" s="19" t="s">
        <v>16</v>
      </c>
      <c r="Q71" s="14" t="s">
        <v>567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473</v>
      </c>
      <c r="D72" s="20" t="s">
        <v>474</v>
      </c>
      <c r="E72" s="16"/>
      <c r="F72" s="17">
        <v>4.92</v>
      </c>
      <c r="G72" s="17">
        <v>4.54</v>
      </c>
      <c r="H72" s="17">
        <v>4.17</v>
      </c>
      <c r="I72" s="17"/>
      <c r="J72" s="17">
        <v>5.44</v>
      </c>
      <c r="K72" s="17">
        <v>6.18</v>
      </c>
      <c r="L72" s="17">
        <v>7.38</v>
      </c>
      <c r="M72" s="17"/>
      <c r="N72" s="17">
        <v>62.381906702999999</v>
      </c>
      <c r="O72" s="36">
        <v>2.0719151904999999</v>
      </c>
      <c r="P72" s="20" t="s">
        <v>18</v>
      </c>
      <c r="Q72" s="15" t="s">
        <v>568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64</v>
      </c>
      <c r="D73" s="19" t="s">
        <v>281</v>
      </c>
      <c r="E73" s="16"/>
      <c r="F73" s="18">
        <v>5.59</v>
      </c>
      <c r="G73" s="18">
        <v>5.26</v>
      </c>
      <c r="H73" s="18">
        <v>4.9400000000000004</v>
      </c>
      <c r="I73" s="17"/>
      <c r="J73" s="18">
        <v>5.79</v>
      </c>
      <c r="K73" s="18">
        <v>6.43</v>
      </c>
      <c r="L73" s="18">
        <v>7.47</v>
      </c>
      <c r="M73" s="18"/>
      <c r="N73" s="18">
        <v>81.709390564000003</v>
      </c>
      <c r="O73" s="18">
        <v>24.435212</v>
      </c>
      <c r="P73" s="19" t="s">
        <v>18</v>
      </c>
      <c r="Q73" s="14" t="s">
        <v>569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65</v>
      </c>
      <c r="D74" s="20" t="s">
        <v>282</v>
      </c>
      <c r="E74" s="16"/>
      <c r="F74" s="17">
        <v>32.79</v>
      </c>
      <c r="G74" s="17">
        <v>30.65</v>
      </c>
      <c r="H74" s="17">
        <v>28.52</v>
      </c>
      <c r="I74" s="17"/>
      <c r="J74" s="17">
        <v>33.549999999999997</v>
      </c>
      <c r="K74" s="17">
        <v>37.81</v>
      </c>
      <c r="L74" s="17">
        <v>44.71</v>
      </c>
      <c r="M74" s="17"/>
      <c r="N74" s="17">
        <v>47.728904694000001</v>
      </c>
      <c r="O74" s="36">
        <v>59.688155380999994</v>
      </c>
      <c r="P74" s="20" t="s">
        <v>16</v>
      </c>
      <c r="Q74" s="15" t="s">
        <v>570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66</v>
      </c>
      <c r="D75" s="19" t="s">
        <v>283</v>
      </c>
      <c r="E75" s="16"/>
      <c r="F75" s="18">
        <v>1.76</v>
      </c>
      <c r="G75" s="18">
        <v>1.47</v>
      </c>
      <c r="H75" s="18">
        <v>1.19</v>
      </c>
      <c r="I75" s="17"/>
      <c r="J75" s="18">
        <v>1.82</v>
      </c>
      <c r="K75" s="18">
        <v>2.38</v>
      </c>
      <c r="L75" s="18">
        <v>3.3</v>
      </c>
      <c r="M75" s="18"/>
      <c r="N75" s="18">
        <v>19.078047151</v>
      </c>
      <c r="O75" s="18">
        <v>23.264728810000001</v>
      </c>
      <c r="P75" s="19" t="s">
        <v>16</v>
      </c>
      <c r="Q75" s="14" t="s">
        <v>571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67</v>
      </c>
      <c r="D76" s="20" t="s">
        <v>284</v>
      </c>
      <c r="E76" s="16"/>
      <c r="F76" s="17">
        <v>30</v>
      </c>
      <c r="G76" s="17">
        <v>27.4</v>
      </c>
      <c r="H76" s="17">
        <v>24.8</v>
      </c>
      <c r="I76" s="17"/>
      <c r="J76" s="17">
        <v>30.63</v>
      </c>
      <c r="K76" s="17">
        <v>35.82</v>
      </c>
      <c r="L76" s="17">
        <v>44.23</v>
      </c>
      <c r="M76" s="17"/>
      <c r="N76" s="17">
        <v>48.679814327999999</v>
      </c>
      <c r="O76" s="36">
        <v>163.21600594999998</v>
      </c>
      <c r="P76" s="20" t="s">
        <v>16</v>
      </c>
      <c r="Q76" s="15" t="s">
        <v>572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573</v>
      </c>
      <c r="D77" s="19" t="s">
        <v>574</v>
      </c>
      <c r="E77" s="16"/>
      <c r="F77" s="18">
        <v>1.44</v>
      </c>
      <c r="G77" s="18">
        <v>1.29</v>
      </c>
      <c r="H77" s="18">
        <v>1.1399999999999999</v>
      </c>
      <c r="I77" s="17"/>
      <c r="J77" s="18">
        <v>1.65</v>
      </c>
      <c r="K77" s="18">
        <v>1.94</v>
      </c>
      <c r="L77" s="18">
        <v>2.41</v>
      </c>
      <c r="M77" s="18"/>
      <c r="N77" s="18">
        <v>73.472416027999998</v>
      </c>
      <c r="O77" s="18">
        <v>2.0792478095</v>
      </c>
      <c r="P77" s="19" t="s">
        <v>18</v>
      </c>
      <c r="Q77" s="14" t="s">
        <v>575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477</v>
      </c>
      <c r="D78" s="20" t="s">
        <v>478</v>
      </c>
      <c r="E78" s="16"/>
      <c r="F78" s="17">
        <v>9.92</v>
      </c>
      <c r="G78" s="17">
        <v>8.8800000000000008</v>
      </c>
      <c r="H78" s="17">
        <v>7.85</v>
      </c>
      <c r="I78" s="17"/>
      <c r="J78" s="17">
        <v>10.86</v>
      </c>
      <c r="K78" s="17">
        <v>12.92</v>
      </c>
      <c r="L78" s="17">
        <v>16.260000000000002</v>
      </c>
      <c r="M78" s="17"/>
      <c r="N78" s="17">
        <v>74.733111631</v>
      </c>
      <c r="O78" s="36">
        <v>3.5456309047999999</v>
      </c>
      <c r="P78" s="20" t="s">
        <v>18</v>
      </c>
      <c r="Q78" s="15" t="s">
        <v>576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68</v>
      </c>
      <c r="D79" s="19" t="s">
        <v>285</v>
      </c>
      <c r="E79" s="16"/>
      <c r="F79" s="18">
        <v>5.31</v>
      </c>
      <c r="G79" s="18">
        <v>4.96</v>
      </c>
      <c r="H79" s="18">
        <v>4.62</v>
      </c>
      <c r="I79" s="17"/>
      <c r="J79" s="18">
        <v>5.47</v>
      </c>
      <c r="K79" s="18">
        <v>6.15</v>
      </c>
      <c r="L79" s="18">
        <v>7.26</v>
      </c>
      <c r="M79" s="18"/>
      <c r="N79" s="18">
        <v>26.069811538</v>
      </c>
      <c r="O79" s="18">
        <v>13.107604522999999</v>
      </c>
      <c r="P79" s="19" t="s">
        <v>16</v>
      </c>
      <c r="Q79" s="14" t="s">
        <v>577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193</v>
      </c>
      <c r="D80" s="20" t="s">
        <v>286</v>
      </c>
      <c r="E80" s="16"/>
      <c r="F80" s="17">
        <v>9.31</v>
      </c>
      <c r="G80" s="17">
        <v>8.52</v>
      </c>
      <c r="H80" s="17">
        <v>7.74</v>
      </c>
      <c r="I80" s="17"/>
      <c r="J80" s="17">
        <v>9.52</v>
      </c>
      <c r="K80" s="17">
        <v>11.08</v>
      </c>
      <c r="L80" s="17">
        <v>13.61</v>
      </c>
      <c r="M80" s="17"/>
      <c r="N80" s="17">
        <v>27.323577899</v>
      </c>
      <c r="O80" s="36">
        <v>2.7325783332999998</v>
      </c>
      <c r="P80" s="20" t="s">
        <v>16</v>
      </c>
      <c r="Q80" s="15" t="s">
        <v>578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69</v>
      </c>
      <c r="D81" s="19" t="s">
        <v>287</v>
      </c>
      <c r="E81" s="16"/>
      <c r="F81" s="18">
        <v>15.65</v>
      </c>
      <c r="G81" s="18">
        <v>14.41</v>
      </c>
      <c r="H81" s="18">
        <v>13.18</v>
      </c>
      <c r="I81" s="17"/>
      <c r="J81" s="18">
        <v>16.47</v>
      </c>
      <c r="K81" s="18">
        <v>18.93</v>
      </c>
      <c r="L81" s="18">
        <v>22.91</v>
      </c>
      <c r="M81" s="18"/>
      <c r="N81" s="18">
        <v>52.487157619999998</v>
      </c>
      <c r="O81" s="18">
        <v>58.999806333000002</v>
      </c>
      <c r="P81" s="19" t="s">
        <v>18</v>
      </c>
      <c r="Q81" s="14" t="s">
        <v>579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70</v>
      </c>
      <c r="D82" s="20" t="s">
        <v>288</v>
      </c>
      <c r="E82" s="16"/>
      <c r="F82" s="17">
        <v>7.6</v>
      </c>
      <c r="G82" s="17">
        <v>6.84</v>
      </c>
      <c r="H82" s="17">
        <v>6.09</v>
      </c>
      <c r="I82" s="17"/>
      <c r="J82" s="17">
        <v>7.83</v>
      </c>
      <c r="K82" s="17">
        <v>9.33</v>
      </c>
      <c r="L82" s="17">
        <v>11.76</v>
      </c>
      <c r="M82" s="17"/>
      <c r="N82" s="17">
        <v>36.592355421999997</v>
      </c>
      <c r="O82" s="36">
        <v>33.935951570999997</v>
      </c>
      <c r="P82" s="20" t="s">
        <v>16</v>
      </c>
      <c r="Q82" s="15" t="s">
        <v>580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71</v>
      </c>
      <c r="D83" s="19" t="s">
        <v>289</v>
      </c>
      <c r="E83" s="16"/>
      <c r="F83" s="18">
        <v>51.9</v>
      </c>
      <c r="G83" s="18">
        <v>46.42</v>
      </c>
      <c r="H83" s="18">
        <v>40.950000000000003</v>
      </c>
      <c r="I83" s="17"/>
      <c r="J83" s="18">
        <v>53.65</v>
      </c>
      <c r="K83" s="18">
        <v>64.59</v>
      </c>
      <c r="L83" s="18">
        <v>82.31</v>
      </c>
      <c r="M83" s="18"/>
      <c r="N83" s="18">
        <v>77.604173747999994</v>
      </c>
      <c r="O83" s="18">
        <v>356.74547414</v>
      </c>
      <c r="P83" s="19" t="s">
        <v>18</v>
      </c>
      <c r="Q83" s="14" t="s">
        <v>581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71</v>
      </c>
      <c r="D84" s="20" t="s">
        <v>290</v>
      </c>
      <c r="E84" s="16"/>
      <c r="F84" s="17">
        <v>54.71</v>
      </c>
      <c r="G84" s="17">
        <v>49.28</v>
      </c>
      <c r="H84" s="17">
        <v>43.86</v>
      </c>
      <c r="I84" s="17"/>
      <c r="J84" s="17">
        <v>56.58</v>
      </c>
      <c r="K84" s="17">
        <v>67.42</v>
      </c>
      <c r="L84" s="17">
        <v>84.97</v>
      </c>
      <c r="M84" s="17"/>
      <c r="N84" s="17">
        <v>75.563020558000005</v>
      </c>
      <c r="O84" s="36">
        <v>75.787991143000013</v>
      </c>
      <c r="P84" s="20" t="s">
        <v>18</v>
      </c>
      <c r="Q84" s="15" t="s">
        <v>582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467</v>
      </c>
      <c r="D85" s="19" t="s">
        <v>468</v>
      </c>
      <c r="E85" s="16"/>
      <c r="F85" s="18">
        <v>147.99</v>
      </c>
      <c r="G85" s="18">
        <v>135.57</v>
      </c>
      <c r="H85" s="18">
        <v>123.15</v>
      </c>
      <c r="I85" s="17"/>
      <c r="J85" s="18">
        <v>153</v>
      </c>
      <c r="K85" s="18">
        <v>177.83</v>
      </c>
      <c r="L85" s="18">
        <v>218.02</v>
      </c>
      <c r="M85" s="18"/>
      <c r="N85" s="18">
        <v>75.335166350999998</v>
      </c>
      <c r="O85" s="18">
        <v>2.3747532581000002</v>
      </c>
      <c r="P85" s="19" t="s">
        <v>18</v>
      </c>
      <c r="Q85" s="14" t="s">
        <v>583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209</v>
      </c>
      <c r="D86" s="20" t="s">
        <v>291</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292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72</v>
      </c>
      <c r="D87" s="19" t="s">
        <v>293</v>
      </c>
      <c r="E87" s="16"/>
      <c r="F87" s="18">
        <v>77.14</v>
      </c>
      <c r="G87" s="18">
        <v>70.91</v>
      </c>
      <c r="H87" s="18">
        <v>64.680000000000007</v>
      </c>
      <c r="I87" s="17"/>
      <c r="J87" s="18">
        <v>79.27</v>
      </c>
      <c r="K87" s="18">
        <v>91.72</v>
      </c>
      <c r="L87" s="18">
        <v>111.88</v>
      </c>
      <c r="M87" s="18"/>
      <c r="N87" s="18">
        <v>47.601370445000001</v>
      </c>
      <c r="O87" s="18">
        <v>392.97021756999999</v>
      </c>
      <c r="P87" s="19" t="s">
        <v>16</v>
      </c>
      <c r="Q87" s="14" t="s">
        <v>584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73</v>
      </c>
      <c r="D88" s="20" t="s">
        <v>294</v>
      </c>
      <c r="E88" s="16"/>
      <c r="F88" s="17">
        <v>49.22</v>
      </c>
      <c r="G88" s="17">
        <v>46.65</v>
      </c>
      <c r="H88" s="17">
        <v>44.08</v>
      </c>
      <c r="I88" s="17"/>
      <c r="J88" s="17">
        <v>50.15</v>
      </c>
      <c r="K88" s="17">
        <v>55.28</v>
      </c>
      <c r="L88" s="17">
        <v>63.58</v>
      </c>
      <c r="M88" s="17"/>
      <c r="N88" s="17">
        <v>44.680706764</v>
      </c>
      <c r="O88" s="36">
        <v>113.04369761000001</v>
      </c>
      <c r="P88" s="20" t="s">
        <v>16</v>
      </c>
      <c r="Q88" s="15" t="s">
        <v>585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74</v>
      </c>
      <c r="D89" s="19" t="s">
        <v>295</v>
      </c>
      <c r="E89" s="16"/>
      <c r="F89" s="18">
        <v>16.309999999999999</v>
      </c>
      <c r="G89" s="18">
        <v>15.06</v>
      </c>
      <c r="H89" s="18">
        <v>13.81</v>
      </c>
      <c r="I89" s="17"/>
      <c r="J89" s="18">
        <v>17.03</v>
      </c>
      <c r="K89" s="18">
        <v>19.52</v>
      </c>
      <c r="L89" s="18">
        <v>23.55</v>
      </c>
      <c r="M89" s="18"/>
      <c r="N89" s="18">
        <v>54.942519251</v>
      </c>
      <c r="O89" s="18">
        <v>221.50609009999999</v>
      </c>
      <c r="P89" s="19" t="s">
        <v>18</v>
      </c>
      <c r="Q89" s="14" t="s">
        <v>586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75</v>
      </c>
      <c r="D90" s="20" t="s">
        <v>296</v>
      </c>
      <c r="E90" s="16"/>
      <c r="F90" s="17">
        <v>39.67</v>
      </c>
      <c r="G90" s="17">
        <v>36.56</v>
      </c>
      <c r="H90" s="17">
        <v>33.450000000000003</v>
      </c>
      <c r="I90" s="17"/>
      <c r="J90" s="17">
        <v>40.340000000000003</v>
      </c>
      <c r="K90" s="17">
        <v>46.55</v>
      </c>
      <c r="L90" s="17">
        <v>56.62</v>
      </c>
      <c r="M90" s="17"/>
      <c r="N90" s="17">
        <v>40.995858312000003</v>
      </c>
      <c r="O90" s="36">
        <v>40.717417189999999</v>
      </c>
      <c r="P90" s="20" t="s">
        <v>16</v>
      </c>
      <c r="Q90" s="15" t="s">
        <v>587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76</v>
      </c>
      <c r="D91" s="19" t="s">
        <v>297</v>
      </c>
      <c r="E91" s="16"/>
      <c r="F91" s="18">
        <v>35.92</v>
      </c>
      <c r="G91" s="18">
        <v>34.590000000000003</v>
      </c>
      <c r="H91" s="18">
        <v>33.26</v>
      </c>
      <c r="I91" s="17"/>
      <c r="J91" s="18">
        <v>36.380000000000003</v>
      </c>
      <c r="K91" s="18">
        <v>39.03</v>
      </c>
      <c r="L91" s="18">
        <v>43.33</v>
      </c>
      <c r="M91" s="18"/>
      <c r="N91" s="18">
        <v>40.835666916999998</v>
      </c>
      <c r="O91" s="18">
        <v>226.83645756999999</v>
      </c>
      <c r="P91" s="19" t="s">
        <v>16</v>
      </c>
      <c r="Q91" s="14" t="s">
        <v>588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77</v>
      </c>
      <c r="D92" s="20" t="s">
        <v>298</v>
      </c>
      <c r="E92" s="16"/>
      <c r="F92" s="17">
        <v>7.22</v>
      </c>
      <c r="G92" s="17">
        <v>6.73</v>
      </c>
      <c r="H92" s="17">
        <v>6.25</v>
      </c>
      <c r="I92" s="17"/>
      <c r="J92" s="17">
        <v>7.56</v>
      </c>
      <c r="K92" s="17">
        <v>8.52</v>
      </c>
      <c r="L92" s="17">
        <v>10.08</v>
      </c>
      <c r="M92" s="17"/>
      <c r="N92" s="17">
        <v>28.906020077000001</v>
      </c>
      <c r="O92" s="36">
        <v>4.1513437143000003</v>
      </c>
      <c r="P92" s="20" t="s">
        <v>16</v>
      </c>
      <c r="Q92" s="15" t="s">
        <v>589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78</v>
      </c>
      <c r="D93" s="19" t="s">
        <v>299</v>
      </c>
      <c r="E93" s="16"/>
      <c r="F93" s="18">
        <v>16</v>
      </c>
      <c r="G93" s="18">
        <v>14.41</v>
      </c>
      <c r="H93" s="18">
        <v>12.82</v>
      </c>
      <c r="I93" s="17"/>
      <c r="J93" s="18">
        <v>16.690000000000001</v>
      </c>
      <c r="K93" s="18">
        <v>19.86</v>
      </c>
      <c r="L93" s="18">
        <v>25</v>
      </c>
      <c r="M93" s="18"/>
      <c r="N93" s="18">
        <v>48.811791303</v>
      </c>
      <c r="O93" s="18">
        <v>21.658116143000001</v>
      </c>
      <c r="P93" s="19" t="s">
        <v>16</v>
      </c>
      <c r="Q93" s="14" t="s">
        <v>590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79</v>
      </c>
      <c r="D94" s="20" t="s">
        <v>300</v>
      </c>
      <c r="E94" s="16"/>
      <c r="F94" s="17">
        <v>6.45</v>
      </c>
      <c r="G94" s="17">
        <v>6.08</v>
      </c>
      <c r="H94" s="17">
        <v>5.72</v>
      </c>
      <c r="I94" s="17"/>
      <c r="J94" s="17">
        <v>6.61</v>
      </c>
      <c r="K94" s="17">
        <v>7.33</v>
      </c>
      <c r="L94" s="17">
        <v>8.5</v>
      </c>
      <c r="M94" s="17"/>
      <c r="N94" s="17">
        <v>43.097988463999997</v>
      </c>
      <c r="O94" s="36">
        <v>2.9439798571</v>
      </c>
      <c r="P94" s="20" t="s">
        <v>16</v>
      </c>
      <c r="Q94" s="15" t="s">
        <v>591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80</v>
      </c>
      <c r="D95" s="19" t="s">
        <v>301</v>
      </c>
      <c r="E95" s="16"/>
      <c r="F95" s="18">
        <v>15.78</v>
      </c>
      <c r="G95" s="18">
        <v>14.5</v>
      </c>
      <c r="H95" s="18">
        <v>13.22</v>
      </c>
      <c r="I95" s="17"/>
      <c r="J95" s="18">
        <v>16.350000000000001</v>
      </c>
      <c r="K95" s="18">
        <v>18.899999999999999</v>
      </c>
      <c r="L95" s="18">
        <v>23.04</v>
      </c>
      <c r="M95" s="18"/>
      <c r="N95" s="18">
        <v>53.564084078</v>
      </c>
      <c r="O95" s="18">
        <v>55.574872904999999</v>
      </c>
      <c r="P95" s="19" t="s">
        <v>18</v>
      </c>
      <c r="Q95" s="14" t="s">
        <v>592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81</v>
      </c>
      <c r="D96" s="20" t="s">
        <v>302</v>
      </c>
      <c r="E96" s="16"/>
      <c r="F96" s="17">
        <v>22.05</v>
      </c>
      <c r="G96" s="17">
        <v>20.04</v>
      </c>
      <c r="H96" s="17">
        <v>18.04</v>
      </c>
      <c r="I96" s="17"/>
      <c r="J96" s="17">
        <v>22.56</v>
      </c>
      <c r="K96" s="17">
        <v>26.56</v>
      </c>
      <c r="L96" s="17">
        <v>33.03</v>
      </c>
      <c r="M96" s="17"/>
      <c r="N96" s="17">
        <v>41.465651635</v>
      </c>
      <c r="O96" s="36">
        <v>8.8888506190000012</v>
      </c>
      <c r="P96" s="20" t="s">
        <v>16</v>
      </c>
      <c r="Q96" s="15" t="s">
        <v>593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82</v>
      </c>
      <c r="D97" s="19" t="s">
        <v>303</v>
      </c>
      <c r="E97" s="16"/>
      <c r="F97" s="18">
        <v>7.35</v>
      </c>
      <c r="G97" s="18">
        <v>0.78</v>
      </c>
      <c r="H97" s="18">
        <v>-5.78</v>
      </c>
      <c r="I97" s="17"/>
      <c r="J97" s="18">
        <v>8.1999999999999993</v>
      </c>
      <c r="K97" s="18">
        <v>21.33</v>
      </c>
      <c r="L97" s="18">
        <v>42.58</v>
      </c>
      <c r="M97" s="18"/>
      <c r="N97" s="18">
        <v>11.352603174</v>
      </c>
      <c r="O97" s="18">
        <v>6.5839319999999999</v>
      </c>
      <c r="P97" s="19" t="s">
        <v>16</v>
      </c>
      <c r="Q97" s="14" t="s">
        <v>594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83</v>
      </c>
      <c r="D98" s="20" t="s">
        <v>304</v>
      </c>
      <c r="E98" s="16"/>
      <c r="F98" s="17">
        <v>17.13</v>
      </c>
      <c r="G98" s="17">
        <v>16.440000000000001</v>
      </c>
      <c r="H98" s="17">
        <v>15.75</v>
      </c>
      <c r="I98" s="17"/>
      <c r="J98" s="17">
        <v>17.79</v>
      </c>
      <c r="K98" s="17">
        <v>19.16</v>
      </c>
      <c r="L98" s="17">
        <v>21.38</v>
      </c>
      <c r="M98" s="17"/>
      <c r="N98" s="17">
        <v>68.890217226999994</v>
      </c>
      <c r="O98" s="36">
        <v>154.94673957000001</v>
      </c>
      <c r="P98" s="20" t="s">
        <v>18</v>
      </c>
      <c r="Q98" s="15" t="s">
        <v>595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84</v>
      </c>
      <c r="D99" s="19" t="s">
        <v>305</v>
      </c>
      <c r="E99" s="16"/>
      <c r="F99" s="18">
        <v>9.85</v>
      </c>
      <c r="G99" s="18">
        <v>9.3800000000000008</v>
      </c>
      <c r="H99" s="18">
        <v>8.91</v>
      </c>
      <c r="I99" s="17"/>
      <c r="J99" s="18">
        <v>10.130000000000001</v>
      </c>
      <c r="K99" s="18">
        <v>11.06</v>
      </c>
      <c r="L99" s="18">
        <v>12.58</v>
      </c>
      <c r="M99" s="18"/>
      <c r="N99" s="18">
        <v>72.765175006000007</v>
      </c>
      <c r="O99" s="18">
        <v>54.565123048000004</v>
      </c>
      <c r="P99" s="19" t="s">
        <v>18</v>
      </c>
      <c r="Q99" s="14" t="s">
        <v>596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85</v>
      </c>
      <c r="D100" s="20" t="s">
        <v>306</v>
      </c>
      <c r="E100" s="16"/>
      <c r="F100" s="17">
        <v>19.16</v>
      </c>
      <c r="G100" s="17">
        <v>17.440000000000001</v>
      </c>
      <c r="H100" s="17">
        <v>15.72</v>
      </c>
      <c r="I100" s="17"/>
      <c r="J100" s="17">
        <v>19.57</v>
      </c>
      <c r="K100" s="17">
        <v>23</v>
      </c>
      <c r="L100" s="17">
        <v>28.56</v>
      </c>
      <c r="M100" s="17"/>
      <c r="N100" s="17">
        <v>73.804888544999997</v>
      </c>
      <c r="O100" s="36">
        <v>38.130334523999998</v>
      </c>
      <c r="P100" s="20" t="s">
        <v>18</v>
      </c>
      <c r="Q100" s="15" t="s">
        <v>597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86</v>
      </c>
      <c r="D101" s="19" t="s">
        <v>307</v>
      </c>
      <c r="E101" s="16"/>
      <c r="F101" s="18">
        <v>5.04</v>
      </c>
      <c r="G101" s="18">
        <v>4.84</v>
      </c>
      <c r="H101" s="18">
        <v>4.6500000000000004</v>
      </c>
      <c r="I101" s="17"/>
      <c r="J101" s="18">
        <v>5.15</v>
      </c>
      <c r="K101" s="18">
        <v>5.53</v>
      </c>
      <c r="L101" s="18">
        <v>6.16</v>
      </c>
      <c r="M101" s="18"/>
      <c r="N101" s="18">
        <v>29.144021196000001</v>
      </c>
      <c r="O101" s="18">
        <v>8.357818</v>
      </c>
      <c r="P101" s="19" t="s">
        <v>16</v>
      </c>
      <c r="Q101" s="14" t="s">
        <v>598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87</v>
      </c>
      <c r="D102" s="20" t="s">
        <v>308</v>
      </c>
      <c r="E102" s="16"/>
      <c r="F102" s="17">
        <v>6.66</v>
      </c>
      <c r="G102" s="17">
        <v>6.14</v>
      </c>
      <c r="H102" s="17">
        <v>5.63</v>
      </c>
      <c r="I102" s="17"/>
      <c r="J102" s="17">
        <v>6.88</v>
      </c>
      <c r="K102" s="17">
        <v>7.9</v>
      </c>
      <c r="L102" s="17">
        <v>9.56</v>
      </c>
      <c r="M102" s="17"/>
      <c r="N102" s="17">
        <v>29.788785064999999</v>
      </c>
      <c r="O102" s="36">
        <v>35.431756381</v>
      </c>
      <c r="P102" s="20" t="s">
        <v>16</v>
      </c>
      <c r="Q102" s="15" t="s">
        <v>599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88</v>
      </c>
      <c r="D103" s="20" t="s">
        <v>309</v>
      </c>
      <c r="E103" s="16"/>
      <c r="F103" s="17">
        <v>12.09</v>
      </c>
      <c r="G103" s="17">
        <v>10.92</v>
      </c>
      <c r="H103" s="17">
        <v>9.75</v>
      </c>
      <c r="I103" s="17"/>
      <c r="J103" s="17">
        <v>12.64</v>
      </c>
      <c r="K103" s="17">
        <v>14.97</v>
      </c>
      <c r="L103" s="17">
        <v>18.75</v>
      </c>
      <c r="M103" s="17"/>
      <c r="N103" s="17">
        <v>42.144365542999999</v>
      </c>
      <c r="O103" s="36">
        <v>30.356417571000001</v>
      </c>
      <c r="P103" s="20" t="s">
        <v>16</v>
      </c>
      <c r="Q103" s="15" t="s">
        <v>600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89</v>
      </c>
      <c r="D104" s="19" t="s">
        <v>310</v>
      </c>
      <c r="E104" s="16"/>
      <c r="F104" s="18">
        <v>9.16</v>
      </c>
      <c r="G104" s="18">
        <v>8.2200000000000006</v>
      </c>
      <c r="H104" s="18">
        <v>7.28</v>
      </c>
      <c r="I104" s="17"/>
      <c r="J104" s="18">
        <v>9.5</v>
      </c>
      <c r="K104" s="18">
        <v>11.37</v>
      </c>
      <c r="L104" s="18">
        <v>14.4</v>
      </c>
      <c r="M104" s="18"/>
      <c r="N104" s="18">
        <v>42.257677729999997</v>
      </c>
      <c r="O104" s="18">
        <v>9.5438480000000006</v>
      </c>
      <c r="P104" s="19" t="s">
        <v>16</v>
      </c>
      <c r="Q104" s="14" t="s">
        <v>601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90</v>
      </c>
      <c r="D105" s="20" t="s">
        <v>311</v>
      </c>
      <c r="E105" s="16"/>
      <c r="F105" s="17">
        <v>35.85</v>
      </c>
      <c r="G105" s="17">
        <v>31.74</v>
      </c>
      <c r="H105" s="17">
        <v>27.63</v>
      </c>
      <c r="I105" s="17"/>
      <c r="J105" s="17">
        <v>36.520000000000003</v>
      </c>
      <c r="K105" s="17">
        <v>44.73</v>
      </c>
      <c r="L105" s="17">
        <v>58.02</v>
      </c>
      <c r="M105" s="17"/>
      <c r="N105" s="17">
        <v>32.818595508999998</v>
      </c>
      <c r="O105" s="36">
        <v>145.51145851999999</v>
      </c>
      <c r="P105" s="20" t="s">
        <v>16</v>
      </c>
      <c r="Q105" s="15" t="s">
        <v>602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224</v>
      </c>
      <c r="D106" s="19" t="s">
        <v>312</v>
      </c>
      <c r="E106" s="16"/>
      <c r="F106" s="18">
        <v>4.53</v>
      </c>
      <c r="G106" s="18">
        <v>3.72</v>
      </c>
      <c r="H106" s="18">
        <v>2.92</v>
      </c>
      <c r="I106" s="17"/>
      <c r="J106" s="18">
        <v>4.75</v>
      </c>
      <c r="K106" s="18">
        <v>6.35</v>
      </c>
      <c r="L106" s="18">
        <v>8.94</v>
      </c>
      <c r="M106" s="18"/>
      <c r="N106" s="18">
        <v>40.766150918000001</v>
      </c>
      <c r="O106" s="18">
        <v>3.2366444286</v>
      </c>
      <c r="P106" s="19" t="s">
        <v>16</v>
      </c>
      <c r="Q106" s="14" t="s">
        <v>603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91</v>
      </c>
      <c r="D107" s="20" t="s">
        <v>313</v>
      </c>
      <c r="E107" s="16"/>
      <c r="F107" s="17">
        <v>3.63</v>
      </c>
      <c r="G107" s="17">
        <v>2.96</v>
      </c>
      <c r="H107" s="17">
        <v>2.2999999999999998</v>
      </c>
      <c r="I107" s="17"/>
      <c r="J107" s="17">
        <v>4</v>
      </c>
      <c r="K107" s="17">
        <v>5.32</v>
      </c>
      <c r="L107" s="17">
        <v>7.47</v>
      </c>
      <c r="M107" s="17"/>
      <c r="N107" s="17">
        <v>60.721392481000002</v>
      </c>
      <c r="O107" s="36">
        <v>6.4605628570999993</v>
      </c>
      <c r="P107" s="20" t="s">
        <v>18</v>
      </c>
      <c r="Q107" s="15" t="s">
        <v>604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92</v>
      </c>
      <c r="D108" s="19" t="s">
        <v>314</v>
      </c>
      <c r="E108" s="16"/>
      <c r="F108" s="18">
        <v>3.42</v>
      </c>
      <c r="G108" s="18">
        <v>3.18</v>
      </c>
      <c r="H108" s="18">
        <v>2.94</v>
      </c>
      <c r="I108" s="17"/>
      <c r="J108" s="18">
        <v>3.89</v>
      </c>
      <c r="K108" s="18">
        <v>4.3600000000000003</v>
      </c>
      <c r="L108" s="18">
        <v>5.13</v>
      </c>
      <c r="M108" s="18"/>
      <c r="N108" s="18">
        <v>69.852906774000004</v>
      </c>
      <c r="O108" s="18">
        <v>8.0230125238000003</v>
      </c>
      <c r="P108" s="19" t="s">
        <v>18</v>
      </c>
      <c r="Q108" s="14" t="s">
        <v>605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93</v>
      </c>
      <c r="D109" s="20" t="s">
        <v>315</v>
      </c>
      <c r="E109" s="16"/>
      <c r="F109" s="17">
        <v>22.14</v>
      </c>
      <c r="G109" s="17">
        <v>20.239999999999998</v>
      </c>
      <c r="H109" s="17">
        <v>18.350000000000001</v>
      </c>
      <c r="I109" s="17"/>
      <c r="J109" s="17">
        <v>22.82</v>
      </c>
      <c r="K109" s="17">
        <v>26.6</v>
      </c>
      <c r="L109" s="17">
        <v>32.72</v>
      </c>
      <c r="M109" s="17"/>
      <c r="N109" s="17">
        <v>37.338407375999999</v>
      </c>
      <c r="O109" s="36">
        <v>49.809647190000007</v>
      </c>
      <c r="P109" s="20" t="s">
        <v>16</v>
      </c>
      <c r="Q109" s="15" t="s">
        <v>606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94</v>
      </c>
      <c r="D110" s="19" t="s">
        <v>316</v>
      </c>
      <c r="E110" s="16"/>
      <c r="F110" s="18">
        <v>23.31</v>
      </c>
      <c r="G110" s="18">
        <v>21.95</v>
      </c>
      <c r="H110" s="18">
        <v>20.59</v>
      </c>
      <c r="I110" s="17"/>
      <c r="J110" s="18">
        <v>24.03</v>
      </c>
      <c r="K110" s="18">
        <v>26.74</v>
      </c>
      <c r="L110" s="18">
        <v>31.14</v>
      </c>
      <c r="M110" s="18"/>
      <c r="N110" s="18">
        <v>37.233967495000002</v>
      </c>
      <c r="O110" s="18">
        <v>49.667639951999995</v>
      </c>
      <c r="P110" s="19" t="s">
        <v>16</v>
      </c>
      <c r="Q110" s="14" t="s">
        <v>607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217</v>
      </c>
      <c r="D111" s="20" t="s">
        <v>317</v>
      </c>
      <c r="E111" s="16"/>
      <c r="F111" s="17">
        <v>32.340000000000003</v>
      </c>
      <c r="G111" s="17">
        <v>27.17</v>
      </c>
      <c r="H111" s="17">
        <v>22.01</v>
      </c>
      <c r="I111" s="17"/>
      <c r="J111" s="17">
        <v>34.22</v>
      </c>
      <c r="K111" s="17">
        <v>44.54</v>
      </c>
      <c r="L111" s="17">
        <v>61.24</v>
      </c>
      <c r="M111" s="17"/>
      <c r="N111" s="17">
        <v>73.020275756999993</v>
      </c>
      <c r="O111" s="36">
        <v>10.857891846000001</v>
      </c>
      <c r="P111" s="20" t="s">
        <v>18</v>
      </c>
      <c r="Q111" s="15" t="s">
        <v>608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95</v>
      </c>
      <c r="D112" s="19" t="s">
        <v>318</v>
      </c>
      <c r="E112" s="16"/>
      <c r="F112" s="18">
        <v>11.31</v>
      </c>
      <c r="G112" s="18">
        <v>9.68</v>
      </c>
      <c r="H112" s="18">
        <v>8.06</v>
      </c>
      <c r="I112" s="17"/>
      <c r="J112" s="18">
        <v>11.69</v>
      </c>
      <c r="K112" s="18">
        <v>14.93</v>
      </c>
      <c r="L112" s="18">
        <v>20.170000000000002</v>
      </c>
      <c r="M112" s="18"/>
      <c r="N112" s="18">
        <v>17.617480978</v>
      </c>
      <c r="O112" s="18">
        <v>26.612905524000002</v>
      </c>
      <c r="P112" s="19" t="s">
        <v>16</v>
      </c>
      <c r="Q112" s="14" t="s">
        <v>609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96</v>
      </c>
      <c r="D113" s="20" t="s">
        <v>319</v>
      </c>
      <c r="E113" s="16"/>
      <c r="F113" s="17">
        <v>47.56</v>
      </c>
      <c r="G113" s="17">
        <v>43.01</v>
      </c>
      <c r="H113" s="17">
        <v>38.46</v>
      </c>
      <c r="I113" s="17"/>
      <c r="J113" s="17">
        <v>48.6</v>
      </c>
      <c r="K113" s="17">
        <v>57.69</v>
      </c>
      <c r="L113" s="17">
        <v>72.41</v>
      </c>
      <c r="M113" s="17"/>
      <c r="N113" s="17">
        <v>50.327586828000001</v>
      </c>
      <c r="O113" s="36">
        <v>72.291128506999996</v>
      </c>
      <c r="P113" s="20" t="s">
        <v>16</v>
      </c>
      <c r="Q113" s="15" t="s">
        <v>610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97</v>
      </c>
      <c r="D114" s="19" t="s">
        <v>320</v>
      </c>
      <c r="E114" s="16"/>
      <c r="F114" s="18">
        <v>10.94</v>
      </c>
      <c r="G114" s="18">
        <v>9.91</v>
      </c>
      <c r="H114" s="18">
        <v>8.8800000000000008</v>
      </c>
      <c r="I114" s="17"/>
      <c r="J114" s="18">
        <v>11.24</v>
      </c>
      <c r="K114" s="18">
        <v>13.29</v>
      </c>
      <c r="L114" s="18">
        <v>16.63</v>
      </c>
      <c r="M114" s="18"/>
      <c r="N114" s="18">
        <v>15.046845725000001</v>
      </c>
      <c r="O114" s="18">
        <v>17.804618618999999</v>
      </c>
      <c r="P114" s="19" t="s">
        <v>16</v>
      </c>
      <c r="Q114" s="14" t="s">
        <v>611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98</v>
      </c>
      <c r="D115" s="20" t="s">
        <v>321</v>
      </c>
      <c r="E115" s="16"/>
      <c r="F115" s="17">
        <v>8.59</v>
      </c>
      <c r="G115" s="17">
        <v>7.99</v>
      </c>
      <c r="H115" s="17">
        <v>7.39</v>
      </c>
      <c r="I115" s="17"/>
      <c r="J115" s="17">
        <v>8.89</v>
      </c>
      <c r="K115" s="17">
        <v>10.08</v>
      </c>
      <c r="L115" s="17">
        <v>12.01</v>
      </c>
      <c r="M115" s="17"/>
      <c r="N115" s="17">
        <v>73.795187916000003</v>
      </c>
      <c r="O115" s="36">
        <v>5.3996365714000003</v>
      </c>
      <c r="P115" s="20" t="s">
        <v>18</v>
      </c>
      <c r="Q115" s="15" t="s">
        <v>612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99</v>
      </c>
      <c r="D116" s="19" t="s">
        <v>322</v>
      </c>
      <c r="E116" s="16"/>
      <c r="F116" s="18">
        <v>48.09</v>
      </c>
      <c r="G116" s="18">
        <v>45.44</v>
      </c>
      <c r="H116" s="18">
        <v>42.79</v>
      </c>
      <c r="I116" s="17"/>
      <c r="J116" s="18">
        <v>51.15</v>
      </c>
      <c r="K116" s="18">
        <v>56.44</v>
      </c>
      <c r="L116" s="18">
        <v>65.010000000000005</v>
      </c>
      <c r="M116" s="18"/>
      <c r="N116" s="18">
        <v>56.552282654999999</v>
      </c>
      <c r="O116" s="18">
        <v>32.057222524000004</v>
      </c>
      <c r="P116" s="19" t="s">
        <v>18</v>
      </c>
      <c r="Q116" s="14" t="s">
        <v>613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100</v>
      </c>
      <c r="D117" s="20" t="s">
        <v>323</v>
      </c>
      <c r="E117" s="16"/>
      <c r="F117" s="17">
        <v>24.26</v>
      </c>
      <c r="G117" s="17">
        <v>22.88</v>
      </c>
      <c r="H117" s="17">
        <v>21.51</v>
      </c>
      <c r="I117" s="17"/>
      <c r="J117" s="17">
        <v>25.43</v>
      </c>
      <c r="K117" s="17">
        <v>28.17</v>
      </c>
      <c r="L117" s="17">
        <v>32.61</v>
      </c>
      <c r="M117" s="17"/>
      <c r="N117" s="17">
        <v>61.493585232999997</v>
      </c>
      <c r="O117" s="36">
        <v>55.064384523999998</v>
      </c>
      <c r="P117" s="20" t="s">
        <v>18</v>
      </c>
      <c r="Q117" s="15" t="s">
        <v>614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101</v>
      </c>
      <c r="D118" s="19" t="s">
        <v>324</v>
      </c>
      <c r="E118" s="16"/>
      <c r="F118" s="18">
        <v>11.11</v>
      </c>
      <c r="G118" s="18">
        <v>10.59</v>
      </c>
      <c r="H118" s="18">
        <v>10.07</v>
      </c>
      <c r="I118" s="17"/>
      <c r="J118" s="18">
        <v>11.27</v>
      </c>
      <c r="K118" s="18">
        <v>12.3</v>
      </c>
      <c r="L118" s="18">
        <v>13.97</v>
      </c>
      <c r="M118" s="18"/>
      <c r="N118" s="18">
        <v>44.195076991999997</v>
      </c>
      <c r="O118" s="18">
        <v>224.74829123999999</v>
      </c>
      <c r="P118" s="19" t="s">
        <v>16</v>
      </c>
      <c r="Q118" s="14" t="s">
        <v>615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102</v>
      </c>
      <c r="D119" s="20" t="s">
        <v>325</v>
      </c>
      <c r="E119" s="16"/>
      <c r="F119" s="17">
        <v>33.35</v>
      </c>
      <c r="G119" s="17">
        <v>31.85</v>
      </c>
      <c r="H119" s="17">
        <v>30.35</v>
      </c>
      <c r="I119" s="17"/>
      <c r="J119" s="17">
        <v>33.96</v>
      </c>
      <c r="K119" s="17">
        <v>36.950000000000003</v>
      </c>
      <c r="L119" s="17">
        <v>41.8</v>
      </c>
      <c r="M119" s="17"/>
      <c r="N119" s="17">
        <v>40.386598601000003</v>
      </c>
      <c r="O119" s="36">
        <v>20.871174094999997</v>
      </c>
      <c r="P119" s="20" t="s">
        <v>16</v>
      </c>
      <c r="Q119" s="15" t="s">
        <v>616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102</v>
      </c>
      <c r="D120" s="19" t="s">
        <v>326</v>
      </c>
      <c r="E120" s="16"/>
      <c r="F120" s="18">
        <v>37.770000000000003</v>
      </c>
      <c r="G120" s="18">
        <v>36</v>
      </c>
      <c r="H120" s="18">
        <v>34.24</v>
      </c>
      <c r="I120" s="17"/>
      <c r="J120" s="18">
        <v>38.25</v>
      </c>
      <c r="K120" s="18">
        <v>41.77</v>
      </c>
      <c r="L120" s="18">
        <v>47.48</v>
      </c>
      <c r="M120" s="18"/>
      <c r="N120" s="18">
        <v>41.437939989</v>
      </c>
      <c r="O120" s="18">
        <v>703.55674938000004</v>
      </c>
      <c r="P120" s="19" t="s">
        <v>16</v>
      </c>
      <c r="Q120" s="14" t="s">
        <v>617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103</v>
      </c>
      <c r="D121" s="20" t="s">
        <v>327</v>
      </c>
      <c r="E121" s="16"/>
      <c r="F121" s="17">
        <v>2.8</v>
      </c>
      <c r="G121" s="17">
        <v>2.33</v>
      </c>
      <c r="H121" s="17">
        <v>1.87</v>
      </c>
      <c r="I121" s="17"/>
      <c r="J121" s="17">
        <v>2.87</v>
      </c>
      <c r="K121" s="17">
        <v>3.79</v>
      </c>
      <c r="L121" s="17">
        <v>5.29</v>
      </c>
      <c r="M121" s="17"/>
      <c r="N121" s="17">
        <v>50.850693876999998</v>
      </c>
      <c r="O121" s="36">
        <v>2.6637911429000001</v>
      </c>
      <c r="P121" s="20" t="s">
        <v>16</v>
      </c>
      <c r="Q121" s="15" t="s">
        <v>618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191</v>
      </c>
      <c r="D122" s="19" t="s">
        <v>328</v>
      </c>
      <c r="E122" s="16"/>
      <c r="F122" s="18">
        <v>71.739999999999995</v>
      </c>
      <c r="G122" s="18">
        <v>65.510000000000005</v>
      </c>
      <c r="H122" s="18">
        <v>59.28</v>
      </c>
      <c r="I122" s="17"/>
      <c r="J122" s="18">
        <v>76.87</v>
      </c>
      <c r="K122" s="18">
        <v>89.32</v>
      </c>
      <c r="L122" s="18">
        <v>109.48</v>
      </c>
      <c r="M122" s="18"/>
      <c r="N122" s="18">
        <v>15.58851797</v>
      </c>
      <c r="O122" s="18">
        <v>140.89122750000001</v>
      </c>
      <c r="P122" s="19" t="s">
        <v>16</v>
      </c>
      <c r="Q122" s="14" t="s">
        <v>619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104</v>
      </c>
      <c r="D123" s="20" t="s">
        <v>329</v>
      </c>
      <c r="E123" s="16"/>
      <c r="F123" s="17">
        <v>6.13</v>
      </c>
      <c r="G123" s="17">
        <v>5.59</v>
      </c>
      <c r="H123" s="17">
        <v>5.0599999999999996</v>
      </c>
      <c r="I123" s="17"/>
      <c r="J123" s="17">
        <v>6.54</v>
      </c>
      <c r="K123" s="17">
        <v>7.6</v>
      </c>
      <c r="L123" s="17">
        <v>9.32</v>
      </c>
      <c r="M123" s="17"/>
      <c r="N123" s="17">
        <v>57.326366251000003</v>
      </c>
      <c r="O123" s="36">
        <v>34.498985714</v>
      </c>
      <c r="P123" s="20" t="s">
        <v>18</v>
      </c>
      <c r="Q123" s="15" t="s">
        <v>620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105</v>
      </c>
      <c r="D124" s="19" t="s">
        <v>330</v>
      </c>
      <c r="E124" s="16"/>
      <c r="F124" s="18">
        <v>162.54</v>
      </c>
      <c r="G124" s="18">
        <v>154.94999999999999</v>
      </c>
      <c r="H124" s="18">
        <v>147.36000000000001</v>
      </c>
      <c r="I124" s="17"/>
      <c r="J124" s="18">
        <v>166.54</v>
      </c>
      <c r="K124" s="18">
        <v>181.71</v>
      </c>
      <c r="L124" s="18">
        <v>206.28</v>
      </c>
      <c r="M124" s="18"/>
      <c r="N124" s="18">
        <v>44.219364589000001</v>
      </c>
      <c r="O124" s="18">
        <v>3.5917555910000001</v>
      </c>
      <c r="P124" s="19" t="s">
        <v>16</v>
      </c>
      <c r="Q124" s="14" t="s">
        <v>621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205</v>
      </c>
      <c r="D125" s="20" t="s">
        <v>331</v>
      </c>
      <c r="E125" s="16"/>
      <c r="F125" s="17">
        <v>5.87</v>
      </c>
      <c r="G125" s="17">
        <v>5.31</v>
      </c>
      <c r="H125" s="17">
        <v>4.76</v>
      </c>
      <c r="I125" s="17"/>
      <c r="J125" s="17">
        <v>6.33</v>
      </c>
      <c r="K125" s="17">
        <v>7.43</v>
      </c>
      <c r="L125" s="17">
        <v>9.2200000000000006</v>
      </c>
      <c r="M125" s="17"/>
      <c r="N125" s="17">
        <v>33.280663203000003</v>
      </c>
      <c r="O125" s="36">
        <v>3.3185027143000001</v>
      </c>
      <c r="P125" s="20" t="s">
        <v>16</v>
      </c>
      <c r="Q125" s="15" t="s">
        <v>622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106</v>
      </c>
      <c r="D126" s="19" t="s">
        <v>332</v>
      </c>
      <c r="E126" s="16"/>
      <c r="F126" s="18">
        <v>7.2</v>
      </c>
      <c r="G126" s="18">
        <v>6.64</v>
      </c>
      <c r="H126" s="18">
        <v>6.09</v>
      </c>
      <c r="I126" s="17"/>
      <c r="J126" s="18">
        <v>7.45</v>
      </c>
      <c r="K126" s="18">
        <v>8.5500000000000007</v>
      </c>
      <c r="L126" s="18">
        <v>10.35</v>
      </c>
      <c r="M126" s="18"/>
      <c r="N126" s="18">
        <v>33.563532915000003</v>
      </c>
      <c r="O126" s="18">
        <v>7.3915954285999996</v>
      </c>
      <c r="P126" s="19" t="s">
        <v>16</v>
      </c>
      <c r="Q126" s="14" t="s">
        <v>623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107</v>
      </c>
      <c r="D127" s="20" t="s">
        <v>333</v>
      </c>
      <c r="E127" s="16"/>
      <c r="F127" s="17">
        <v>3.59</v>
      </c>
      <c r="G127" s="17">
        <v>3.44</v>
      </c>
      <c r="H127" s="17">
        <v>3.3</v>
      </c>
      <c r="I127" s="17"/>
      <c r="J127" s="17">
        <v>3.69</v>
      </c>
      <c r="K127" s="17">
        <v>3.97</v>
      </c>
      <c r="L127" s="17">
        <v>4.4400000000000004</v>
      </c>
      <c r="M127" s="17"/>
      <c r="N127" s="17">
        <v>36.991185655999999</v>
      </c>
      <c r="O127" s="36">
        <v>2.2569292857000001</v>
      </c>
      <c r="P127" s="20" t="s">
        <v>16</v>
      </c>
      <c r="Q127" s="15" t="s">
        <v>624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107</v>
      </c>
      <c r="D128" s="19" t="s">
        <v>334</v>
      </c>
      <c r="E128" s="16"/>
      <c r="F128" s="18">
        <v>3.56</v>
      </c>
      <c r="G128" s="18">
        <v>3.41</v>
      </c>
      <c r="H128" s="18">
        <v>3.27</v>
      </c>
      <c r="I128" s="17"/>
      <c r="J128" s="18">
        <v>3.65</v>
      </c>
      <c r="K128" s="18">
        <v>3.93</v>
      </c>
      <c r="L128" s="18">
        <v>4.38</v>
      </c>
      <c r="M128" s="18"/>
      <c r="N128" s="18">
        <v>36.627771213000003</v>
      </c>
      <c r="O128" s="18">
        <v>10.472778428</v>
      </c>
      <c r="P128" s="19" t="s">
        <v>16</v>
      </c>
      <c r="Q128" s="14" t="s">
        <v>625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107</v>
      </c>
      <c r="D129" s="20" t="s">
        <v>335</v>
      </c>
      <c r="E129" s="16"/>
      <c r="F129" s="17">
        <v>17.78</v>
      </c>
      <c r="G129" s="17">
        <v>17.059999999999999</v>
      </c>
      <c r="H129" s="17">
        <v>16.350000000000001</v>
      </c>
      <c r="I129" s="17"/>
      <c r="J129" s="17">
        <v>18.25</v>
      </c>
      <c r="K129" s="17">
        <v>19.670000000000002</v>
      </c>
      <c r="L129" s="17">
        <v>21.98</v>
      </c>
      <c r="M129" s="17"/>
      <c r="N129" s="17">
        <v>35.793279808999998</v>
      </c>
      <c r="O129" s="36">
        <v>99.746375237999999</v>
      </c>
      <c r="P129" s="20" t="s">
        <v>16</v>
      </c>
      <c r="Q129" s="15" t="s">
        <v>626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108</v>
      </c>
      <c r="D130" s="19" t="s">
        <v>336</v>
      </c>
      <c r="E130" s="16"/>
      <c r="F130" s="18">
        <v>14.06</v>
      </c>
      <c r="G130" s="18">
        <v>12.75</v>
      </c>
      <c r="H130" s="18">
        <v>11.44</v>
      </c>
      <c r="I130" s="17"/>
      <c r="J130" s="18">
        <v>14.56</v>
      </c>
      <c r="K130" s="18">
        <v>17.170000000000002</v>
      </c>
      <c r="L130" s="18">
        <v>21.39</v>
      </c>
      <c r="M130" s="18"/>
      <c r="N130" s="18">
        <v>34.298139499000001</v>
      </c>
      <c r="O130" s="18">
        <v>8.3086325238000001</v>
      </c>
      <c r="P130" s="19" t="s">
        <v>16</v>
      </c>
      <c r="Q130" s="14" t="s">
        <v>627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109</v>
      </c>
      <c r="D131" s="20" t="s">
        <v>337</v>
      </c>
      <c r="E131" s="16"/>
      <c r="F131" s="17">
        <v>5.15</v>
      </c>
      <c r="G131" s="17">
        <v>4.3899999999999997</v>
      </c>
      <c r="H131" s="17">
        <v>3.63</v>
      </c>
      <c r="I131" s="17"/>
      <c r="J131" s="17">
        <v>5.39</v>
      </c>
      <c r="K131" s="17">
        <v>6.9</v>
      </c>
      <c r="L131" s="17">
        <v>9.35</v>
      </c>
      <c r="M131" s="17"/>
      <c r="N131" s="17">
        <v>29.504174678999998</v>
      </c>
      <c r="O131" s="36">
        <v>5.9433356190000008</v>
      </c>
      <c r="P131" s="20" t="s">
        <v>16</v>
      </c>
      <c r="Q131" s="15" t="s">
        <v>628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110</v>
      </c>
      <c r="D132" s="19" t="s">
        <v>338</v>
      </c>
      <c r="E132" s="16"/>
      <c r="F132" s="18">
        <v>38.07</v>
      </c>
      <c r="G132" s="18">
        <v>34.26</v>
      </c>
      <c r="H132" s="18">
        <v>30.45</v>
      </c>
      <c r="I132" s="17"/>
      <c r="J132" s="18">
        <v>39.35</v>
      </c>
      <c r="K132" s="18">
        <v>46.96</v>
      </c>
      <c r="L132" s="18">
        <v>59.28</v>
      </c>
      <c r="M132" s="18"/>
      <c r="N132" s="18">
        <v>43.540573228</v>
      </c>
      <c r="O132" s="18">
        <v>313.32115857000002</v>
      </c>
      <c r="P132" s="19" t="s">
        <v>16</v>
      </c>
      <c r="Q132" s="14" t="s">
        <v>629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111</v>
      </c>
      <c r="D133" s="20" t="s">
        <v>339</v>
      </c>
      <c r="E133" s="16"/>
      <c r="F133" s="17">
        <v>22.39</v>
      </c>
      <c r="G133" s="17">
        <v>20.86</v>
      </c>
      <c r="H133" s="17">
        <v>19.329999999999998</v>
      </c>
      <c r="I133" s="17"/>
      <c r="J133" s="17">
        <v>22.89</v>
      </c>
      <c r="K133" s="17">
        <v>25.94</v>
      </c>
      <c r="L133" s="17">
        <v>30.89</v>
      </c>
      <c r="M133" s="17"/>
      <c r="N133" s="17">
        <v>42.742855206000002</v>
      </c>
      <c r="O133" s="36">
        <v>6.6946393332999996</v>
      </c>
      <c r="P133" s="20" t="s">
        <v>16</v>
      </c>
      <c r="Q133" s="15" t="s">
        <v>630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112</v>
      </c>
      <c r="D134" s="19" t="s">
        <v>340</v>
      </c>
      <c r="E134" s="16"/>
      <c r="F134" s="18">
        <v>14.2</v>
      </c>
      <c r="G134" s="18">
        <v>12.59</v>
      </c>
      <c r="H134" s="18">
        <v>10.99</v>
      </c>
      <c r="I134" s="17"/>
      <c r="J134" s="18">
        <v>14.7</v>
      </c>
      <c r="K134" s="18">
        <v>17.899999999999999</v>
      </c>
      <c r="L134" s="18">
        <v>23.09</v>
      </c>
      <c r="M134" s="18"/>
      <c r="N134" s="18">
        <v>23.657446586999999</v>
      </c>
      <c r="O134" s="18">
        <v>240.82385180999998</v>
      </c>
      <c r="P134" s="19" t="s">
        <v>16</v>
      </c>
      <c r="Q134" s="14" t="s">
        <v>631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113</v>
      </c>
      <c r="D135" s="20" t="s">
        <v>341</v>
      </c>
      <c r="E135" s="16"/>
      <c r="F135" s="17">
        <v>4.2</v>
      </c>
      <c r="G135" s="17">
        <v>3.86</v>
      </c>
      <c r="H135" s="17">
        <v>3.52</v>
      </c>
      <c r="I135" s="17"/>
      <c r="J135" s="17">
        <v>4.3499999999999996</v>
      </c>
      <c r="K135" s="17">
        <v>5.0199999999999996</v>
      </c>
      <c r="L135" s="17">
        <v>6.12</v>
      </c>
      <c r="M135" s="17"/>
      <c r="N135" s="17">
        <v>43.057403133999998</v>
      </c>
      <c r="O135" s="36">
        <v>13.601078428000001</v>
      </c>
      <c r="P135" s="20" t="s">
        <v>16</v>
      </c>
      <c r="Q135" s="15" t="s">
        <v>632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114</v>
      </c>
      <c r="D136" s="19" t="s">
        <v>342</v>
      </c>
      <c r="E136" s="16"/>
      <c r="F136" s="18">
        <v>27.31</v>
      </c>
      <c r="G136" s="18">
        <v>25.01</v>
      </c>
      <c r="H136" s="18">
        <v>22.72</v>
      </c>
      <c r="I136" s="17"/>
      <c r="J136" s="18">
        <v>28.83</v>
      </c>
      <c r="K136" s="18">
        <v>33.409999999999997</v>
      </c>
      <c r="L136" s="18">
        <v>40.840000000000003</v>
      </c>
      <c r="M136" s="18"/>
      <c r="N136" s="18">
        <v>33.851019712000003</v>
      </c>
      <c r="O136" s="18">
        <v>12.924471713999999</v>
      </c>
      <c r="P136" s="19" t="s">
        <v>16</v>
      </c>
      <c r="Q136" s="14" t="s">
        <v>633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115</v>
      </c>
      <c r="D137" s="20" t="s">
        <v>343</v>
      </c>
      <c r="E137" s="16"/>
      <c r="F137" s="17">
        <v>8.85</v>
      </c>
      <c r="G137" s="17">
        <v>7.11</v>
      </c>
      <c r="H137" s="17">
        <v>5.38</v>
      </c>
      <c r="I137" s="17"/>
      <c r="J137" s="17">
        <v>9.2200000000000006</v>
      </c>
      <c r="K137" s="17">
        <v>12.68</v>
      </c>
      <c r="L137" s="17">
        <v>18.29</v>
      </c>
      <c r="M137" s="17"/>
      <c r="N137" s="17">
        <v>30.781777642000002</v>
      </c>
      <c r="O137" s="36">
        <v>297.02905657000002</v>
      </c>
      <c r="P137" s="20" t="s">
        <v>16</v>
      </c>
      <c r="Q137" s="15" t="s">
        <v>634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116</v>
      </c>
      <c r="D138" s="19" t="s">
        <v>344</v>
      </c>
      <c r="E138" s="16"/>
      <c r="F138" s="18">
        <v>7.48</v>
      </c>
      <c r="G138" s="18">
        <v>6.6</v>
      </c>
      <c r="H138" s="18">
        <v>5.73</v>
      </c>
      <c r="I138" s="17"/>
      <c r="J138" s="18">
        <v>7.62</v>
      </c>
      <c r="K138" s="18">
        <v>9.36</v>
      </c>
      <c r="L138" s="18">
        <v>12.18</v>
      </c>
      <c r="M138" s="18"/>
      <c r="N138" s="18">
        <v>44.360195562000001</v>
      </c>
      <c r="O138" s="18">
        <v>3.6408881904999997</v>
      </c>
      <c r="P138" s="19" t="s">
        <v>16</v>
      </c>
      <c r="Q138" s="14" t="s">
        <v>635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116</v>
      </c>
      <c r="D139" s="19" t="s">
        <v>345</v>
      </c>
      <c r="E139" s="16"/>
      <c r="F139" s="18">
        <v>8.73</v>
      </c>
      <c r="G139" s="18">
        <v>7.83</v>
      </c>
      <c r="H139" s="18">
        <v>6.94</v>
      </c>
      <c r="I139" s="17"/>
      <c r="J139" s="18">
        <v>8.9600000000000009</v>
      </c>
      <c r="K139" s="18">
        <v>10.74</v>
      </c>
      <c r="L139" s="18">
        <v>13.63</v>
      </c>
      <c r="M139" s="18"/>
      <c r="N139" s="18">
        <v>33.369024625000002</v>
      </c>
      <c r="O139" s="18">
        <v>88.202937332999994</v>
      </c>
      <c r="P139" s="19" t="s">
        <v>16</v>
      </c>
      <c r="Q139" s="14" t="s">
        <v>636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186</v>
      </c>
      <c r="D140" s="20" t="s">
        <v>481</v>
      </c>
      <c r="E140" s="16"/>
      <c r="F140" s="17">
        <v>17.54</v>
      </c>
      <c r="G140" s="17">
        <v>15.31</v>
      </c>
      <c r="H140" s="17">
        <v>13.09</v>
      </c>
      <c r="I140" s="17"/>
      <c r="J140" s="17">
        <v>18.25</v>
      </c>
      <c r="K140" s="17">
        <v>22.69</v>
      </c>
      <c r="L140" s="17">
        <v>29.88</v>
      </c>
      <c r="M140" s="17"/>
      <c r="N140" s="17">
        <v>21.426316483000001</v>
      </c>
      <c r="O140" s="36">
        <v>305.32455470999997</v>
      </c>
      <c r="P140" s="20" t="s">
        <v>16</v>
      </c>
      <c r="Q140" s="15" t="s">
        <v>637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117</v>
      </c>
      <c r="D141" s="19" t="s">
        <v>346</v>
      </c>
      <c r="E141" s="16"/>
      <c r="F141" s="18">
        <v>4.12</v>
      </c>
      <c r="G141" s="18">
        <v>2.72</v>
      </c>
      <c r="H141" s="18">
        <v>1.32</v>
      </c>
      <c r="I141" s="17"/>
      <c r="J141" s="18">
        <v>4.28</v>
      </c>
      <c r="K141" s="18">
        <v>7.07</v>
      </c>
      <c r="L141" s="18">
        <v>11.59</v>
      </c>
      <c r="M141" s="18"/>
      <c r="N141" s="18">
        <v>49.480177578999999</v>
      </c>
      <c r="O141" s="18">
        <v>11.586710666</v>
      </c>
      <c r="P141" s="19" t="s">
        <v>16</v>
      </c>
      <c r="Q141" s="14" t="s">
        <v>638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218</v>
      </c>
      <c r="D142" s="20" t="s">
        <v>347</v>
      </c>
      <c r="E142" s="16"/>
      <c r="F142" s="17">
        <v>3.93</v>
      </c>
      <c r="G142" s="17">
        <v>3.58</v>
      </c>
      <c r="H142" s="17">
        <v>3.23</v>
      </c>
      <c r="I142" s="17"/>
      <c r="J142" s="17">
        <v>4.2699999999999996</v>
      </c>
      <c r="K142" s="17">
        <v>4.96</v>
      </c>
      <c r="L142" s="17">
        <v>6.08</v>
      </c>
      <c r="M142" s="17"/>
      <c r="N142" s="17">
        <v>48.212265174999999</v>
      </c>
      <c r="O142" s="36">
        <v>3.5406945238</v>
      </c>
      <c r="P142" s="20" t="s">
        <v>18</v>
      </c>
      <c r="Q142" s="15" t="s">
        <v>639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187</v>
      </c>
      <c r="D143" s="19" t="s">
        <v>348</v>
      </c>
      <c r="E143" s="16"/>
      <c r="F143" s="18">
        <v>93.9</v>
      </c>
      <c r="G143" s="18">
        <v>84.76</v>
      </c>
      <c r="H143" s="18">
        <v>75.62</v>
      </c>
      <c r="I143" s="17"/>
      <c r="J143" s="18">
        <v>97.4</v>
      </c>
      <c r="K143" s="18">
        <v>115.67</v>
      </c>
      <c r="L143" s="18">
        <v>145.24</v>
      </c>
      <c r="M143" s="18"/>
      <c r="N143" s="18">
        <v>26.972826529999999</v>
      </c>
      <c r="O143" s="18">
        <v>48.504129954000007</v>
      </c>
      <c r="P143" s="19" t="s">
        <v>16</v>
      </c>
      <c r="Q143" s="14" t="s">
        <v>640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118</v>
      </c>
      <c r="D144" s="20" t="s">
        <v>349</v>
      </c>
      <c r="E144" s="16"/>
      <c r="F144" s="17">
        <v>131.25</v>
      </c>
      <c r="G144" s="17">
        <v>123.19</v>
      </c>
      <c r="H144" s="17">
        <v>115.14</v>
      </c>
      <c r="I144" s="17"/>
      <c r="J144" s="17">
        <v>136.04</v>
      </c>
      <c r="K144" s="17">
        <v>152.13999999999999</v>
      </c>
      <c r="L144" s="17">
        <v>178.2</v>
      </c>
      <c r="M144" s="17"/>
      <c r="N144" s="17">
        <v>26.930291954000001</v>
      </c>
      <c r="O144" s="36">
        <v>14.326270011</v>
      </c>
      <c r="P144" s="20" t="s">
        <v>16</v>
      </c>
      <c r="Q144" s="15" t="s">
        <v>641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119</v>
      </c>
      <c r="D145" s="19" t="s">
        <v>350</v>
      </c>
      <c r="E145" s="16"/>
      <c r="F145" s="18">
        <v>27.03</v>
      </c>
      <c r="G145" s="18">
        <v>25.2</v>
      </c>
      <c r="H145" s="18">
        <v>23.38</v>
      </c>
      <c r="I145" s="17"/>
      <c r="J145" s="18">
        <v>27.48</v>
      </c>
      <c r="K145" s="18">
        <v>31.12</v>
      </c>
      <c r="L145" s="18">
        <v>37.020000000000003</v>
      </c>
      <c r="M145" s="18"/>
      <c r="N145" s="18">
        <v>38.861030380000003</v>
      </c>
      <c r="O145" s="18">
        <v>7.2887719047999999</v>
      </c>
      <c r="P145" s="19" t="s">
        <v>16</v>
      </c>
      <c r="Q145" s="14" t="s">
        <v>642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643</v>
      </c>
      <c r="D146" s="20" t="s">
        <v>644</v>
      </c>
      <c r="E146" s="16"/>
      <c r="F146" s="17">
        <v>168.3</v>
      </c>
      <c r="G146" s="17">
        <v>141.75</v>
      </c>
      <c r="H146" s="17">
        <v>115.21</v>
      </c>
      <c r="I146" s="17"/>
      <c r="J146" s="17">
        <v>178.09</v>
      </c>
      <c r="K146" s="17">
        <v>231.17</v>
      </c>
      <c r="L146" s="17">
        <v>317.07</v>
      </c>
      <c r="M146" s="17"/>
      <c r="N146" s="17">
        <v>83.169297724000003</v>
      </c>
      <c r="O146" s="36">
        <v>2.4530636209999996</v>
      </c>
      <c r="P146" s="20" t="s">
        <v>18</v>
      </c>
      <c r="Q146" s="15" t="s">
        <v>645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120</v>
      </c>
      <c r="D147" s="19" t="s">
        <v>351</v>
      </c>
      <c r="E147" s="16"/>
      <c r="F147" s="18">
        <v>114.85</v>
      </c>
      <c r="G147" s="18">
        <v>107.04</v>
      </c>
      <c r="H147" s="18">
        <v>99.23</v>
      </c>
      <c r="I147" s="17"/>
      <c r="J147" s="18">
        <v>131.13999999999999</v>
      </c>
      <c r="K147" s="18">
        <v>146.75</v>
      </c>
      <c r="L147" s="18">
        <v>172.01</v>
      </c>
      <c r="M147" s="18"/>
      <c r="N147" s="18">
        <v>68.829641308000006</v>
      </c>
      <c r="O147" s="18">
        <v>12.001895671</v>
      </c>
      <c r="P147" s="19" t="s">
        <v>18</v>
      </c>
      <c r="Q147" s="14" t="s">
        <v>646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121</v>
      </c>
      <c r="D148" s="20" t="s">
        <v>352</v>
      </c>
      <c r="E148" s="16"/>
      <c r="F148" s="17">
        <v>26.92</v>
      </c>
      <c r="G148" s="17">
        <v>22.61</v>
      </c>
      <c r="H148" s="17">
        <v>18.3</v>
      </c>
      <c r="I148" s="17"/>
      <c r="J148" s="17">
        <v>36.36</v>
      </c>
      <c r="K148" s="17">
        <v>44.97</v>
      </c>
      <c r="L148" s="17">
        <v>58.91</v>
      </c>
      <c r="M148" s="17"/>
      <c r="N148" s="17">
        <v>64.444776172000005</v>
      </c>
      <c r="O148" s="36">
        <v>22.725546555000001</v>
      </c>
      <c r="P148" s="20" t="s">
        <v>18</v>
      </c>
      <c r="Q148" s="15" t="s">
        <v>647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188</v>
      </c>
      <c r="D149" s="19" t="s">
        <v>353</v>
      </c>
      <c r="E149" s="16"/>
      <c r="F149" s="18">
        <v>11.61</v>
      </c>
      <c r="G149" s="18">
        <v>10.76</v>
      </c>
      <c r="H149" s="18">
        <v>9.92</v>
      </c>
      <c r="I149" s="17"/>
      <c r="J149" s="18">
        <v>11.9</v>
      </c>
      <c r="K149" s="18">
        <v>13.58</v>
      </c>
      <c r="L149" s="18">
        <v>16.3</v>
      </c>
      <c r="M149" s="18"/>
      <c r="N149" s="18">
        <v>36.970612840999998</v>
      </c>
      <c r="O149" s="18">
        <v>11.918562808999999</v>
      </c>
      <c r="P149" s="19" t="s">
        <v>16</v>
      </c>
      <c r="Q149" s="14" t="s">
        <v>648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122</v>
      </c>
      <c r="D150" s="20" t="s">
        <v>354</v>
      </c>
      <c r="E150" s="16"/>
      <c r="F150" s="17">
        <v>6.6</v>
      </c>
      <c r="G150" s="17">
        <v>5.85</v>
      </c>
      <c r="H150" s="17">
        <v>5.1100000000000003</v>
      </c>
      <c r="I150" s="17"/>
      <c r="J150" s="17">
        <v>7.08</v>
      </c>
      <c r="K150" s="17">
        <v>8.56</v>
      </c>
      <c r="L150" s="17">
        <v>10.97</v>
      </c>
      <c r="M150" s="17"/>
      <c r="N150" s="17">
        <v>56.873478572000003</v>
      </c>
      <c r="O150" s="36">
        <v>65.792502905000006</v>
      </c>
      <c r="P150" s="20" t="s">
        <v>18</v>
      </c>
      <c r="Q150" s="15" t="s">
        <v>649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490</v>
      </c>
      <c r="D151" s="19" t="s">
        <v>491</v>
      </c>
      <c r="E151" s="16"/>
      <c r="F151" s="18">
        <v>3.74</v>
      </c>
      <c r="G151" s="18">
        <v>3.46</v>
      </c>
      <c r="H151" s="18">
        <v>3.19</v>
      </c>
      <c r="I151" s="17"/>
      <c r="J151" s="18">
        <v>3.83</v>
      </c>
      <c r="K151" s="18">
        <v>4.37</v>
      </c>
      <c r="L151" s="18">
        <v>5.25</v>
      </c>
      <c r="M151" s="18"/>
      <c r="N151" s="18">
        <v>43.080765372000002</v>
      </c>
      <c r="O151" s="18">
        <v>1.8585825238</v>
      </c>
      <c r="P151" s="19" t="s">
        <v>16</v>
      </c>
      <c r="Q151" s="14" t="s">
        <v>650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123</v>
      </c>
      <c r="D152" s="20" t="s">
        <v>355</v>
      </c>
      <c r="E152" s="16"/>
      <c r="F152" s="17">
        <v>14.25</v>
      </c>
      <c r="G152" s="17">
        <v>13.21</v>
      </c>
      <c r="H152" s="17">
        <v>12.18</v>
      </c>
      <c r="I152" s="17"/>
      <c r="J152" s="17">
        <v>14.58</v>
      </c>
      <c r="K152" s="17">
        <v>16.64</v>
      </c>
      <c r="L152" s="17">
        <v>19.98</v>
      </c>
      <c r="M152" s="17"/>
      <c r="N152" s="17">
        <v>36.658089680000003</v>
      </c>
      <c r="O152" s="36">
        <v>102.22678181000001</v>
      </c>
      <c r="P152" s="20" t="s">
        <v>16</v>
      </c>
      <c r="Q152" s="15" t="s">
        <v>651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124</v>
      </c>
      <c r="D153" s="19" t="s">
        <v>356</v>
      </c>
      <c r="E153" s="16"/>
      <c r="F153" s="18">
        <v>27.29</v>
      </c>
      <c r="G153" s="18">
        <v>24.16</v>
      </c>
      <c r="H153" s="18">
        <v>21.04</v>
      </c>
      <c r="I153" s="17"/>
      <c r="J153" s="18">
        <v>28.2</v>
      </c>
      <c r="K153" s="18">
        <v>34.44</v>
      </c>
      <c r="L153" s="18">
        <v>44.55</v>
      </c>
      <c r="M153" s="18"/>
      <c r="N153" s="18">
        <v>45.514804611000002</v>
      </c>
      <c r="O153" s="18">
        <v>21.914767048000002</v>
      </c>
      <c r="P153" s="19" t="s">
        <v>16</v>
      </c>
      <c r="Q153" s="14" t="s">
        <v>652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125</v>
      </c>
      <c r="D154" s="20" t="s">
        <v>357</v>
      </c>
      <c r="E154" s="16"/>
      <c r="F154" s="17">
        <v>8.61</v>
      </c>
      <c r="G154" s="17">
        <v>7.42</v>
      </c>
      <c r="H154" s="17">
        <v>6.23</v>
      </c>
      <c r="I154" s="17"/>
      <c r="J154" s="17">
        <v>9.6199999999999992</v>
      </c>
      <c r="K154" s="17">
        <v>11.99</v>
      </c>
      <c r="L154" s="17">
        <v>15.84</v>
      </c>
      <c r="M154" s="17"/>
      <c r="N154" s="17">
        <v>54.609600088000001</v>
      </c>
      <c r="O154" s="36">
        <v>30.331072428999999</v>
      </c>
      <c r="P154" s="20" t="s">
        <v>18</v>
      </c>
      <c r="Q154" s="15" t="s">
        <v>653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126</v>
      </c>
      <c r="D155" s="19" t="s">
        <v>358</v>
      </c>
      <c r="E155" s="16"/>
      <c r="F155" s="18">
        <v>7.09</v>
      </c>
      <c r="G155" s="18">
        <v>6.17</v>
      </c>
      <c r="H155" s="18">
        <v>5.25</v>
      </c>
      <c r="I155" s="17"/>
      <c r="J155" s="18">
        <v>7.33</v>
      </c>
      <c r="K155" s="18">
        <v>9.16</v>
      </c>
      <c r="L155" s="18">
        <v>12.13</v>
      </c>
      <c r="M155" s="18"/>
      <c r="N155" s="18">
        <v>36.357198957999998</v>
      </c>
      <c r="O155" s="18">
        <v>61.113553762000002</v>
      </c>
      <c r="P155" s="19" t="s">
        <v>16</v>
      </c>
      <c r="Q155" s="14" t="s">
        <v>654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492</v>
      </c>
      <c r="D156" s="20" t="s">
        <v>493</v>
      </c>
      <c r="E156" s="16"/>
      <c r="F156" s="17">
        <v>1.01</v>
      </c>
      <c r="G156" s="17">
        <v>0.92</v>
      </c>
      <c r="H156" s="17">
        <v>0.83</v>
      </c>
      <c r="I156" s="17"/>
      <c r="J156" s="17">
        <v>1.07</v>
      </c>
      <c r="K156" s="17">
        <v>1.24</v>
      </c>
      <c r="L156" s="17">
        <v>1.52</v>
      </c>
      <c r="M156" s="17"/>
      <c r="N156" s="17">
        <v>45.057078232999999</v>
      </c>
      <c r="O156" s="36">
        <v>1.4533297142999999</v>
      </c>
      <c r="P156" s="20" t="s">
        <v>16</v>
      </c>
      <c r="Q156" s="15" t="s">
        <v>655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127</v>
      </c>
      <c r="D157" s="19" t="s">
        <v>359</v>
      </c>
      <c r="E157" s="16"/>
      <c r="F157" s="18">
        <v>27.75</v>
      </c>
      <c r="G157" s="18">
        <v>26.25</v>
      </c>
      <c r="H157" s="18">
        <v>24.75</v>
      </c>
      <c r="I157" s="17"/>
      <c r="J157" s="18">
        <v>28.55</v>
      </c>
      <c r="K157" s="18">
        <v>31.54</v>
      </c>
      <c r="L157" s="18">
        <v>36.380000000000003</v>
      </c>
      <c r="M157" s="18"/>
      <c r="N157" s="18">
        <v>40.374934035000003</v>
      </c>
      <c r="O157" s="18">
        <v>99.694850856999992</v>
      </c>
      <c r="P157" s="19" t="s">
        <v>16</v>
      </c>
      <c r="Q157" s="14" t="s">
        <v>656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192</v>
      </c>
      <c r="D158" s="20" t="s">
        <v>360</v>
      </c>
      <c r="E158" s="16"/>
      <c r="F158" s="17">
        <v>8.5</v>
      </c>
      <c r="G158" s="17">
        <v>7.54</v>
      </c>
      <c r="H158" s="17">
        <v>6.58</v>
      </c>
      <c r="I158" s="17"/>
      <c r="J158" s="17">
        <v>8.9499999999999993</v>
      </c>
      <c r="K158" s="17">
        <v>10.86</v>
      </c>
      <c r="L158" s="17">
        <v>13.96</v>
      </c>
      <c r="M158" s="17"/>
      <c r="N158" s="17">
        <v>36.067547697999998</v>
      </c>
      <c r="O158" s="36">
        <v>120.79822876</v>
      </c>
      <c r="P158" s="20" t="s">
        <v>16</v>
      </c>
      <c r="Q158" s="15" t="s">
        <v>657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128</v>
      </c>
      <c r="D159" s="19" t="s">
        <v>361</v>
      </c>
      <c r="E159" s="16"/>
      <c r="F159" s="18">
        <v>27.75</v>
      </c>
      <c r="G159" s="18">
        <v>25.74</v>
      </c>
      <c r="H159" s="18">
        <v>23.74</v>
      </c>
      <c r="I159" s="17"/>
      <c r="J159" s="18">
        <v>28.1</v>
      </c>
      <c r="K159" s="18">
        <v>32.1</v>
      </c>
      <c r="L159" s="18">
        <v>38.58</v>
      </c>
      <c r="M159" s="18"/>
      <c r="N159" s="18">
        <v>40.186384175000001</v>
      </c>
      <c r="O159" s="18">
        <v>50.718190190000001</v>
      </c>
      <c r="P159" s="19" t="s">
        <v>16</v>
      </c>
      <c r="Q159" s="14" t="s">
        <v>658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129</v>
      </c>
      <c r="D160" s="20" t="s">
        <v>362</v>
      </c>
      <c r="E160" s="16"/>
      <c r="F160" s="17">
        <v>121.84</v>
      </c>
      <c r="G160" s="17">
        <v>114.08</v>
      </c>
      <c r="H160" s="17">
        <v>106.32</v>
      </c>
      <c r="I160" s="17"/>
      <c r="J160" s="17">
        <v>123.7</v>
      </c>
      <c r="K160" s="17">
        <v>139.21</v>
      </c>
      <c r="L160" s="17">
        <v>164.32</v>
      </c>
      <c r="M160" s="17"/>
      <c r="N160" s="17">
        <v>33.675911370999998</v>
      </c>
      <c r="O160" s="36">
        <v>5.6733955681000001</v>
      </c>
      <c r="P160" s="20" t="s">
        <v>16</v>
      </c>
      <c r="Q160" s="15" t="s">
        <v>659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130</v>
      </c>
      <c r="D161" s="19" t="s">
        <v>363</v>
      </c>
      <c r="E161" s="16"/>
      <c r="F161" s="18">
        <v>13.46</v>
      </c>
      <c r="G161" s="18">
        <v>12.26</v>
      </c>
      <c r="H161" s="18">
        <v>11.07</v>
      </c>
      <c r="I161" s="17"/>
      <c r="J161" s="18">
        <v>13.73</v>
      </c>
      <c r="K161" s="18">
        <v>16.11</v>
      </c>
      <c r="L161" s="18">
        <v>19.97</v>
      </c>
      <c r="M161" s="18"/>
      <c r="N161" s="18">
        <v>40.022542620000003</v>
      </c>
      <c r="O161" s="18">
        <v>28.164963799000002</v>
      </c>
      <c r="P161" s="19" t="s">
        <v>16</v>
      </c>
      <c r="Q161" s="14" t="s">
        <v>660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131</v>
      </c>
      <c r="D162" s="20" t="s">
        <v>364</v>
      </c>
      <c r="E162" s="16"/>
      <c r="F162" s="17">
        <v>20.27</v>
      </c>
      <c r="G162" s="17">
        <v>18.64</v>
      </c>
      <c r="H162" s="17">
        <v>17.010000000000002</v>
      </c>
      <c r="I162" s="17"/>
      <c r="J162" s="17">
        <v>21.43</v>
      </c>
      <c r="K162" s="17">
        <v>24.68</v>
      </c>
      <c r="L162" s="17">
        <v>29.94</v>
      </c>
      <c r="M162" s="17"/>
      <c r="N162" s="17">
        <v>56.109576699000002</v>
      </c>
      <c r="O162" s="36">
        <v>83.673137914999998</v>
      </c>
      <c r="P162" s="20" t="s">
        <v>18</v>
      </c>
      <c r="Q162" s="15" t="s">
        <v>661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194</v>
      </c>
      <c r="D163" s="19" t="s">
        <v>365</v>
      </c>
      <c r="E163" s="16"/>
      <c r="F163" s="18">
        <v>7.5</v>
      </c>
      <c r="G163" s="18">
        <v>6.84</v>
      </c>
      <c r="H163" s="18">
        <v>6.19</v>
      </c>
      <c r="I163" s="17"/>
      <c r="J163" s="18">
        <v>7.7</v>
      </c>
      <c r="K163" s="18">
        <v>9</v>
      </c>
      <c r="L163" s="18">
        <v>11.11</v>
      </c>
      <c r="M163" s="18"/>
      <c r="N163" s="18">
        <v>46.255408594000002</v>
      </c>
      <c r="O163" s="18">
        <v>5.0880609047999998</v>
      </c>
      <c r="P163" s="19" t="s">
        <v>16</v>
      </c>
      <c r="Q163" s="14"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132</v>
      </c>
      <c r="D164" s="20" t="s">
        <v>366</v>
      </c>
      <c r="E164" s="16"/>
      <c r="F164" s="17">
        <v>13.11</v>
      </c>
      <c r="G164" s="17">
        <v>12.07</v>
      </c>
      <c r="H164" s="17">
        <v>11.03</v>
      </c>
      <c r="I164" s="17"/>
      <c r="J164" s="17">
        <v>13.77</v>
      </c>
      <c r="K164" s="17">
        <v>15.84</v>
      </c>
      <c r="L164" s="17">
        <v>19.2</v>
      </c>
      <c r="M164" s="17"/>
      <c r="N164" s="17">
        <v>59.774465657</v>
      </c>
      <c r="O164" s="36">
        <v>18.873923048000002</v>
      </c>
      <c r="P164" s="20" t="s">
        <v>18</v>
      </c>
      <c r="Q164" s="15"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664</v>
      </c>
      <c r="D165" s="19" t="s">
        <v>665</v>
      </c>
      <c r="E165" s="16"/>
      <c r="F165" s="18">
        <v>0.36</v>
      </c>
      <c r="G165" s="18">
        <v>0.23</v>
      </c>
      <c r="H165" s="18">
        <v>0.1</v>
      </c>
      <c r="I165" s="17"/>
      <c r="J165" s="18">
        <v>0.39</v>
      </c>
      <c r="K165" s="18">
        <v>0.64</v>
      </c>
      <c r="L165" s="18">
        <v>1.05</v>
      </c>
      <c r="M165" s="18"/>
      <c r="N165" s="18">
        <v>10.268762574</v>
      </c>
      <c r="O165" s="18">
        <v>1.3617560000000002</v>
      </c>
      <c r="P165" s="19" t="s">
        <v>16</v>
      </c>
      <c r="Q165" s="14" t="s">
        <v>666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133</v>
      </c>
      <c r="D166" s="20" t="s">
        <v>367</v>
      </c>
      <c r="E166" s="16"/>
      <c r="F166" s="17" t="s">
        <v>35</v>
      </c>
      <c r="G166" s="17" t="s">
        <v>35</v>
      </c>
      <c r="H166" s="17" t="s">
        <v>35</v>
      </c>
      <c r="I166" s="17"/>
      <c r="J166" s="17" t="s">
        <v>35</v>
      </c>
      <c r="K166" s="17" t="s">
        <v>35</v>
      </c>
      <c r="L166" s="17" t="s">
        <v>35</v>
      </c>
      <c r="M166" s="17"/>
      <c r="N166" s="17" t="s">
        <v>35</v>
      </c>
      <c r="O166" s="36" t="s">
        <v>35</v>
      </c>
      <c r="P166" s="20" t="s">
        <v>35</v>
      </c>
      <c r="Q166" s="15" t="s">
        <v>238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222</v>
      </c>
      <c r="D167" s="19" t="s">
        <v>368</v>
      </c>
      <c r="E167" s="16"/>
      <c r="F167" s="18">
        <v>256.92</v>
      </c>
      <c r="G167" s="18">
        <v>209.25</v>
      </c>
      <c r="H167" s="18">
        <v>161.59</v>
      </c>
      <c r="I167" s="17"/>
      <c r="J167" s="18">
        <v>263.2</v>
      </c>
      <c r="K167" s="18">
        <v>358.52</v>
      </c>
      <c r="L167" s="18">
        <v>512.76</v>
      </c>
      <c r="M167" s="18"/>
      <c r="N167" s="18">
        <v>52.886737193999998</v>
      </c>
      <c r="O167" s="18">
        <v>9.0399348348000004</v>
      </c>
      <c r="P167" s="19" t="s">
        <v>16</v>
      </c>
      <c r="Q167" s="14" t="s">
        <v>667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134</v>
      </c>
      <c r="D168" s="20" t="s">
        <v>369</v>
      </c>
      <c r="E168" s="16"/>
      <c r="F168" s="17">
        <v>53.55</v>
      </c>
      <c r="G168" s="17">
        <v>50.03</v>
      </c>
      <c r="H168" s="17">
        <v>46.52</v>
      </c>
      <c r="I168" s="17"/>
      <c r="J168" s="17">
        <v>55.01</v>
      </c>
      <c r="K168" s="17">
        <v>62.03</v>
      </c>
      <c r="L168" s="17">
        <v>73.400000000000006</v>
      </c>
      <c r="M168" s="17"/>
      <c r="N168" s="17">
        <v>32.214408153999997</v>
      </c>
      <c r="O168" s="36">
        <v>25.121143618999998</v>
      </c>
      <c r="P168" s="20" t="s">
        <v>16</v>
      </c>
      <c r="Q168" s="15" t="s">
        <v>668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135</v>
      </c>
      <c r="D169" s="19" t="s">
        <v>370</v>
      </c>
      <c r="E169" s="16"/>
      <c r="F169" s="18">
        <v>3.71</v>
      </c>
      <c r="G169" s="18">
        <v>3.09</v>
      </c>
      <c r="H169" s="18">
        <v>2.48</v>
      </c>
      <c r="I169" s="17"/>
      <c r="J169" s="18">
        <v>4</v>
      </c>
      <c r="K169" s="18">
        <v>5.22</v>
      </c>
      <c r="L169" s="18">
        <v>7.21</v>
      </c>
      <c r="M169" s="18"/>
      <c r="N169" s="18">
        <v>43.937344273999997</v>
      </c>
      <c r="O169" s="18">
        <v>60.678652952</v>
      </c>
      <c r="P169" s="19" t="s">
        <v>16</v>
      </c>
      <c r="Q169" s="14" t="s">
        <v>669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670</v>
      </c>
      <c r="D170" s="20" t="s">
        <v>671</v>
      </c>
      <c r="E170" s="16"/>
      <c r="F170" s="17">
        <v>9.7100000000000009</v>
      </c>
      <c r="G170" s="17">
        <v>8.69</v>
      </c>
      <c r="H170" s="17">
        <v>7.68</v>
      </c>
      <c r="I170" s="17"/>
      <c r="J170" s="17">
        <v>10.02</v>
      </c>
      <c r="K170" s="17">
        <v>12.04</v>
      </c>
      <c r="L170" s="17">
        <v>15.32</v>
      </c>
      <c r="M170" s="17"/>
      <c r="N170" s="17">
        <v>33.127690477000002</v>
      </c>
      <c r="O170" s="36">
        <v>1.8099080262</v>
      </c>
      <c r="P170" s="20" t="s">
        <v>16</v>
      </c>
      <c r="Q170" s="15" t="s">
        <v>672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136</v>
      </c>
      <c r="D171" s="19" t="s">
        <v>371</v>
      </c>
      <c r="E171" s="16"/>
      <c r="F171" s="18">
        <v>3.56</v>
      </c>
      <c r="G171" s="18">
        <v>3.29</v>
      </c>
      <c r="H171" s="18">
        <v>3.02</v>
      </c>
      <c r="I171" s="17"/>
      <c r="J171" s="18">
        <v>3.7</v>
      </c>
      <c r="K171" s="18">
        <v>4.2300000000000004</v>
      </c>
      <c r="L171" s="18">
        <v>5.09</v>
      </c>
      <c r="M171" s="18"/>
      <c r="N171" s="18">
        <v>47.569719759999998</v>
      </c>
      <c r="O171" s="18">
        <v>6.6360573333000001</v>
      </c>
      <c r="P171" s="19" t="s">
        <v>16</v>
      </c>
      <c r="Q171" s="14" t="s">
        <v>673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137</v>
      </c>
      <c r="D172" s="20" t="s">
        <v>372</v>
      </c>
      <c r="E172" s="16"/>
      <c r="F172" s="17">
        <v>314.5</v>
      </c>
      <c r="G172" s="17">
        <v>277.72000000000003</v>
      </c>
      <c r="H172" s="17">
        <v>240.95</v>
      </c>
      <c r="I172" s="17"/>
      <c r="J172" s="17">
        <v>340.8</v>
      </c>
      <c r="K172" s="17">
        <v>414.34</v>
      </c>
      <c r="L172" s="17">
        <v>533.34</v>
      </c>
      <c r="M172" s="17"/>
      <c r="N172" s="17">
        <v>50.187688569000002</v>
      </c>
      <c r="O172" s="36">
        <v>9.0958966832999995</v>
      </c>
      <c r="P172" s="20" t="s">
        <v>18</v>
      </c>
      <c r="Q172" s="15" t="s">
        <v>674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138</v>
      </c>
      <c r="D173" s="19" t="s">
        <v>373</v>
      </c>
      <c r="E173" s="16"/>
      <c r="F173" s="18">
        <v>32.76</v>
      </c>
      <c r="G173" s="18">
        <v>30.96</v>
      </c>
      <c r="H173" s="18">
        <v>29.16</v>
      </c>
      <c r="I173" s="17"/>
      <c r="J173" s="18">
        <v>33.340000000000003</v>
      </c>
      <c r="K173" s="18">
        <v>36.93</v>
      </c>
      <c r="L173" s="18">
        <v>42.74</v>
      </c>
      <c r="M173" s="18"/>
      <c r="N173" s="18">
        <v>33.785192803999998</v>
      </c>
      <c r="O173" s="18">
        <v>345.69592104999998</v>
      </c>
      <c r="P173" s="19" t="s">
        <v>16</v>
      </c>
      <c r="Q173" s="14" t="s">
        <v>675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138</v>
      </c>
      <c r="D174" s="20" t="s">
        <v>374</v>
      </c>
      <c r="E174" s="16"/>
      <c r="F174" s="17">
        <v>30.7</v>
      </c>
      <c r="G174" s="17">
        <v>29.28</v>
      </c>
      <c r="H174" s="17">
        <v>27.86</v>
      </c>
      <c r="I174" s="17"/>
      <c r="J174" s="17">
        <v>31.23</v>
      </c>
      <c r="K174" s="17">
        <v>34.06</v>
      </c>
      <c r="L174" s="17">
        <v>38.64</v>
      </c>
      <c r="M174" s="17"/>
      <c r="N174" s="17">
        <v>34.615577721000001</v>
      </c>
      <c r="O174" s="36">
        <v>894.90224257</v>
      </c>
      <c r="P174" s="20" t="s">
        <v>16</v>
      </c>
      <c r="Q174" s="15" t="s">
        <v>676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139</v>
      </c>
      <c r="D175" s="19" t="s">
        <v>375</v>
      </c>
      <c r="E175" s="16"/>
      <c r="F175" s="18">
        <v>12.35</v>
      </c>
      <c r="G175" s="18">
        <v>11.14</v>
      </c>
      <c r="H175" s="18">
        <v>9.93</v>
      </c>
      <c r="I175" s="17"/>
      <c r="J175" s="18">
        <v>12.58</v>
      </c>
      <c r="K175" s="18">
        <v>14.99</v>
      </c>
      <c r="L175" s="18">
        <v>18.899999999999999</v>
      </c>
      <c r="M175" s="18"/>
      <c r="N175" s="18">
        <v>26.708700534999998</v>
      </c>
      <c r="O175" s="18">
        <v>24.813437952000001</v>
      </c>
      <c r="P175" s="19" t="s">
        <v>16</v>
      </c>
      <c r="Q175" s="14" t="s">
        <v>677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376</v>
      </c>
      <c r="E176" s="16"/>
      <c r="F176" s="17">
        <v>37.85</v>
      </c>
      <c r="G176" s="17">
        <v>34.909999999999997</v>
      </c>
      <c r="H176" s="17">
        <v>31.97</v>
      </c>
      <c r="I176" s="17"/>
      <c r="J176" s="17">
        <v>38.549999999999997</v>
      </c>
      <c r="K176" s="17">
        <v>44.42</v>
      </c>
      <c r="L176" s="17">
        <v>53.92</v>
      </c>
      <c r="M176" s="17"/>
      <c r="N176" s="17">
        <v>41.190902856000001</v>
      </c>
      <c r="O176" s="36">
        <v>235.20723910000001</v>
      </c>
      <c r="P176" s="20" t="s">
        <v>16</v>
      </c>
      <c r="Q176" s="15" t="s">
        <v>678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141</v>
      </c>
      <c r="D177" s="19" t="s">
        <v>377</v>
      </c>
      <c r="E177" s="16"/>
      <c r="F177" s="18">
        <v>3.68</v>
      </c>
      <c r="G177" s="18">
        <v>3.33</v>
      </c>
      <c r="H177" s="18">
        <v>2.98</v>
      </c>
      <c r="I177" s="17"/>
      <c r="J177" s="18">
        <v>3.75</v>
      </c>
      <c r="K177" s="18">
        <v>4.4400000000000004</v>
      </c>
      <c r="L177" s="18">
        <v>5.56</v>
      </c>
      <c r="M177" s="18"/>
      <c r="N177" s="18">
        <v>33.209865823000001</v>
      </c>
      <c r="O177" s="18">
        <v>15.675474095</v>
      </c>
      <c r="P177" s="19" t="s">
        <v>16</v>
      </c>
      <c r="Q177" s="14" t="s">
        <v>679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220</v>
      </c>
      <c r="D178" s="20" t="s">
        <v>378</v>
      </c>
      <c r="E178" s="16"/>
      <c r="F178" s="17">
        <v>8.32</v>
      </c>
      <c r="G178" s="17">
        <v>7.1</v>
      </c>
      <c r="H178" s="17">
        <v>5.88</v>
      </c>
      <c r="I178" s="17"/>
      <c r="J178" s="17">
        <v>8.92</v>
      </c>
      <c r="K178" s="17">
        <v>11.35</v>
      </c>
      <c r="L178" s="17">
        <v>15.28</v>
      </c>
      <c r="M178" s="17"/>
      <c r="N178" s="17">
        <v>60.200412841000002</v>
      </c>
      <c r="O178" s="36">
        <v>3.0193495714000003</v>
      </c>
      <c r="P178" s="20" t="s">
        <v>18</v>
      </c>
      <c r="Q178" s="15" t="s">
        <v>680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142</v>
      </c>
      <c r="D179" s="19" t="s">
        <v>379</v>
      </c>
      <c r="E179" s="16"/>
      <c r="F179" s="18">
        <v>15.94</v>
      </c>
      <c r="G179" s="18">
        <v>14.21</v>
      </c>
      <c r="H179" s="18">
        <v>12.49</v>
      </c>
      <c r="I179" s="17"/>
      <c r="J179" s="18">
        <v>16.739999999999998</v>
      </c>
      <c r="K179" s="18">
        <v>20.18</v>
      </c>
      <c r="L179" s="18">
        <v>25.76</v>
      </c>
      <c r="M179" s="18"/>
      <c r="N179" s="18">
        <v>42.550927174999998</v>
      </c>
      <c r="O179" s="18">
        <v>14.992660238000001</v>
      </c>
      <c r="P179" s="19" t="s">
        <v>16</v>
      </c>
      <c r="Q179" s="14" t="s">
        <v>681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143</v>
      </c>
      <c r="D180" s="20" t="s">
        <v>380</v>
      </c>
      <c r="E180" s="16"/>
      <c r="F180" s="17">
        <v>46.37</v>
      </c>
      <c r="G180" s="17">
        <v>43.2</v>
      </c>
      <c r="H180" s="17">
        <v>40.04</v>
      </c>
      <c r="I180" s="17"/>
      <c r="J180" s="17">
        <v>47.87</v>
      </c>
      <c r="K180" s="17">
        <v>54.19</v>
      </c>
      <c r="L180" s="17">
        <v>64.42</v>
      </c>
      <c r="M180" s="17"/>
      <c r="N180" s="17">
        <v>24.311025861000001</v>
      </c>
      <c r="O180" s="36">
        <v>90.412330761999996</v>
      </c>
      <c r="P180" s="20" t="s">
        <v>16</v>
      </c>
      <c r="Q180" s="15" t="s">
        <v>682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144</v>
      </c>
      <c r="D181" s="19" t="s">
        <v>381</v>
      </c>
      <c r="E181" s="16"/>
      <c r="F181" s="18">
        <v>4.2</v>
      </c>
      <c r="G181" s="18">
        <v>3.86</v>
      </c>
      <c r="H181" s="18">
        <v>3.52</v>
      </c>
      <c r="I181" s="17"/>
      <c r="J181" s="18">
        <v>4.33</v>
      </c>
      <c r="K181" s="18">
        <v>5</v>
      </c>
      <c r="L181" s="18">
        <v>6.1</v>
      </c>
      <c r="M181" s="18"/>
      <c r="N181" s="18">
        <v>36.007098341999999</v>
      </c>
      <c r="O181" s="18">
        <v>3.5494689047999999</v>
      </c>
      <c r="P181" s="19" t="s">
        <v>16</v>
      </c>
      <c r="Q181" s="14" t="s">
        <v>683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145</v>
      </c>
      <c r="D182" s="20" t="s">
        <v>382</v>
      </c>
      <c r="E182" s="16"/>
      <c r="F182" s="17">
        <v>16.47</v>
      </c>
      <c r="G182" s="17">
        <v>15.36</v>
      </c>
      <c r="H182" s="17">
        <v>14.25</v>
      </c>
      <c r="I182" s="17"/>
      <c r="J182" s="17">
        <v>16.84</v>
      </c>
      <c r="K182" s="17">
        <v>19.05</v>
      </c>
      <c r="L182" s="17">
        <v>22.65</v>
      </c>
      <c r="M182" s="17"/>
      <c r="N182" s="17">
        <v>43.878791802999999</v>
      </c>
      <c r="O182" s="36">
        <v>7.2694315237999998</v>
      </c>
      <c r="P182" s="20" t="s">
        <v>16</v>
      </c>
      <c r="Q182" s="15" t="s">
        <v>684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482</v>
      </c>
      <c r="D183" s="19" t="s">
        <v>483</v>
      </c>
      <c r="E183" s="16"/>
      <c r="F183" s="18">
        <v>7.44</v>
      </c>
      <c r="G183" s="18">
        <v>6.71</v>
      </c>
      <c r="H183" s="18">
        <v>5.98</v>
      </c>
      <c r="I183" s="17"/>
      <c r="J183" s="18">
        <v>7.77</v>
      </c>
      <c r="K183" s="18">
        <v>9.2200000000000006</v>
      </c>
      <c r="L183" s="18">
        <v>11.57</v>
      </c>
      <c r="M183" s="18"/>
      <c r="N183" s="18">
        <v>43.349478795000003</v>
      </c>
      <c r="O183" s="18">
        <v>1.9911648571</v>
      </c>
      <c r="P183" s="19" t="s">
        <v>16</v>
      </c>
      <c r="Q183" s="14" t="s">
        <v>685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213</v>
      </c>
      <c r="D184" s="20" t="s">
        <v>383</v>
      </c>
      <c r="E184" s="16"/>
      <c r="F184" s="17">
        <v>2.2799999999999998</v>
      </c>
      <c r="G184" s="17">
        <v>1.97</v>
      </c>
      <c r="H184" s="17">
        <v>1.66</v>
      </c>
      <c r="I184" s="17"/>
      <c r="J184" s="17">
        <v>2.58</v>
      </c>
      <c r="K184" s="17">
        <v>3.19</v>
      </c>
      <c r="L184" s="17">
        <v>4.1900000000000004</v>
      </c>
      <c r="M184" s="17"/>
      <c r="N184" s="17">
        <v>50.691898404</v>
      </c>
      <c r="O184" s="36">
        <v>6.1911346190000005</v>
      </c>
      <c r="P184" s="20" t="s">
        <v>18</v>
      </c>
      <c r="Q184" s="15" t="s">
        <v>686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687</v>
      </c>
      <c r="D185" s="19" t="s">
        <v>688</v>
      </c>
      <c r="E185" s="16"/>
      <c r="F185" s="18">
        <v>111.5</v>
      </c>
      <c r="G185" s="18">
        <v>92.95</v>
      </c>
      <c r="H185" s="18">
        <v>74.400000000000006</v>
      </c>
      <c r="I185" s="17"/>
      <c r="J185" s="18">
        <v>138.02000000000001</v>
      </c>
      <c r="K185" s="18">
        <v>175.11</v>
      </c>
      <c r="L185" s="18">
        <v>235.13</v>
      </c>
      <c r="M185" s="18"/>
      <c r="N185" s="18">
        <v>63.828580297999999</v>
      </c>
      <c r="O185" s="18">
        <v>1.1131012837999998</v>
      </c>
      <c r="P185" s="19" t="s">
        <v>18</v>
      </c>
      <c r="Q185" s="14" t="s">
        <v>689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146</v>
      </c>
      <c r="D186" s="20" t="s">
        <v>384</v>
      </c>
      <c r="E186" s="16"/>
      <c r="F186" s="17">
        <v>2.17</v>
      </c>
      <c r="G186" s="17">
        <v>1.88</v>
      </c>
      <c r="H186" s="17">
        <v>1.6</v>
      </c>
      <c r="I186" s="17"/>
      <c r="J186" s="17">
        <v>2.29</v>
      </c>
      <c r="K186" s="17">
        <v>2.85</v>
      </c>
      <c r="L186" s="17">
        <v>3.77</v>
      </c>
      <c r="M186" s="17"/>
      <c r="N186" s="17">
        <v>31.132820533</v>
      </c>
      <c r="O186" s="36">
        <v>7.1370567142999999</v>
      </c>
      <c r="P186" s="20" t="s">
        <v>16</v>
      </c>
      <c r="Q186" s="15" t="s">
        <v>690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210</v>
      </c>
      <c r="D187" s="19" t="s">
        <v>385</v>
      </c>
      <c r="E187" s="16"/>
      <c r="F187" s="18">
        <v>18.510000000000002</v>
      </c>
      <c r="G187" s="18">
        <v>16.63</v>
      </c>
      <c r="H187" s="18">
        <v>14.76</v>
      </c>
      <c r="I187" s="17"/>
      <c r="J187" s="18">
        <v>19.07</v>
      </c>
      <c r="K187" s="18">
        <v>22.81</v>
      </c>
      <c r="L187" s="18">
        <v>28.88</v>
      </c>
      <c r="M187" s="18"/>
      <c r="N187" s="18">
        <v>62.477483219</v>
      </c>
      <c r="O187" s="18">
        <v>166.22809895</v>
      </c>
      <c r="P187" s="19" t="s">
        <v>18</v>
      </c>
      <c r="Q187" s="14" t="s">
        <v>691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196</v>
      </c>
      <c r="D188" s="20" t="s">
        <v>386</v>
      </c>
      <c r="E188" s="16"/>
      <c r="F188" s="17">
        <v>0.97</v>
      </c>
      <c r="G188" s="17">
        <v>0.63</v>
      </c>
      <c r="H188" s="17">
        <v>0.28999999999999998</v>
      </c>
      <c r="I188" s="17"/>
      <c r="J188" s="17">
        <v>1.02</v>
      </c>
      <c r="K188" s="17">
        <v>1.69</v>
      </c>
      <c r="L188" s="17">
        <v>2.78</v>
      </c>
      <c r="M188" s="17"/>
      <c r="N188" s="17">
        <v>20.551291304999999</v>
      </c>
      <c r="O188" s="36">
        <v>38.538093476</v>
      </c>
      <c r="P188" s="20" t="s">
        <v>16</v>
      </c>
      <c r="Q188" s="15" t="s">
        <v>692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215</v>
      </c>
      <c r="D189" s="19" t="s">
        <v>387</v>
      </c>
      <c r="E189" s="16"/>
      <c r="F189" s="18">
        <v>5.64</v>
      </c>
      <c r="G189" s="18">
        <v>4.4400000000000004</v>
      </c>
      <c r="H189" s="18">
        <v>3.25</v>
      </c>
      <c r="I189" s="17"/>
      <c r="J189" s="18">
        <v>5.79</v>
      </c>
      <c r="K189" s="18">
        <v>8.17</v>
      </c>
      <c r="L189" s="18">
        <v>12.03</v>
      </c>
      <c r="M189" s="18"/>
      <c r="N189" s="18">
        <v>17.753840077</v>
      </c>
      <c r="O189" s="18">
        <v>21.782036381000001</v>
      </c>
      <c r="P189" s="19" t="s">
        <v>16</v>
      </c>
      <c r="Q189" s="14" t="s">
        <v>693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147</v>
      </c>
      <c r="D190" s="20" t="s">
        <v>694</v>
      </c>
      <c r="E190" s="16"/>
      <c r="F190" s="17">
        <v>1.05</v>
      </c>
      <c r="G190" s="17">
        <v>0.9</v>
      </c>
      <c r="H190" s="17">
        <v>0.76</v>
      </c>
      <c r="I190" s="17"/>
      <c r="J190" s="17">
        <v>1.37</v>
      </c>
      <c r="K190" s="17">
        <v>1.65</v>
      </c>
      <c r="L190" s="17">
        <v>2.11</v>
      </c>
      <c r="M190" s="17"/>
      <c r="N190" s="17">
        <v>64.773049630000003</v>
      </c>
      <c r="O190" s="36">
        <v>2.2937565238000004</v>
      </c>
      <c r="P190" s="20" t="s">
        <v>18</v>
      </c>
      <c r="Q190" s="15" t="s">
        <v>695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225</v>
      </c>
      <c r="D191" s="19" t="s">
        <v>388</v>
      </c>
      <c r="E191" s="16"/>
      <c r="F191" s="18">
        <v>41.32</v>
      </c>
      <c r="G191" s="18">
        <v>37.799999999999997</v>
      </c>
      <c r="H191" s="18">
        <v>34.29</v>
      </c>
      <c r="I191" s="17"/>
      <c r="J191" s="18">
        <v>43.05</v>
      </c>
      <c r="K191" s="18">
        <v>50.07</v>
      </c>
      <c r="L191" s="18">
        <v>61.44</v>
      </c>
      <c r="M191" s="18"/>
      <c r="N191" s="18">
        <v>61.577351899</v>
      </c>
      <c r="O191" s="18">
        <v>156.87455947999999</v>
      </c>
      <c r="P191" s="19" t="s">
        <v>18</v>
      </c>
      <c r="Q191" s="14" t="s">
        <v>696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697</v>
      </c>
      <c r="D192" s="20" t="s">
        <v>698</v>
      </c>
      <c r="E192" s="16"/>
      <c r="F192" s="17">
        <v>205.03</v>
      </c>
      <c r="G192" s="17">
        <v>153.44999999999999</v>
      </c>
      <c r="H192" s="17">
        <v>101.87</v>
      </c>
      <c r="I192" s="17"/>
      <c r="J192" s="17">
        <v>227.93</v>
      </c>
      <c r="K192" s="17">
        <v>331.08</v>
      </c>
      <c r="L192" s="17">
        <v>498</v>
      </c>
      <c r="M192" s="17"/>
      <c r="N192" s="17">
        <v>84.428874127</v>
      </c>
      <c r="O192" s="36">
        <v>1.9693587942999999</v>
      </c>
      <c r="P192" s="20" t="s">
        <v>18</v>
      </c>
      <c r="Q192" s="15" t="s">
        <v>699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497</v>
      </c>
      <c r="D193" s="19" t="s">
        <v>389</v>
      </c>
      <c r="E193" s="16"/>
      <c r="F193" s="18">
        <v>15.68</v>
      </c>
      <c r="G193" s="18">
        <v>13.93</v>
      </c>
      <c r="H193" s="18">
        <v>12.18</v>
      </c>
      <c r="I193" s="17"/>
      <c r="J193" s="18">
        <v>19.670000000000002</v>
      </c>
      <c r="K193" s="18">
        <v>23.16</v>
      </c>
      <c r="L193" s="18">
        <v>28.82</v>
      </c>
      <c r="M193" s="18"/>
      <c r="N193" s="18">
        <v>60.494858170999997</v>
      </c>
      <c r="O193" s="18">
        <v>233.35064589999999</v>
      </c>
      <c r="P193" s="19" t="s">
        <v>18</v>
      </c>
      <c r="Q193" s="14" t="s">
        <v>700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494</v>
      </c>
      <c r="D194" s="20" t="s">
        <v>390</v>
      </c>
      <c r="E194" s="16"/>
      <c r="F194" s="17">
        <v>126.48</v>
      </c>
      <c r="G194" s="17">
        <v>118.01</v>
      </c>
      <c r="H194" s="17">
        <v>109.54</v>
      </c>
      <c r="I194" s="17"/>
      <c r="J194" s="17">
        <v>128.97999999999999</v>
      </c>
      <c r="K194" s="17">
        <v>145.91</v>
      </c>
      <c r="L194" s="17">
        <v>173.31</v>
      </c>
      <c r="M194" s="17"/>
      <c r="N194" s="17">
        <v>47.108777830999998</v>
      </c>
      <c r="O194" s="36">
        <v>400.41300995</v>
      </c>
      <c r="P194" s="20" t="s">
        <v>16</v>
      </c>
      <c r="Q194" s="15" t="s">
        <v>701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148</v>
      </c>
      <c r="D195" s="19" t="s">
        <v>702</v>
      </c>
      <c r="E195" s="16"/>
      <c r="F195" s="18">
        <v>7.7</v>
      </c>
      <c r="G195" s="18">
        <v>7.1</v>
      </c>
      <c r="H195" s="18">
        <v>6.5</v>
      </c>
      <c r="I195" s="17"/>
      <c r="J195" s="18">
        <v>7.84</v>
      </c>
      <c r="K195" s="18">
        <v>9.0299999999999994</v>
      </c>
      <c r="L195" s="18">
        <v>10.96</v>
      </c>
      <c r="M195" s="18"/>
      <c r="N195" s="18">
        <v>45.807138289999997</v>
      </c>
      <c r="O195" s="18">
        <v>1.5746598095</v>
      </c>
      <c r="P195" s="19" t="s">
        <v>16</v>
      </c>
      <c r="Q195" s="14" t="s">
        <v>703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148</v>
      </c>
      <c r="D196" s="20" t="s">
        <v>391</v>
      </c>
      <c r="E196" s="16"/>
      <c r="F196" s="17">
        <v>6.94</v>
      </c>
      <c r="G196" s="17">
        <v>6.53</v>
      </c>
      <c r="H196" s="17">
        <v>6.13</v>
      </c>
      <c r="I196" s="17"/>
      <c r="J196" s="17">
        <v>7.11</v>
      </c>
      <c r="K196" s="17">
        <v>7.91</v>
      </c>
      <c r="L196" s="17">
        <v>9.2200000000000006</v>
      </c>
      <c r="M196" s="17"/>
      <c r="N196" s="17">
        <v>48.171213334000001</v>
      </c>
      <c r="O196" s="36">
        <v>6.1762245237999993</v>
      </c>
      <c r="P196" s="20" t="s">
        <v>16</v>
      </c>
      <c r="Q196" s="15" t="s">
        <v>704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148</v>
      </c>
      <c r="D197" s="19" t="s">
        <v>392</v>
      </c>
      <c r="E197" s="16"/>
      <c r="F197" s="18">
        <v>35.619999999999997</v>
      </c>
      <c r="G197" s="18">
        <v>33.520000000000003</v>
      </c>
      <c r="H197" s="18">
        <v>31.42</v>
      </c>
      <c r="I197" s="17"/>
      <c r="J197" s="18">
        <v>36.39</v>
      </c>
      <c r="K197" s="18">
        <v>40.58</v>
      </c>
      <c r="L197" s="18">
        <v>47.38</v>
      </c>
      <c r="M197" s="18"/>
      <c r="N197" s="18">
        <v>46.930035488999998</v>
      </c>
      <c r="O197" s="18">
        <v>42.026269618999997</v>
      </c>
      <c r="P197" s="19" t="s">
        <v>16</v>
      </c>
      <c r="Q197" s="14" t="s">
        <v>705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214</v>
      </c>
      <c r="D198" s="20" t="s">
        <v>393</v>
      </c>
      <c r="E198" s="16"/>
      <c r="F198" s="17">
        <v>28.39</v>
      </c>
      <c r="G198" s="17">
        <v>26.99</v>
      </c>
      <c r="H198" s="17">
        <v>25.6</v>
      </c>
      <c r="I198" s="17"/>
      <c r="J198" s="17">
        <v>28.98</v>
      </c>
      <c r="K198" s="17">
        <v>31.76</v>
      </c>
      <c r="L198" s="17">
        <v>36.270000000000003</v>
      </c>
      <c r="M198" s="17"/>
      <c r="N198" s="17">
        <v>43.501755246000002</v>
      </c>
      <c r="O198" s="36">
        <v>62.593013618999997</v>
      </c>
      <c r="P198" s="20" t="s">
        <v>16</v>
      </c>
      <c r="Q198" s="15" t="s">
        <v>706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211</v>
      </c>
      <c r="D199" s="19" t="s">
        <v>394</v>
      </c>
      <c r="E199" s="16"/>
      <c r="F199" s="18">
        <v>14.41</v>
      </c>
      <c r="G199" s="18">
        <v>13.8</v>
      </c>
      <c r="H199" s="18">
        <v>13.2</v>
      </c>
      <c r="I199" s="17"/>
      <c r="J199" s="18">
        <v>15.6</v>
      </c>
      <c r="K199" s="18">
        <v>16.8</v>
      </c>
      <c r="L199" s="18">
        <v>18.75</v>
      </c>
      <c r="M199" s="18"/>
      <c r="N199" s="18">
        <v>66.757557602999995</v>
      </c>
      <c r="O199" s="18">
        <v>106.35390409</v>
      </c>
      <c r="P199" s="19" t="s">
        <v>18</v>
      </c>
      <c r="Q199" s="14" t="s">
        <v>707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219</v>
      </c>
      <c r="D200" s="20" t="s">
        <v>395</v>
      </c>
      <c r="E200" s="16"/>
      <c r="F200" s="17">
        <v>16.54</v>
      </c>
      <c r="G200" s="17">
        <v>15.1</v>
      </c>
      <c r="H200" s="17">
        <v>13.66</v>
      </c>
      <c r="I200" s="17"/>
      <c r="J200" s="17">
        <v>17.05</v>
      </c>
      <c r="K200" s="17">
        <v>19.920000000000002</v>
      </c>
      <c r="L200" s="17">
        <v>24.56</v>
      </c>
      <c r="M200" s="17"/>
      <c r="N200" s="17">
        <v>26.824122689999999</v>
      </c>
      <c r="O200" s="36">
        <v>31.255416332999999</v>
      </c>
      <c r="P200" s="20" t="s">
        <v>16</v>
      </c>
      <c r="Q200" s="15" t="s">
        <v>708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195</v>
      </c>
      <c r="D201" s="20" t="s">
        <v>396</v>
      </c>
      <c r="E201" s="16"/>
      <c r="F201" s="17">
        <v>4.55</v>
      </c>
      <c r="G201" s="17">
        <v>4.3099999999999996</v>
      </c>
      <c r="H201" s="17">
        <v>4.08</v>
      </c>
      <c r="I201" s="17"/>
      <c r="J201" s="17">
        <v>4.68</v>
      </c>
      <c r="K201" s="17">
        <v>5.14</v>
      </c>
      <c r="L201" s="17">
        <v>5.88</v>
      </c>
      <c r="M201" s="17"/>
      <c r="N201" s="17">
        <v>37.957761429000001</v>
      </c>
      <c r="O201" s="36">
        <v>3.2214781429000001</v>
      </c>
      <c r="P201" s="20" t="s">
        <v>16</v>
      </c>
      <c r="Q201" s="15" t="s">
        <v>709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149</v>
      </c>
      <c r="D202" s="19" t="s">
        <v>397</v>
      </c>
      <c r="E202" s="16"/>
      <c r="F202" s="18">
        <v>10.82</v>
      </c>
      <c r="G202" s="18">
        <v>9.65</v>
      </c>
      <c r="H202" s="18">
        <v>8.49</v>
      </c>
      <c r="I202" s="17"/>
      <c r="J202" s="18">
        <v>11.49</v>
      </c>
      <c r="K202" s="18">
        <v>13.81</v>
      </c>
      <c r="L202" s="18">
        <v>17.57</v>
      </c>
      <c r="M202" s="18"/>
      <c r="N202" s="18">
        <v>52.927040415</v>
      </c>
      <c r="O202" s="18">
        <v>6.6454763810000008</v>
      </c>
      <c r="P202" s="19" t="s">
        <v>18</v>
      </c>
      <c r="Q202" s="14" t="s">
        <v>710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198</v>
      </c>
      <c r="D203" s="20" t="s">
        <v>398</v>
      </c>
      <c r="E203" s="16"/>
      <c r="F203" s="17">
        <v>12.38</v>
      </c>
      <c r="G203" s="17">
        <v>12.08</v>
      </c>
      <c r="H203" s="17">
        <v>11.78</v>
      </c>
      <c r="I203" s="17"/>
      <c r="J203" s="17">
        <v>12.41</v>
      </c>
      <c r="K203" s="17">
        <v>13</v>
      </c>
      <c r="L203" s="17">
        <v>13.97</v>
      </c>
      <c r="M203" s="17"/>
      <c r="N203" s="17">
        <v>86.421124911000007</v>
      </c>
      <c r="O203" s="36">
        <v>63.900751619000005</v>
      </c>
      <c r="P203" s="20" t="s">
        <v>18</v>
      </c>
      <c r="Q203" s="15" t="s">
        <v>711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150</v>
      </c>
      <c r="D204" s="19" t="s">
        <v>399</v>
      </c>
      <c r="E204" s="16"/>
      <c r="F204" s="18">
        <v>8.19</v>
      </c>
      <c r="G204" s="18">
        <v>7.54</v>
      </c>
      <c r="H204" s="18">
        <v>6.9</v>
      </c>
      <c r="I204" s="17"/>
      <c r="J204" s="18">
        <v>8.8000000000000007</v>
      </c>
      <c r="K204" s="18">
        <v>10.08</v>
      </c>
      <c r="L204" s="18">
        <v>12.16</v>
      </c>
      <c r="M204" s="18"/>
      <c r="N204" s="18">
        <v>78.657109320999993</v>
      </c>
      <c r="O204" s="18">
        <v>56.692144332999995</v>
      </c>
      <c r="P204" s="19" t="s">
        <v>18</v>
      </c>
      <c r="Q204" s="14" t="s">
        <v>712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495</v>
      </c>
      <c r="D205" s="20" t="s">
        <v>496</v>
      </c>
      <c r="E205" s="16"/>
      <c r="F205" s="17">
        <v>13.3</v>
      </c>
      <c r="G205" s="17">
        <v>11.33</v>
      </c>
      <c r="H205" s="17">
        <v>9.3699999999999992</v>
      </c>
      <c r="I205" s="17"/>
      <c r="J205" s="17">
        <v>14.16</v>
      </c>
      <c r="K205" s="17">
        <v>18.079999999999998</v>
      </c>
      <c r="L205" s="17">
        <v>24.43</v>
      </c>
      <c r="M205" s="17"/>
      <c r="N205" s="17">
        <v>69.830186725999994</v>
      </c>
      <c r="O205" s="36">
        <v>1.1967860305</v>
      </c>
      <c r="P205" s="20" t="s">
        <v>18</v>
      </c>
      <c r="Q205" s="15" t="s">
        <v>713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212</v>
      </c>
      <c r="D206" s="19" t="s">
        <v>400</v>
      </c>
      <c r="E206" s="16"/>
      <c r="F206" s="18">
        <v>4.62</v>
      </c>
      <c r="G206" s="18">
        <v>3.96</v>
      </c>
      <c r="H206" s="18">
        <v>3.3</v>
      </c>
      <c r="I206" s="17"/>
      <c r="J206" s="18">
        <v>4.8499999999999996</v>
      </c>
      <c r="K206" s="18">
        <v>6.16</v>
      </c>
      <c r="L206" s="18">
        <v>8.2899999999999991</v>
      </c>
      <c r="M206" s="18"/>
      <c r="N206" s="18">
        <v>27.672062838999999</v>
      </c>
      <c r="O206" s="18">
        <v>27.800527762000002</v>
      </c>
      <c r="P206" s="19" t="s">
        <v>16</v>
      </c>
      <c r="Q206" s="14" t="s">
        <v>714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151</v>
      </c>
      <c r="D207" s="20" t="s">
        <v>401</v>
      </c>
      <c r="E207" s="16"/>
      <c r="F207" s="17">
        <v>15.82</v>
      </c>
      <c r="G207" s="17">
        <v>14.75</v>
      </c>
      <c r="H207" s="17">
        <v>13.68</v>
      </c>
      <c r="I207" s="17"/>
      <c r="J207" s="17">
        <v>16.02</v>
      </c>
      <c r="K207" s="17">
        <v>18.149999999999999</v>
      </c>
      <c r="L207" s="17">
        <v>21.61</v>
      </c>
      <c r="M207" s="17"/>
      <c r="N207" s="17">
        <v>20.244210106000001</v>
      </c>
      <c r="O207" s="36">
        <v>28.833362667000003</v>
      </c>
      <c r="P207" s="20" t="s">
        <v>16</v>
      </c>
      <c r="Q207" s="15" t="s">
        <v>715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152</v>
      </c>
      <c r="D208" s="19" t="s">
        <v>402</v>
      </c>
      <c r="E208" s="16"/>
      <c r="F208" s="18">
        <v>25.04</v>
      </c>
      <c r="G208" s="18">
        <v>22.84</v>
      </c>
      <c r="H208" s="18">
        <v>20.65</v>
      </c>
      <c r="I208" s="17"/>
      <c r="J208" s="18">
        <v>25.64</v>
      </c>
      <c r="K208" s="18">
        <v>30.02</v>
      </c>
      <c r="L208" s="18">
        <v>37.11</v>
      </c>
      <c r="M208" s="18"/>
      <c r="N208" s="18">
        <v>43.273776017000003</v>
      </c>
      <c r="O208" s="18">
        <v>81.18727899999999</v>
      </c>
      <c r="P208" s="19" t="s">
        <v>16</v>
      </c>
      <c r="Q208" s="14" t="s">
        <v>716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197</v>
      </c>
      <c r="D209" s="20" t="s">
        <v>403</v>
      </c>
      <c r="E209" s="16"/>
      <c r="F209" s="17">
        <v>94.93</v>
      </c>
      <c r="G209" s="17">
        <v>83.56</v>
      </c>
      <c r="H209" s="17">
        <v>72.19</v>
      </c>
      <c r="I209" s="17"/>
      <c r="J209" s="17">
        <v>96.71</v>
      </c>
      <c r="K209" s="17">
        <v>119.44</v>
      </c>
      <c r="L209" s="17">
        <v>156.22999999999999</v>
      </c>
      <c r="M209" s="17"/>
      <c r="N209" s="17">
        <v>38.795818306999998</v>
      </c>
      <c r="O209" s="36">
        <v>7.6535960381000008</v>
      </c>
      <c r="P209" s="20" t="s">
        <v>16</v>
      </c>
      <c r="Q209" s="15" t="s">
        <v>717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153</v>
      </c>
      <c r="D210" s="19" t="s">
        <v>404</v>
      </c>
      <c r="E210" s="16"/>
      <c r="F210" s="18">
        <v>49.31</v>
      </c>
      <c r="G210" s="18">
        <v>47.23</v>
      </c>
      <c r="H210" s="18">
        <v>45.15</v>
      </c>
      <c r="I210" s="17"/>
      <c r="J210" s="18">
        <v>50.79</v>
      </c>
      <c r="K210" s="18">
        <v>54.94</v>
      </c>
      <c r="L210" s="18">
        <v>61.66</v>
      </c>
      <c r="M210" s="18"/>
      <c r="N210" s="18">
        <v>39.385549986999997</v>
      </c>
      <c r="O210" s="18">
        <v>253.63531667000001</v>
      </c>
      <c r="P210" s="19" t="s">
        <v>16</v>
      </c>
      <c r="Q210" s="14" t="s">
        <v>718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154</v>
      </c>
      <c r="D211" s="20" t="s">
        <v>405</v>
      </c>
      <c r="E211" s="16"/>
      <c r="F211" s="17">
        <v>5.03</v>
      </c>
      <c r="G211" s="17">
        <v>4.4800000000000004</v>
      </c>
      <c r="H211" s="17">
        <v>3.94</v>
      </c>
      <c r="I211" s="17"/>
      <c r="J211" s="17">
        <v>5.39</v>
      </c>
      <c r="K211" s="17">
        <v>6.47</v>
      </c>
      <c r="L211" s="17">
        <v>8.23</v>
      </c>
      <c r="M211" s="17"/>
      <c r="N211" s="17">
        <v>61.876073574000003</v>
      </c>
      <c r="O211" s="36">
        <v>8.2365803809999996</v>
      </c>
      <c r="P211" s="20" t="s">
        <v>18</v>
      </c>
      <c r="Q211" s="15" t="s">
        <v>719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155</v>
      </c>
      <c r="D212" s="19" t="s">
        <v>406</v>
      </c>
      <c r="E212" s="16"/>
      <c r="F212" s="18">
        <v>12.09</v>
      </c>
      <c r="G212" s="18">
        <v>11.58</v>
      </c>
      <c r="H212" s="18">
        <v>11.07</v>
      </c>
      <c r="I212" s="17"/>
      <c r="J212" s="18">
        <v>12.39</v>
      </c>
      <c r="K212" s="18">
        <v>13.4</v>
      </c>
      <c r="L212" s="18">
        <v>15.05</v>
      </c>
      <c r="M212" s="18"/>
      <c r="N212" s="18">
        <v>60.96432643</v>
      </c>
      <c r="O212" s="18">
        <v>1.4060880951999999</v>
      </c>
      <c r="P212" s="19" t="s">
        <v>18</v>
      </c>
      <c r="Q212" s="14" t="s">
        <v>720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155</v>
      </c>
      <c r="D213" s="20" t="s">
        <v>407</v>
      </c>
      <c r="E213" s="16"/>
      <c r="F213" s="17">
        <v>36.24</v>
      </c>
      <c r="G213" s="17">
        <v>34.71</v>
      </c>
      <c r="H213" s="17">
        <v>33.19</v>
      </c>
      <c r="I213" s="17"/>
      <c r="J213" s="17">
        <v>37.19</v>
      </c>
      <c r="K213" s="17">
        <v>40.229999999999997</v>
      </c>
      <c r="L213" s="17">
        <v>45.16</v>
      </c>
      <c r="M213" s="17"/>
      <c r="N213" s="17">
        <v>58.887954348000001</v>
      </c>
      <c r="O213" s="36">
        <v>60.379331143000002</v>
      </c>
      <c r="P213" s="20" t="s">
        <v>18</v>
      </c>
      <c r="Q213" s="15" t="s">
        <v>721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156</v>
      </c>
      <c r="D214" s="20" t="s">
        <v>408</v>
      </c>
      <c r="E214" s="16"/>
      <c r="F214" s="17">
        <v>199</v>
      </c>
      <c r="G214" s="17">
        <v>178.37</v>
      </c>
      <c r="H214" s="17">
        <v>157.75</v>
      </c>
      <c r="I214" s="17"/>
      <c r="J214" s="17">
        <v>203.85</v>
      </c>
      <c r="K214" s="17">
        <v>245.09</v>
      </c>
      <c r="L214" s="17">
        <v>311.83999999999997</v>
      </c>
      <c r="M214" s="17"/>
      <c r="N214" s="17">
        <v>83.850147926999995</v>
      </c>
      <c r="O214" s="36">
        <v>11.569832051999999</v>
      </c>
      <c r="P214" s="20" t="s">
        <v>18</v>
      </c>
      <c r="Q214" s="15" t="s">
        <v>722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498</v>
      </c>
      <c r="D215" s="19" t="s">
        <v>499</v>
      </c>
      <c r="E215" s="16"/>
      <c r="F215" s="18">
        <v>4.6399999999999997</v>
      </c>
      <c r="G215" s="18">
        <v>3.66</v>
      </c>
      <c r="H215" s="18">
        <v>2.68</v>
      </c>
      <c r="I215" s="17"/>
      <c r="J215" s="18">
        <v>4.75</v>
      </c>
      <c r="K215" s="18">
        <v>6.7</v>
      </c>
      <c r="L215" s="18">
        <v>9.8699999999999992</v>
      </c>
      <c r="M215" s="18"/>
      <c r="N215" s="18">
        <v>36.331069014000001</v>
      </c>
      <c r="O215" s="18">
        <v>2.1927650952</v>
      </c>
      <c r="P215" s="19" t="s">
        <v>16</v>
      </c>
      <c r="Q215" s="14" t="s">
        <v>723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189</v>
      </c>
      <c r="D216" s="19" t="s">
        <v>409</v>
      </c>
      <c r="E216" s="16"/>
      <c r="F216" s="18">
        <v>34.17</v>
      </c>
      <c r="G216" s="18">
        <v>32.31</v>
      </c>
      <c r="H216" s="18">
        <v>30.46</v>
      </c>
      <c r="I216" s="17"/>
      <c r="J216" s="18">
        <v>34.69</v>
      </c>
      <c r="K216" s="18">
        <v>38.39</v>
      </c>
      <c r="L216" s="18">
        <v>44.38</v>
      </c>
      <c r="M216" s="18"/>
      <c r="N216" s="18">
        <v>26.754174145</v>
      </c>
      <c r="O216" s="18">
        <v>6.9718231905000003</v>
      </c>
      <c r="P216" s="19" t="s">
        <v>16</v>
      </c>
      <c r="Q216" s="14" t="s">
        <v>724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157</v>
      </c>
      <c r="D217" s="20" t="s">
        <v>410</v>
      </c>
      <c r="E217" s="16"/>
      <c r="F217" s="17">
        <v>33.020000000000003</v>
      </c>
      <c r="G217" s="17">
        <v>30.9</v>
      </c>
      <c r="H217" s="17">
        <v>28.78</v>
      </c>
      <c r="I217" s="17"/>
      <c r="J217" s="17">
        <v>33.51</v>
      </c>
      <c r="K217" s="17">
        <v>37.74</v>
      </c>
      <c r="L217" s="17">
        <v>44.59</v>
      </c>
      <c r="M217" s="17"/>
      <c r="N217" s="17">
        <v>41.373699316</v>
      </c>
      <c r="O217" s="36">
        <v>111.94043047000001</v>
      </c>
      <c r="P217" s="20" t="s">
        <v>16</v>
      </c>
      <c r="Q217" s="15" t="s">
        <v>725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158</v>
      </c>
      <c r="D218" s="19" t="s">
        <v>411</v>
      </c>
      <c r="E218" s="16"/>
      <c r="F218" s="18">
        <v>24.72</v>
      </c>
      <c r="G218" s="18">
        <v>22.39</v>
      </c>
      <c r="H218" s="18">
        <v>20.059999999999999</v>
      </c>
      <c r="I218" s="17"/>
      <c r="J218" s="18">
        <v>25.64</v>
      </c>
      <c r="K218" s="18">
        <v>30.29</v>
      </c>
      <c r="L218" s="18">
        <v>37.83</v>
      </c>
      <c r="M218" s="18"/>
      <c r="N218" s="18">
        <v>35.205404510999998</v>
      </c>
      <c r="O218" s="18">
        <v>41.691984048000002</v>
      </c>
      <c r="P218" s="19" t="s">
        <v>16</v>
      </c>
      <c r="Q218" s="14" t="s">
        <v>726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159</v>
      </c>
      <c r="D219" s="20" t="s">
        <v>412</v>
      </c>
      <c r="E219" s="16"/>
      <c r="F219" s="17">
        <v>72.540000000000006</v>
      </c>
      <c r="G219" s="17">
        <v>62.8</v>
      </c>
      <c r="H219" s="17">
        <v>53.06</v>
      </c>
      <c r="I219" s="17"/>
      <c r="J219" s="17">
        <v>79.34</v>
      </c>
      <c r="K219" s="17">
        <v>98.81</v>
      </c>
      <c r="L219" s="17">
        <v>130.33000000000001</v>
      </c>
      <c r="M219" s="17"/>
      <c r="N219" s="17">
        <v>62.814320381999998</v>
      </c>
      <c r="O219" s="36">
        <v>120.36618016</v>
      </c>
      <c r="P219" s="20" t="s">
        <v>18</v>
      </c>
      <c r="Q219" s="15" t="s">
        <v>727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160</v>
      </c>
      <c r="D220" s="19" t="s">
        <v>413</v>
      </c>
      <c r="E220" s="16"/>
      <c r="F220" s="18">
        <v>23.32</v>
      </c>
      <c r="G220" s="18">
        <v>21.9</v>
      </c>
      <c r="H220" s="18">
        <v>20.49</v>
      </c>
      <c r="I220" s="17"/>
      <c r="J220" s="18">
        <v>23.78</v>
      </c>
      <c r="K220" s="18">
        <v>26.6</v>
      </c>
      <c r="L220" s="18">
        <v>31.18</v>
      </c>
      <c r="M220" s="18"/>
      <c r="N220" s="18">
        <v>66.906655916999995</v>
      </c>
      <c r="O220" s="18">
        <v>119.54951252000001</v>
      </c>
      <c r="P220" s="19" t="s">
        <v>18</v>
      </c>
      <c r="Q220" s="14" t="s">
        <v>728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161</v>
      </c>
      <c r="D221" s="20" t="s">
        <v>414</v>
      </c>
      <c r="E221" s="16"/>
      <c r="F221" s="17">
        <v>43.89</v>
      </c>
      <c r="G221" s="17">
        <v>41.89</v>
      </c>
      <c r="H221" s="17">
        <v>39.89</v>
      </c>
      <c r="I221" s="17"/>
      <c r="J221" s="17">
        <v>44.97</v>
      </c>
      <c r="K221" s="17">
        <v>48.96</v>
      </c>
      <c r="L221" s="17">
        <v>55.42</v>
      </c>
      <c r="M221" s="17"/>
      <c r="N221" s="17">
        <v>45.902237325000002</v>
      </c>
      <c r="O221" s="36">
        <v>108.15850814000001</v>
      </c>
      <c r="P221" s="20" t="s">
        <v>16</v>
      </c>
      <c r="Q221" s="15" t="s">
        <v>729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162</v>
      </c>
      <c r="D222" s="19" t="s">
        <v>415</v>
      </c>
      <c r="E222" s="16"/>
      <c r="F222" s="18">
        <v>16.670000000000002</v>
      </c>
      <c r="G222" s="18">
        <v>15.51</v>
      </c>
      <c r="H222" s="18">
        <v>14.35</v>
      </c>
      <c r="I222" s="17"/>
      <c r="J222" s="18">
        <v>17.48</v>
      </c>
      <c r="K222" s="18">
        <v>19.79</v>
      </c>
      <c r="L222" s="18">
        <v>23.54</v>
      </c>
      <c r="M222" s="18"/>
      <c r="N222" s="18">
        <v>50.339608251000001</v>
      </c>
      <c r="O222" s="18">
        <v>9.131876523799999</v>
      </c>
      <c r="P222" s="19" t="s">
        <v>18</v>
      </c>
      <c r="Q222" s="14" t="s">
        <v>730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199</v>
      </c>
      <c r="D223" s="20" t="s">
        <v>416</v>
      </c>
      <c r="E223" s="16"/>
      <c r="F223" s="17">
        <v>7.14</v>
      </c>
      <c r="G223" s="17">
        <v>6.49</v>
      </c>
      <c r="H223" s="17">
        <v>5.85</v>
      </c>
      <c r="I223" s="17"/>
      <c r="J223" s="17">
        <v>8.1</v>
      </c>
      <c r="K223" s="17">
        <v>9.3800000000000008</v>
      </c>
      <c r="L223" s="17">
        <v>11.46</v>
      </c>
      <c r="M223" s="17"/>
      <c r="N223" s="17">
        <v>56.061135714000002</v>
      </c>
      <c r="O223" s="36">
        <v>3.9856602856999999</v>
      </c>
      <c r="P223" s="20" t="s">
        <v>18</v>
      </c>
      <c r="Q223" s="15" t="s">
        <v>731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163</v>
      </c>
      <c r="D224" s="19" t="s">
        <v>417</v>
      </c>
      <c r="E224" s="16"/>
      <c r="F224" s="18">
        <v>12.77</v>
      </c>
      <c r="G224" s="18">
        <v>10.66</v>
      </c>
      <c r="H224" s="18">
        <v>8.5500000000000007</v>
      </c>
      <c r="I224" s="17"/>
      <c r="J224" s="18">
        <v>13.1</v>
      </c>
      <c r="K224" s="18">
        <v>17.309999999999999</v>
      </c>
      <c r="L224" s="18">
        <v>24.13</v>
      </c>
      <c r="M224" s="18"/>
      <c r="N224" s="18">
        <v>28.375993126000001</v>
      </c>
      <c r="O224" s="18">
        <v>10.013907332999999</v>
      </c>
      <c r="P224" s="19" t="s">
        <v>16</v>
      </c>
      <c r="Q224" s="14" t="s">
        <v>732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418</v>
      </c>
      <c r="D225" s="20" t="s">
        <v>419</v>
      </c>
      <c r="E225" s="16"/>
      <c r="F225" s="17">
        <v>20.68</v>
      </c>
      <c r="G225" s="17">
        <v>18.54</v>
      </c>
      <c r="H225" s="17">
        <v>16.41</v>
      </c>
      <c r="I225" s="17"/>
      <c r="J225" s="17">
        <v>21.03</v>
      </c>
      <c r="K225" s="17">
        <v>25.29</v>
      </c>
      <c r="L225" s="17">
        <v>32.19</v>
      </c>
      <c r="M225" s="17"/>
      <c r="N225" s="17">
        <v>45.716104436000002</v>
      </c>
      <c r="O225" s="36">
        <v>141.64927986000001</v>
      </c>
      <c r="P225" s="20" t="s">
        <v>16</v>
      </c>
      <c r="Q225" s="15" t="s">
        <v>733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734</v>
      </c>
      <c r="D226" s="19" t="s">
        <v>735</v>
      </c>
      <c r="E226" s="16"/>
      <c r="F226" s="18">
        <v>4.33</v>
      </c>
      <c r="G226" s="18">
        <v>3.95</v>
      </c>
      <c r="H226" s="18">
        <v>3.57</v>
      </c>
      <c r="I226" s="17"/>
      <c r="J226" s="18">
        <v>4.45</v>
      </c>
      <c r="K226" s="18">
        <v>5.2</v>
      </c>
      <c r="L226" s="18">
        <v>6.43</v>
      </c>
      <c r="M226" s="18"/>
      <c r="N226" s="18">
        <v>38.217032066999998</v>
      </c>
      <c r="O226" s="18">
        <v>1.2504638095</v>
      </c>
      <c r="P226" s="19" t="s">
        <v>16</v>
      </c>
      <c r="Q226" s="14" t="s">
        <v>736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164</v>
      </c>
      <c r="D227" s="20" t="s">
        <v>420</v>
      </c>
      <c r="E227" s="16"/>
      <c r="F227" s="17">
        <v>72.02</v>
      </c>
      <c r="G227" s="17">
        <v>64.64</v>
      </c>
      <c r="H227" s="17">
        <v>57.27</v>
      </c>
      <c r="I227" s="17"/>
      <c r="J227" s="17">
        <v>74.739999999999995</v>
      </c>
      <c r="K227" s="17">
        <v>89.48</v>
      </c>
      <c r="L227" s="17">
        <v>113.35</v>
      </c>
      <c r="M227" s="17"/>
      <c r="N227" s="17">
        <v>66.253082645999996</v>
      </c>
      <c r="O227" s="36">
        <v>12.857548095</v>
      </c>
      <c r="P227" s="20" t="s">
        <v>18</v>
      </c>
      <c r="Q227" s="15" t="s">
        <v>737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165</v>
      </c>
      <c r="D228" s="19" t="s">
        <v>421</v>
      </c>
      <c r="E228" s="16"/>
      <c r="F228" s="18">
        <v>4.43</v>
      </c>
      <c r="G228" s="18">
        <v>4.05</v>
      </c>
      <c r="H228" s="18">
        <v>3.67</v>
      </c>
      <c r="I228" s="17"/>
      <c r="J228" s="18">
        <v>5.22</v>
      </c>
      <c r="K228" s="18">
        <v>5.97</v>
      </c>
      <c r="L228" s="18">
        <v>7.19</v>
      </c>
      <c r="M228" s="18"/>
      <c r="N228" s="18">
        <v>63.769795701</v>
      </c>
      <c r="O228" s="18">
        <v>3.7654267619000001</v>
      </c>
      <c r="P228" s="19" t="s">
        <v>18</v>
      </c>
      <c r="Q228" s="14" t="s">
        <v>738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165</v>
      </c>
      <c r="D229" s="20" t="s">
        <v>422</v>
      </c>
      <c r="E229" s="16"/>
      <c r="F229" s="17">
        <v>4.43</v>
      </c>
      <c r="G229" s="17">
        <v>3.98</v>
      </c>
      <c r="H229" s="17">
        <v>3.53</v>
      </c>
      <c r="I229" s="17"/>
      <c r="J229" s="17">
        <v>5.35</v>
      </c>
      <c r="K229" s="17">
        <v>6.24</v>
      </c>
      <c r="L229" s="17">
        <v>7.69</v>
      </c>
      <c r="M229" s="17"/>
      <c r="N229" s="17">
        <v>62.426857120000001</v>
      </c>
      <c r="O229" s="36">
        <v>49.058783951999999</v>
      </c>
      <c r="P229" s="20" t="s">
        <v>18</v>
      </c>
      <c r="Q229" s="15" t="s">
        <v>739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166</v>
      </c>
      <c r="D230" s="19" t="s">
        <v>423</v>
      </c>
      <c r="E230" s="16"/>
      <c r="F230" s="18">
        <v>58.8</v>
      </c>
      <c r="G230" s="18">
        <v>55.11</v>
      </c>
      <c r="H230" s="18">
        <v>51.42</v>
      </c>
      <c r="I230" s="17"/>
      <c r="J230" s="18">
        <v>59.97</v>
      </c>
      <c r="K230" s="18">
        <v>67.34</v>
      </c>
      <c r="L230" s="18">
        <v>79.28</v>
      </c>
      <c r="M230" s="18"/>
      <c r="N230" s="18">
        <v>77.112153735999996</v>
      </c>
      <c r="O230" s="18">
        <v>1029.5801096</v>
      </c>
      <c r="P230" s="19" t="s">
        <v>18</v>
      </c>
      <c r="Q230" s="14" t="s">
        <v>740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167</v>
      </c>
      <c r="D231" s="20" t="s">
        <v>424</v>
      </c>
      <c r="E231" s="16"/>
      <c r="F231" s="17">
        <v>20.38</v>
      </c>
      <c r="G231" s="17">
        <v>18.41</v>
      </c>
      <c r="H231" s="17">
        <v>16.45</v>
      </c>
      <c r="I231" s="17"/>
      <c r="J231" s="17">
        <v>20.85</v>
      </c>
      <c r="K231" s="17">
        <v>24.77</v>
      </c>
      <c r="L231" s="17">
        <v>31.12</v>
      </c>
      <c r="M231" s="17"/>
      <c r="N231" s="17">
        <v>41.116645484000003</v>
      </c>
      <c r="O231" s="36">
        <v>4.3957023333</v>
      </c>
      <c r="P231" s="20" t="s">
        <v>16</v>
      </c>
      <c r="Q231" s="15" t="s">
        <v>741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168</v>
      </c>
      <c r="D232" s="19" t="s">
        <v>425</v>
      </c>
      <c r="E232" s="16"/>
      <c r="F232" s="18">
        <v>3.18</v>
      </c>
      <c r="G232" s="18">
        <v>2.57</v>
      </c>
      <c r="H232" s="18">
        <v>1.96</v>
      </c>
      <c r="I232" s="17"/>
      <c r="J232" s="18">
        <v>3.31</v>
      </c>
      <c r="K232" s="18">
        <v>4.5199999999999996</v>
      </c>
      <c r="L232" s="18">
        <v>6.48</v>
      </c>
      <c r="M232" s="18"/>
      <c r="N232" s="18">
        <v>21.452008285000002</v>
      </c>
      <c r="O232" s="18">
        <v>57.599453714000006</v>
      </c>
      <c r="P232" s="19" t="s">
        <v>16</v>
      </c>
      <c r="Q232" s="14" t="s">
        <v>742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169</v>
      </c>
      <c r="D233" s="20" t="s">
        <v>426</v>
      </c>
      <c r="E233" s="16"/>
      <c r="F233" s="17">
        <v>23.41</v>
      </c>
      <c r="G233" s="17">
        <v>21.77</v>
      </c>
      <c r="H233" s="17">
        <v>20.14</v>
      </c>
      <c r="I233" s="17"/>
      <c r="J233" s="17">
        <v>24</v>
      </c>
      <c r="K233" s="17">
        <v>27.26</v>
      </c>
      <c r="L233" s="17">
        <v>32.54</v>
      </c>
      <c r="M233" s="17"/>
      <c r="N233" s="17">
        <v>37.641481184</v>
      </c>
      <c r="O233" s="36">
        <v>225.34887133000001</v>
      </c>
      <c r="P233" s="20" t="s">
        <v>16</v>
      </c>
      <c r="Q233" s="15" t="s">
        <v>743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208</v>
      </c>
      <c r="D234" s="19" t="s">
        <v>427</v>
      </c>
      <c r="E234" s="16"/>
      <c r="F234" s="18">
        <v>10.9</v>
      </c>
      <c r="G234" s="18">
        <v>9.7100000000000009</v>
      </c>
      <c r="H234" s="18">
        <v>8.52</v>
      </c>
      <c r="I234" s="17"/>
      <c r="J234" s="18">
        <v>11.23</v>
      </c>
      <c r="K234" s="18">
        <v>13.6</v>
      </c>
      <c r="L234" s="18">
        <v>17.440000000000001</v>
      </c>
      <c r="M234" s="18"/>
      <c r="N234" s="18">
        <v>30.861215937000001</v>
      </c>
      <c r="O234" s="18">
        <v>2.9279486667000003</v>
      </c>
      <c r="P234" s="19" t="s">
        <v>16</v>
      </c>
      <c r="Q234" s="14" t="s">
        <v>744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170</v>
      </c>
      <c r="D235" s="20" t="s">
        <v>428</v>
      </c>
      <c r="E235" s="16"/>
      <c r="F235" s="17">
        <v>28.29</v>
      </c>
      <c r="G235" s="17">
        <v>26.38</v>
      </c>
      <c r="H235" s="17">
        <v>24.48</v>
      </c>
      <c r="I235" s="17"/>
      <c r="J235" s="17">
        <v>29.33</v>
      </c>
      <c r="K235" s="17">
        <v>33.130000000000003</v>
      </c>
      <c r="L235" s="17">
        <v>39.29</v>
      </c>
      <c r="M235" s="17"/>
      <c r="N235" s="17">
        <v>46.763005575999998</v>
      </c>
      <c r="O235" s="36">
        <v>76.124328714000001</v>
      </c>
      <c r="P235" s="20" t="s">
        <v>16</v>
      </c>
      <c r="Q235" s="15" t="s">
        <v>745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484</v>
      </c>
      <c r="D236" s="19" t="s">
        <v>485</v>
      </c>
      <c r="E236" s="16"/>
      <c r="F236" s="18">
        <v>1.28</v>
      </c>
      <c r="G236" s="18">
        <v>1.1000000000000001</v>
      </c>
      <c r="H236" s="18">
        <v>0.92</v>
      </c>
      <c r="I236" s="17"/>
      <c r="J236" s="18">
        <v>1.41</v>
      </c>
      <c r="K236" s="18">
        <v>1.76</v>
      </c>
      <c r="L236" s="18">
        <v>2.34</v>
      </c>
      <c r="M236" s="18"/>
      <c r="N236" s="18">
        <v>60.755614797</v>
      </c>
      <c r="O236" s="18">
        <v>1.7872032380999998</v>
      </c>
      <c r="P236" s="19" t="s">
        <v>18</v>
      </c>
      <c r="Q236" s="14" t="s">
        <v>746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171</v>
      </c>
      <c r="D237" s="20" t="s">
        <v>429</v>
      </c>
      <c r="E237" s="16"/>
      <c r="F237" s="17">
        <v>19.09</v>
      </c>
      <c r="G237" s="17">
        <v>17.75</v>
      </c>
      <c r="H237" s="17">
        <v>16.41</v>
      </c>
      <c r="I237" s="17"/>
      <c r="J237" s="17">
        <v>19.71</v>
      </c>
      <c r="K237" s="17">
        <v>22.38</v>
      </c>
      <c r="L237" s="17">
        <v>26.72</v>
      </c>
      <c r="M237" s="17"/>
      <c r="N237" s="17">
        <v>41.816688882000001</v>
      </c>
      <c r="O237" s="36">
        <v>18.691896571000001</v>
      </c>
      <c r="P237" s="20" t="s">
        <v>16</v>
      </c>
      <c r="Q237" s="15" t="s">
        <v>747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172</v>
      </c>
      <c r="D238" s="19" t="s">
        <v>430</v>
      </c>
      <c r="E238" s="16"/>
      <c r="F238" s="18">
        <v>35.54</v>
      </c>
      <c r="G238" s="18">
        <v>32.96</v>
      </c>
      <c r="H238" s="18">
        <v>30.39</v>
      </c>
      <c r="I238" s="17"/>
      <c r="J238" s="18">
        <v>36.57</v>
      </c>
      <c r="K238" s="18">
        <v>41.71</v>
      </c>
      <c r="L238" s="18">
        <v>50.02</v>
      </c>
      <c r="M238" s="18"/>
      <c r="N238" s="18">
        <v>38.156537522000001</v>
      </c>
      <c r="O238" s="18">
        <v>279.66529329000002</v>
      </c>
      <c r="P238" s="19" t="s">
        <v>16</v>
      </c>
      <c r="Q238" s="14" t="s">
        <v>748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173</v>
      </c>
      <c r="D239" s="20" t="s">
        <v>431</v>
      </c>
      <c r="E239" s="16"/>
      <c r="F239" s="17">
        <v>18.260000000000002</v>
      </c>
      <c r="G239" s="17">
        <v>17.940000000000001</v>
      </c>
      <c r="H239" s="17">
        <v>17.63</v>
      </c>
      <c r="I239" s="17"/>
      <c r="J239" s="17">
        <v>18.32</v>
      </c>
      <c r="K239" s="17">
        <v>18.940000000000001</v>
      </c>
      <c r="L239" s="17">
        <v>19.95</v>
      </c>
      <c r="M239" s="17"/>
      <c r="N239" s="17">
        <v>74.018310055000001</v>
      </c>
      <c r="O239" s="36">
        <v>12.625981665999999</v>
      </c>
      <c r="P239" s="20" t="s">
        <v>18</v>
      </c>
      <c r="Q239" s="15" t="s">
        <v>749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432</v>
      </c>
      <c r="D240" s="19" t="s">
        <v>433</v>
      </c>
      <c r="E240" s="16"/>
      <c r="F240" s="18">
        <v>8.1999999999999993</v>
      </c>
      <c r="G240" s="18">
        <v>7.67</v>
      </c>
      <c r="H240" s="18">
        <v>7.14</v>
      </c>
      <c r="I240" s="17"/>
      <c r="J240" s="18">
        <v>8.4</v>
      </c>
      <c r="K240" s="18">
        <v>9.4499999999999993</v>
      </c>
      <c r="L240" s="18">
        <v>11.15</v>
      </c>
      <c r="M240" s="18"/>
      <c r="N240" s="18">
        <v>47.037711776000002</v>
      </c>
      <c r="O240" s="18">
        <v>3.4009975238000001</v>
      </c>
      <c r="P240" s="19" t="s">
        <v>16</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174</v>
      </c>
      <c r="D241" s="20" t="s">
        <v>434</v>
      </c>
      <c r="E241" s="16"/>
      <c r="F241" s="17" t="s">
        <v>35</v>
      </c>
      <c r="G241" s="17" t="s">
        <v>35</v>
      </c>
      <c r="H241" s="17" t="s">
        <v>35</v>
      </c>
      <c r="I241" s="17"/>
      <c r="J241" s="17" t="s">
        <v>35</v>
      </c>
      <c r="K241" s="17" t="s">
        <v>35</v>
      </c>
      <c r="L241" s="17" t="s">
        <v>35</v>
      </c>
      <c r="M241" s="17"/>
      <c r="N241" s="17" t="s">
        <v>35</v>
      </c>
      <c r="O241" s="36" t="s">
        <v>35</v>
      </c>
      <c r="P241" s="20" t="s">
        <v>35</v>
      </c>
      <c r="Q241" s="15" t="s">
        <v>238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175</v>
      </c>
      <c r="D242" s="19" t="s">
        <v>435</v>
      </c>
      <c r="E242" s="16"/>
      <c r="F242" s="18">
        <v>12.51</v>
      </c>
      <c r="G242" s="18">
        <v>10.73</v>
      </c>
      <c r="H242" s="18">
        <v>8.9499999999999993</v>
      </c>
      <c r="I242" s="17"/>
      <c r="J242" s="18">
        <v>12.96</v>
      </c>
      <c r="K242" s="18">
        <v>16.510000000000002</v>
      </c>
      <c r="L242" s="18">
        <v>22.26</v>
      </c>
      <c r="M242" s="18"/>
      <c r="N242" s="18">
        <v>36.974304064000002</v>
      </c>
      <c r="O242" s="18">
        <v>47.228302047999996</v>
      </c>
      <c r="P242" s="19" t="s">
        <v>16</v>
      </c>
      <c r="Q242" s="14" t="s">
        <v>751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486</v>
      </c>
      <c r="D243" s="20" t="s">
        <v>487</v>
      </c>
      <c r="E243" s="16"/>
      <c r="F243" s="17">
        <v>10.07</v>
      </c>
      <c r="G243" s="17">
        <v>9.7100000000000009</v>
      </c>
      <c r="H243" s="17">
        <v>9.36</v>
      </c>
      <c r="I243" s="17"/>
      <c r="J243" s="17">
        <v>10.14</v>
      </c>
      <c r="K243" s="17">
        <v>10.84</v>
      </c>
      <c r="L243" s="17">
        <v>11.98</v>
      </c>
      <c r="M243" s="17"/>
      <c r="N243" s="17">
        <v>45.027715608000001</v>
      </c>
      <c r="O243" s="36">
        <v>1.6940030690000001</v>
      </c>
      <c r="P243" s="20" t="s">
        <v>16</v>
      </c>
      <c r="Q243" s="15" t="s">
        <v>752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753</v>
      </c>
      <c r="D244" s="19" t="s">
        <v>754</v>
      </c>
      <c r="E244" s="16"/>
      <c r="F244" s="18">
        <v>60.56</v>
      </c>
      <c r="G244" s="18">
        <v>58.64</v>
      </c>
      <c r="H244" s="18">
        <v>56.73</v>
      </c>
      <c r="I244" s="17"/>
      <c r="J244" s="18">
        <v>64.02</v>
      </c>
      <c r="K244" s="18">
        <v>67.84</v>
      </c>
      <c r="L244" s="18">
        <v>74.03</v>
      </c>
      <c r="M244" s="18"/>
      <c r="N244" s="18">
        <v>62.167356005000002</v>
      </c>
      <c r="O244" s="18">
        <v>1.2351104628999998</v>
      </c>
      <c r="P244" s="19" t="s">
        <v>18</v>
      </c>
      <c r="Q244" s="14" t="s">
        <v>755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176</v>
      </c>
      <c r="D245" s="20" t="s">
        <v>436</v>
      </c>
      <c r="E245" s="16"/>
      <c r="F245" s="17">
        <v>88.51</v>
      </c>
      <c r="G245" s="17">
        <v>84</v>
      </c>
      <c r="H245" s="17">
        <v>79.489999999999995</v>
      </c>
      <c r="I245" s="17"/>
      <c r="J245" s="17">
        <v>91.4</v>
      </c>
      <c r="K245" s="17">
        <v>100.41</v>
      </c>
      <c r="L245" s="17">
        <v>115</v>
      </c>
      <c r="M245" s="17"/>
      <c r="N245" s="17">
        <v>69.345204749999994</v>
      </c>
      <c r="O245" s="36">
        <v>4.4327599604999994</v>
      </c>
      <c r="P245" s="20" t="s">
        <v>18</v>
      </c>
      <c r="Q245" s="15" t="s">
        <v>756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469</v>
      </c>
      <c r="D246" s="19" t="s">
        <v>470</v>
      </c>
      <c r="E246" s="16"/>
      <c r="F246" s="18">
        <v>111.06</v>
      </c>
      <c r="G246" s="18">
        <v>108.28</v>
      </c>
      <c r="H246" s="18">
        <v>105.51</v>
      </c>
      <c r="I246" s="17"/>
      <c r="J246" s="18">
        <v>113.56</v>
      </c>
      <c r="K246" s="18">
        <v>119.1</v>
      </c>
      <c r="L246" s="18">
        <v>128.07</v>
      </c>
      <c r="M246" s="18"/>
      <c r="N246" s="18">
        <v>59.044280504</v>
      </c>
      <c r="O246" s="18">
        <v>3.2123782200000002</v>
      </c>
      <c r="P246" s="19" t="s">
        <v>18</v>
      </c>
      <c r="Q246" s="14" t="s">
        <v>757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506</v>
      </c>
      <c r="D247" s="20" t="s">
        <v>507</v>
      </c>
      <c r="E247" s="16"/>
      <c r="F247" s="17">
        <v>175</v>
      </c>
      <c r="G247" s="17">
        <v>164.24</v>
      </c>
      <c r="H247" s="17">
        <v>153.47999999999999</v>
      </c>
      <c r="I247" s="17"/>
      <c r="J247" s="17">
        <v>184.43</v>
      </c>
      <c r="K247" s="17">
        <v>205.94</v>
      </c>
      <c r="L247" s="17">
        <v>240.76</v>
      </c>
      <c r="M247" s="17"/>
      <c r="N247" s="17">
        <v>73.970993515000004</v>
      </c>
      <c r="O247" s="36">
        <v>1.4075680885999999</v>
      </c>
      <c r="P247" s="20" t="s">
        <v>18</v>
      </c>
      <c r="Q247" s="15" t="s">
        <v>758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479</v>
      </c>
      <c r="D248" s="19" t="s">
        <v>480</v>
      </c>
      <c r="E248" s="16"/>
      <c r="F248" s="18">
        <v>100.26</v>
      </c>
      <c r="G248" s="18">
        <v>97.61</v>
      </c>
      <c r="H248" s="18">
        <v>94.97</v>
      </c>
      <c r="I248" s="17"/>
      <c r="J248" s="18">
        <v>101.2</v>
      </c>
      <c r="K248" s="18">
        <v>106.48</v>
      </c>
      <c r="L248" s="18">
        <v>115.04</v>
      </c>
      <c r="M248" s="18"/>
      <c r="N248" s="18">
        <v>62.403119418999999</v>
      </c>
      <c r="O248" s="18">
        <v>1.9564875195</v>
      </c>
      <c r="P248" s="19" t="s">
        <v>18</v>
      </c>
      <c r="Q248" s="14" t="s">
        <v>759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177</v>
      </c>
      <c r="D249" s="20" t="s">
        <v>437</v>
      </c>
      <c r="E249" s="16"/>
      <c r="F249" s="17">
        <v>150.15</v>
      </c>
      <c r="G249" s="17">
        <v>141.88999999999999</v>
      </c>
      <c r="H249" s="17">
        <v>133.63999999999999</v>
      </c>
      <c r="I249" s="17"/>
      <c r="J249" s="17">
        <v>152.44999999999999</v>
      </c>
      <c r="K249" s="17">
        <v>168.95</v>
      </c>
      <c r="L249" s="17">
        <v>195.65</v>
      </c>
      <c r="M249" s="17"/>
      <c r="N249" s="17">
        <v>74.166608994000001</v>
      </c>
      <c r="O249" s="36">
        <v>11.435121218000001</v>
      </c>
      <c r="P249" s="20" t="s">
        <v>18</v>
      </c>
      <c r="Q249" s="15" t="s">
        <v>760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438</v>
      </c>
      <c r="D250" s="19" t="s">
        <v>439</v>
      </c>
      <c r="E250" s="16"/>
      <c r="F250" s="18">
        <v>70.709999999999994</v>
      </c>
      <c r="G250" s="18">
        <v>58</v>
      </c>
      <c r="H250" s="18">
        <v>45.29</v>
      </c>
      <c r="I250" s="17"/>
      <c r="J250" s="18">
        <v>76.400000000000006</v>
      </c>
      <c r="K250" s="18">
        <v>101.81</v>
      </c>
      <c r="L250" s="18">
        <v>142.94</v>
      </c>
      <c r="M250" s="18"/>
      <c r="N250" s="18">
        <v>67.007758645999999</v>
      </c>
      <c r="O250" s="18">
        <v>16.449524513</v>
      </c>
      <c r="P250" s="19" t="s">
        <v>18</v>
      </c>
      <c r="Q250" s="14" t="s">
        <v>761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178</v>
      </c>
      <c r="D251" s="20" t="s">
        <v>440</v>
      </c>
      <c r="E251" s="16"/>
      <c r="F251" s="17">
        <v>93.58</v>
      </c>
      <c r="G251" s="17">
        <v>86.39</v>
      </c>
      <c r="H251" s="17">
        <v>79.209999999999994</v>
      </c>
      <c r="I251" s="17"/>
      <c r="J251" s="17">
        <v>94.9</v>
      </c>
      <c r="K251" s="17">
        <v>109.26</v>
      </c>
      <c r="L251" s="17">
        <v>132.5</v>
      </c>
      <c r="M251" s="17"/>
      <c r="N251" s="17">
        <v>70.066051408000007</v>
      </c>
      <c r="O251" s="36">
        <v>22.070719142999998</v>
      </c>
      <c r="P251" s="20" t="s">
        <v>18</v>
      </c>
      <c r="Q251" s="15" t="s">
        <v>762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179</v>
      </c>
      <c r="D252" s="19" t="s">
        <v>441</v>
      </c>
      <c r="E252" s="16"/>
      <c r="F252" s="18">
        <v>132.96</v>
      </c>
      <c r="G252" s="18">
        <v>129.18</v>
      </c>
      <c r="H252" s="18">
        <v>125.4</v>
      </c>
      <c r="I252" s="17"/>
      <c r="J252" s="18">
        <v>134.30000000000001</v>
      </c>
      <c r="K252" s="18">
        <v>141.85</v>
      </c>
      <c r="L252" s="18">
        <v>154.07</v>
      </c>
      <c r="M252" s="18"/>
      <c r="N252" s="18">
        <v>66.761123150000003</v>
      </c>
      <c r="O252" s="18">
        <v>3.1192547705</v>
      </c>
      <c r="P252" s="19" t="s">
        <v>18</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461</v>
      </c>
      <c r="D253" s="20" t="s">
        <v>462</v>
      </c>
      <c r="E253" s="16"/>
      <c r="F253" s="17">
        <v>125.38</v>
      </c>
      <c r="G253" s="17">
        <v>117.96</v>
      </c>
      <c r="H253" s="17">
        <v>110.54</v>
      </c>
      <c r="I253" s="17"/>
      <c r="J253" s="17">
        <v>128.5</v>
      </c>
      <c r="K253" s="17">
        <v>143.33000000000001</v>
      </c>
      <c r="L253" s="17">
        <v>167.33</v>
      </c>
      <c r="M253" s="17"/>
      <c r="N253" s="17">
        <v>73.255284140000001</v>
      </c>
      <c r="O253" s="36">
        <v>2.0317863866999999</v>
      </c>
      <c r="P253" s="20" t="s">
        <v>18</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442</v>
      </c>
      <c r="D254" s="20" t="s">
        <v>443</v>
      </c>
      <c r="E254" s="16"/>
      <c r="F254" s="17">
        <v>140.44999999999999</v>
      </c>
      <c r="G254" s="17">
        <v>135.52000000000001</v>
      </c>
      <c r="H254" s="17">
        <v>130.59</v>
      </c>
      <c r="I254" s="17"/>
      <c r="J254" s="17">
        <v>141.57</v>
      </c>
      <c r="K254" s="17">
        <v>151.41999999999999</v>
      </c>
      <c r="L254" s="17">
        <v>167.36</v>
      </c>
      <c r="M254" s="17"/>
      <c r="N254" s="17">
        <v>44.139505307</v>
      </c>
      <c r="O254" s="36">
        <v>639.36812841000005</v>
      </c>
      <c r="P254" s="20" t="s">
        <v>16</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766</v>
      </c>
      <c r="D255" s="19" t="s">
        <v>767</v>
      </c>
      <c r="E255" s="16"/>
      <c r="F255" s="18">
        <v>89.44</v>
      </c>
      <c r="G255" s="18">
        <v>86.32</v>
      </c>
      <c r="H255" s="18">
        <v>83.21</v>
      </c>
      <c r="I255" s="17"/>
      <c r="J255" s="18">
        <v>91.99</v>
      </c>
      <c r="K255" s="18">
        <v>98.21</v>
      </c>
      <c r="L255" s="18">
        <v>108.27</v>
      </c>
      <c r="M255" s="18"/>
      <c r="N255" s="18">
        <v>62.307803452000002</v>
      </c>
      <c r="O255" s="18">
        <v>2.4874637908999997</v>
      </c>
      <c r="P255" s="19" t="s">
        <v>18</v>
      </c>
      <c r="Q255" s="14" t="s">
        <v>768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769</v>
      </c>
      <c r="D256" s="20" t="s">
        <v>770</v>
      </c>
      <c r="E256" s="16"/>
      <c r="F256" s="17">
        <v>121.15</v>
      </c>
      <c r="G256" s="17">
        <v>116.27</v>
      </c>
      <c r="H256" s="17">
        <v>111.39</v>
      </c>
      <c r="I256" s="17"/>
      <c r="J256" s="17">
        <v>122.2</v>
      </c>
      <c r="K256" s="17">
        <v>131.94999999999999</v>
      </c>
      <c r="L256" s="17">
        <v>147.74</v>
      </c>
      <c r="M256" s="17"/>
      <c r="N256" s="17">
        <v>31.839661595999999</v>
      </c>
      <c r="O256" s="36">
        <v>1.2464849638</v>
      </c>
      <c r="P256" s="20" t="s">
        <v>16</v>
      </c>
      <c r="Q256" s="15"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508</v>
      </c>
      <c r="D257" s="19" t="s">
        <v>509</v>
      </c>
      <c r="E257" s="16"/>
      <c r="F257" s="18">
        <v>74.36</v>
      </c>
      <c r="G257" s="18">
        <v>72.17</v>
      </c>
      <c r="H257" s="18">
        <v>69.98</v>
      </c>
      <c r="I257" s="17"/>
      <c r="J257" s="18">
        <v>75.3</v>
      </c>
      <c r="K257" s="18">
        <v>79.67</v>
      </c>
      <c r="L257" s="18">
        <v>86.75</v>
      </c>
      <c r="M257" s="18"/>
      <c r="N257" s="18">
        <v>58.404996101999998</v>
      </c>
      <c r="O257" s="18">
        <v>3.5068509004999999</v>
      </c>
      <c r="P257" s="19" t="s">
        <v>18</v>
      </c>
      <c r="Q257" s="14"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180</v>
      </c>
      <c r="D258" s="20" t="s">
        <v>444</v>
      </c>
      <c r="E258" s="16"/>
      <c r="F258" s="17">
        <v>400.8</v>
      </c>
      <c r="G258" s="17">
        <v>388.94</v>
      </c>
      <c r="H258" s="17">
        <v>377.09</v>
      </c>
      <c r="I258" s="17"/>
      <c r="J258" s="17">
        <v>405.69</v>
      </c>
      <c r="K258" s="17">
        <v>429.39</v>
      </c>
      <c r="L258" s="17">
        <v>467.74</v>
      </c>
      <c r="M258" s="17"/>
      <c r="N258" s="17">
        <v>63.048499483000001</v>
      </c>
      <c r="O258" s="36">
        <v>44.360662083000001</v>
      </c>
      <c r="P258" s="20" t="s">
        <v>18</v>
      </c>
      <c r="Q258" s="15" t="s">
        <v>773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500</v>
      </c>
      <c r="D259" s="19" t="s">
        <v>501</v>
      </c>
      <c r="E259" s="16"/>
      <c r="F259" s="18">
        <v>77.89</v>
      </c>
      <c r="G259" s="18">
        <v>71.64</v>
      </c>
      <c r="H259" s="18">
        <v>65.39</v>
      </c>
      <c r="I259" s="17"/>
      <c r="J259" s="18">
        <v>78.97</v>
      </c>
      <c r="K259" s="18">
        <v>91.46</v>
      </c>
      <c r="L259" s="18">
        <v>111.68</v>
      </c>
      <c r="M259" s="18"/>
      <c r="N259" s="18">
        <v>79.509682243</v>
      </c>
      <c r="O259" s="18">
        <v>1.4978650938</v>
      </c>
      <c r="P259" s="19" t="s">
        <v>18</v>
      </c>
      <c r="Q259" s="14" t="s">
        <v>774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181</v>
      </c>
      <c r="D260" s="20" t="s">
        <v>445</v>
      </c>
      <c r="E260" s="16"/>
      <c r="F260" s="17">
        <v>106.53</v>
      </c>
      <c r="G260" s="17">
        <v>102.53</v>
      </c>
      <c r="H260" s="17">
        <v>98.53</v>
      </c>
      <c r="I260" s="17"/>
      <c r="J260" s="17">
        <v>108.43</v>
      </c>
      <c r="K260" s="17">
        <v>116.42</v>
      </c>
      <c r="L260" s="17">
        <v>129.36000000000001</v>
      </c>
      <c r="M260" s="17"/>
      <c r="N260" s="17">
        <v>34.761727620999999</v>
      </c>
      <c r="O260" s="36">
        <v>181.47476639999999</v>
      </c>
      <c r="P260" s="20" t="s">
        <v>16</v>
      </c>
      <c r="Q260" s="15" t="s">
        <v>775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182</v>
      </c>
      <c r="D261" s="19" t="s">
        <v>446</v>
      </c>
      <c r="E261" s="16"/>
      <c r="F261" s="18">
        <v>147.27000000000001</v>
      </c>
      <c r="G261" s="18">
        <v>142.11000000000001</v>
      </c>
      <c r="H261" s="18">
        <v>136.96</v>
      </c>
      <c r="I261" s="17"/>
      <c r="J261" s="18">
        <v>148.41999999999999</v>
      </c>
      <c r="K261" s="18">
        <v>158.72</v>
      </c>
      <c r="L261" s="18">
        <v>175.39</v>
      </c>
      <c r="M261" s="18"/>
      <c r="N261" s="18">
        <v>43.105958084999997</v>
      </c>
      <c r="O261" s="18">
        <v>51.123143249999998</v>
      </c>
      <c r="P261" s="19" t="s">
        <v>16</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183</v>
      </c>
      <c r="D262" s="19" t="s">
        <v>447</v>
      </c>
      <c r="E262" s="16"/>
      <c r="F262" s="18">
        <v>105.6</v>
      </c>
      <c r="G262" s="18">
        <v>102.41</v>
      </c>
      <c r="H262" s="18">
        <v>99.22</v>
      </c>
      <c r="I262" s="17"/>
      <c r="J262" s="18">
        <v>106.5</v>
      </c>
      <c r="K262" s="18">
        <v>112.87</v>
      </c>
      <c r="L262" s="18">
        <v>123.18</v>
      </c>
      <c r="M262" s="18"/>
      <c r="N262" s="18">
        <v>48.414449427000001</v>
      </c>
      <c r="O262" s="18">
        <v>6.5360976023999999</v>
      </c>
      <c r="P262" s="19" t="s">
        <v>16</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778</v>
      </c>
      <c r="D263" s="20" t="s">
        <v>779</v>
      </c>
      <c r="E263" s="16"/>
      <c r="F263" s="17">
        <v>150.80000000000001</v>
      </c>
      <c r="G263" s="17">
        <v>144.09</v>
      </c>
      <c r="H263" s="17">
        <v>137.38</v>
      </c>
      <c r="I263" s="17"/>
      <c r="J263" s="17">
        <v>152.72999999999999</v>
      </c>
      <c r="K263" s="17">
        <v>166.14</v>
      </c>
      <c r="L263" s="17">
        <v>187.84</v>
      </c>
      <c r="M263" s="17"/>
      <c r="N263" s="17">
        <v>42.768315442000002</v>
      </c>
      <c r="O263" s="36">
        <v>5.0428784489999998</v>
      </c>
      <c r="P263" s="20" t="s">
        <v>16</v>
      </c>
      <c r="Q263" s="15" t="s">
        <v>780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781</v>
      </c>
      <c r="D264" s="19" t="s">
        <v>782</v>
      </c>
      <c r="E264" s="16"/>
      <c r="F264" s="18">
        <v>55.78</v>
      </c>
      <c r="G264" s="18">
        <v>53.69</v>
      </c>
      <c r="H264" s="18">
        <v>51.6</v>
      </c>
      <c r="I264" s="17"/>
      <c r="J264" s="18">
        <v>56.7</v>
      </c>
      <c r="K264" s="18">
        <v>60.87</v>
      </c>
      <c r="L264" s="18">
        <v>67.62</v>
      </c>
      <c r="M264" s="18"/>
      <c r="N264" s="18">
        <v>31.12519245</v>
      </c>
      <c r="O264" s="18">
        <v>1.1647159389999999</v>
      </c>
      <c r="P264" s="19" t="s">
        <v>16</v>
      </c>
      <c r="Q264" s="14" t="s">
        <v>783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184</v>
      </c>
      <c r="D265" s="20" t="s">
        <v>448</v>
      </c>
      <c r="E265" s="16"/>
      <c r="F265" s="17">
        <v>60.57</v>
      </c>
      <c r="G265" s="17">
        <v>57.57</v>
      </c>
      <c r="H265" s="17">
        <v>54.58</v>
      </c>
      <c r="I265" s="17"/>
      <c r="J265" s="17">
        <v>61.26</v>
      </c>
      <c r="K265" s="17">
        <v>67.239999999999995</v>
      </c>
      <c r="L265" s="17">
        <v>76.92</v>
      </c>
      <c r="M265" s="17"/>
      <c r="N265" s="17">
        <v>78.071581878000003</v>
      </c>
      <c r="O265" s="36">
        <v>20.009175078000002</v>
      </c>
      <c r="P265" s="20" t="s">
        <v>18</v>
      </c>
      <c r="Q265" s="15" t="s">
        <v>784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463</v>
      </c>
      <c r="D266" s="19" t="s">
        <v>464</v>
      </c>
      <c r="E266" s="16"/>
      <c r="F266" s="18">
        <v>389.21</v>
      </c>
      <c r="G266" s="18">
        <v>377.48</v>
      </c>
      <c r="H266" s="18">
        <v>365.76</v>
      </c>
      <c r="I266" s="17"/>
      <c r="J266" s="18">
        <v>394.79</v>
      </c>
      <c r="K266" s="18">
        <v>418.23</v>
      </c>
      <c r="L266" s="18">
        <v>456.16</v>
      </c>
      <c r="M266" s="18"/>
      <c r="N266" s="18">
        <v>61.680468744000002</v>
      </c>
      <c r="O266" s="18">
        <v>9.5378303166999991</v>
      </c>
      <c r="P266" s="19" t="s">
        <v>18</v>
      </c>
      <c r="Q266" s="14" t="s">
        <v>785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223</v>
      </c>
      <c r="D267" s="20" t="s">
        <v>449</v>
      </c>
      <c r="E267" s="16"/>
      <c r="F267" s="17">
        <v>110.73</v>
      </c>
      <c r="G267" s="17">
        <v>106.25</v>
      </c>
      <c r="H267" s="17">
        <v>101.78</v>
      </c>
      <c r="I267" s="17"/>
      <c r="J267" s="17">
        <v>112.15</v>
      </c>
      <c r="K267" s="17">
        <v>121.09</v>
      </c>
      <c r="L267" s="17">
        <v>135.56</v>
      </c>
      <c r="M267" s="17"/>
      <c r="N267" s="17">
        <v>51.351049027000002</v>
      </c>
      <c r="O267" s="36">
        <v>7.9109318624</v>
      </c>
      <c r="P267" s="20" t="s">
        <v>16</v>
      </c>
      <c r="Q267" s="15" t="s">
        <v>786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185</v>
      </c>
      <c r="D268" s="19" t="s">
        <v>450</v>
      </c>
      <c r="E268" s="16"/>
      <c r="F268" s="18">
        <v>39.92</v>
      </c>
      <c r="G268" s="18">
        <v>37.74</v>
      </c>
      <c r="H268" s="18">
        <v>35.57</v>
      </c>
      <c r="I268" s="17"/>
      <c r="J268" s="18">
        <v>40.479999999999997</v>
      </c>
      <c r="K268" s="18">
        <v>44.82</v>
      </c>
      <c r="L268" s="18">
        <v>51.85</v>
      </c>
      <c r="M268" s="18"/>
      <c r="N268" s="18">
        <v>73.730971823999994</v>
      </c>
      <c r="O268" s="18">
        <v>5.0422961062000002</v>
      </c>
      <c r="P268" s="19" t="s">
        <v>18</v>
      </c>
      <c r="Q268" s="14" t="s">
        <v>787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204</v>
      </c>
      <c r="D269" s="20" t="s">
        <v>451</v>
      </c>
      <c r="E269" s="16"/>
      <c r="F269" s="17">
        <v>15.22</v>
      </c>
      <c r="G269" s="17">
        <v>12.9</v>
      </c>
      <c r="H269" s="17">
        <v>10.59</v>
      </c>
      <c r="I269" s="17"/>
      <c r="J269" s="17">
        <v>16.489999999999998</v>
      </c>
      <c r="K269" s="17">
        <v>21.11</v>
      </c>
      <c r="L269" s="17">
        <v>28.59</v>
      </c>
      <c r="M269" s="17"/>
      <c r="N269" s="17">
        <v>63.404216607999999</v>
      </c>
      <c r="O269" s="36">
        <v>3.4077082933000002</v>
      </c>
      <c r="P269" s="20" t="s">
        <v>18</v>
      </c>
      <c r="Q269" s="15" t="s">
        <v>788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190</v>
      </c>
      <c r="D270" s="19" t="s">
        <v>452</v>
      </c>
      <c r="E270" s="16"/>
      <c r="F270" s="18">
        <v>17.12</v>
      </c>
      <c r="G270" s="18">
        <v>14.02</v>
      </c>
      <c r="H270" s="18">
        <v>10.92</v>
      </c>
      <c r="I270" s="17"/>
      <c r="J270" s="18">
        <v>18.559999999999999</v>
      </c>
      <c r="K270" s="18">
        <v>24.75</v>
      </c>
      <c r="L270" s="18">
        <v>34.78</v>
      </c>
      <c r="M270" s="18"/>
      <c r="N270" s="18">
        <v>67.694067660000002</v>
      </c>
      <c r="O270" s="18">
        <v>1.9311646033000001</v>
      </c>
      <c r="P270" s="19" t="s">
        <v>18</v>
      </c>
      <c r="Q270" s="14" t="s">
        <v>789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206</v>
      </c>
      <c r="D271" s="20" t="s">
        <v>453</v>
      </c>
      <c r="E271" s="16"/>
      <c r="F271" s="17">
        <v>34.57</v>
      </c>
      <c r="G271" s="17">
        <v>29.23</v>
      </c>
      <c r="H271" s="17">
        <v>23.9</v>
      </c>
      <c r="I271" s="17"/>
      <c r="J271" s="17">
        <v>37.46</v>
      </c>
      <c r="K271" s="17">
        <v>48.12</v>
      </c>
      <c r="L271" s="17">
        <v>65.38</v>
      </c>
      <c r="M271" s="17"/>
      <c r="N271" s="17">
        <v>60.959708896000002</v>
      </c>
      <c r="O271" s="36">
        <v>3.3410022743000001</v>
      </c>
      <c r="P271" s="20" t="s">
        <v>18</v>
      </c>
      <c r="Q271" s="15" t="s">
        <v>790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502</v>
      </c>
      <c r="D272" s="19" t="s">
        <v>503</v>
      </c>
      <c r="E272" s="16"/>
      <c r="F272" s="18">
        <v>9.07</v>
      </c>
      <c r="G272" s="18">
        <v>8.5399999999999991</v>
      </c>
      <c r="H272" s="18">
        <v>8.01</v>
      </c>
      <c r="I272" s="17"/>
      <c r="J272" s="18">
        <v>9.26</v>
      </c>
      <c r="K272" s="18">
        <v>10.31</v>
      </c>
      <c r="L272" s="18">
        <v>12.02</v>
      </c>
      <c r="M272" s="18"/>
      <c r="N272" s="18">
        <v>62.380740211999999</v>
      </c>
      <c r="O272" s="18">
        <v>1.4432988686000001</v>
      </c>
      <c r="P272" s="19" t="s">
        <v>18</v>
      </c>
      <c r="Q272" s="14" t="s">
        <v>791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200</v>
      </c>
      <c r="D273" s="20" t="s">
        <v>454</v>
      </c>
      <c r="E273" s="16"/>
      <c r="F273" s="17" t="e">
        <v>#VALUE!</v>
      </c>
      <c r="G273" s="17" t="e">
        <v>#VALUE!</v>
      </c>
      <c r="H273" s="17" t="e">
        <v>#VALUE!</v>
      </c>
      <c r="I273" s="17"/>
      <c r="J273" s="17" t="e">
        <v>#VALUE!</v>
      </c>
      <c r="K273" s="17" t="e">
        <v>#VALUE!</v>
      </c>
      <c r="L273" s="17" t="e">
        <v>#VALUE!</v>
      </c>
      <c r="M273" s="17"/>
      <c r="N273" s="17">
        <v>54.851294748999997</v>
      </c>
      <c r="O273" s="36">
        <v>1.1094628628999998</v>
      </c>
      <c r="P273" s="20" t="s">
        <v>18</v>
      </c>
      <c r="Q273" s="15" t="s">
        <v>35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201</v>
      </c>
      <c r="D274" s="19" t="s">
        <v>455</v>
      </c>
      <c r="E274" s="16"/>
      <c r="F274" s="18">
        <v>14.65</v>
      </c>
      <c r="G274" s="18">
        <v>14.13</v>
      </c>
      <c r="H274" s="18">
        <v>13.61</v>
      </c>
      <c r="I274" s="17"/>
      <c r="J274" s="18">
        <v>14.76</v>
      </c>
      <c r="K274" s="18">
        <v>15.79</v>
      </c>
      <c r="L274" s="18">
        <v>17.47</v>
      </c>
      <c r="M274" s="18"/>
      <c r="N274" s="18">
        <v>44.382800684999999</v>
      </c>
      <c r="O274" s="18">
        <v>6.4001392191000006</v>
      </c>
      <c r="P274" s="19" t="s">
        <v>16</v>
      </c>
      <c r="Q274" s="14" t="s">
        <v>792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202</v>
      </c>
      <c r="D275" s="20" t="s">
        <v>456</v>
      </c>
      <c r="E275" s="16"/>
      <c r="F275" s="17">
        <v>18.45</v>
      </c>
      <c r="G275" s="17">
        <v>17.809999999999999</v>
      </c>
      <c r="H275" s="17">
        <v>17.170000000000002</v>
      </c>
      <c r="I275" s="17"/>
      <c r="J275" s="17">
        <v>18.63</v>
      </c>
      <c r="K275" s="17">
        <v>19.899999999999999</v>
      </c>
      <c r="L275" s="17">
        <v>21.97</v>
      </c>
      <c r="M275" s="17"/>
      <c r="N275" s="17">
        <v>65.545767952000006</v>
      </c>
      <c r="O275" s="36">
        <v>8.2306469599999996</v>
      </c>
      <c r="P275" s="20" t="s">
        <v>18</v>
      </c>
      <c r="Q275" s="15" t="s">
        <v>793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203</v>
      </c>
      <c r="D276" s="19" t="s">
        <v>457</v>
      </c>
      <c r="E276" s="16"/>
      <c r="F276" s="18">
        <v>21.77</v>
      </c>
      <c r="G276" s="18">
        <v>20.71</v>
      </c>
      <c r="H276" s="18">
        <v>19.66</v>
      </c>
      <c r="I276" s="17"/>
      <c r="J276" s="18">
        <v>22.04</v>
      </c>
      <c r="K276" s="18">
        <v>24.14</v>
      </c>
      <c r="L276" s="18">
        <v>27.55</v>
      </c>
      <c r="M276" s="18"/>
      <c r="N276" s="18">
        <v>86.58020569</v>
      </c>
      <c r="O276" s="18">
        <v>25.087565128999998</v>
      </c>
      <c r="P276" s="19" t="s">
        <v>18</v>
      </c>
      <c r="Q276" s="14" t="s">
        <v>794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465</v>
      </c>
      <c r="D277" s="20" t="s">
        <v>466</v>
      </c>
      <c r="E277" s="16"/>
      <c r="F277" s="17">
        <v>15.38</v>
      </c>
      <c r="G277" s="17">
        <v>14.9</v>
      </c>
      <c r="H277" s="17">
        <v>14.42</v>
      </c>
      <c r="I277" s="17"/>
      <c r="J277" s="17">
        <v>15.56</v>
      </c>
      <c r="K277" s="17">
        <v>16.510000000000002</v>
      </c>
      <c r="L277" s="17">
        <v>18.059999999999999</v>
      </c>
      <c r="M277" s="17"/>
      <c r="N277" s="17">
        <v>63.998811771</v>
      </c>
      <c r="O277" s="36">
        <v>3.0245686704999999</v>
      </c>
      <c r="P277" s="20" t="s">
        <v>18</v>
      </c>
      <c r="Q277" s="15" t="s">
        <v>795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226</v>
      </c>
      <c r="D278" s="19" t="s">
        <v>458</v>
      </c>
      <c r="E278" s="16"/>
      <c r="F278" s="18">
        <v>23.7</v>
      </c>
      <c r="G278" s="18">
        <v>22.52</v>
      </c>
      <c r="H278" s="18">
        <v>21.35</v>
      </c>
      <c r="I278" s="17"/>
      <c r="J278" s="18">
        <v>24.22</v>
      </c>
      <c r="K278" s="18">
        <v>26.56</v>
      </c>
      <c r="L278" s="18">
        <v>30.36</v>
      </c>
      <c r="M278" s="18"/>
      <c r="N278" s="18">
        <v>71.605457139999999</v>
      </c>
      <c r="O278" s="18">
        <v>1.4573383232999999</v>
      </c>
      <c r="P278" s="19" t="s">
        <v>18</v>
      </c>
      <c r="Q278" s="14" t="s">
        <v>796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504</v>
      </c>
      <c r="D279" s="20" t="s">
        <v>505</v>
      </c>
      <c r="E279" s="16"/>
      <c r="F279" s="17">
        <v>24.94</v>
      </c>
      <c r="G279" s="17">
        <v>20.29</v>
      </c>
      <c r="H279" s="17">
        <v>15.64</v>
      </c>
      <c r="I279" s="17"/>
      <c r="J279" s="17">
        <v>32.130000000000003</v>
      </c>
      <c r="K279" s="17">
        <v>41.42</v>
      </c>
      <c r="L279" s="17">
        <v>56.46</v>
      </c>
      <c r="M279" s="17"/>
      <c r="N279" s="17">
        <v>53.726527193000003</v>
      </c>
      <c r="O279" s="36">
        <v>1.0342772018999999</v>
      </c>
      <c r="P279" s="20" t="s">
        <v>18</v>
      </c>
      <c r="Q279" s="15" t="s">
        <v>797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2025-10-06T23:11:36Z</cp:lastPrinted>
  <dcterms:created xsi:type="dcterms:W3CDTF">2020-05-21T15:06:06Z</dcterms:created>
  <dcterms:modified xsi:type="dcterms:W3CDTF">2025-10-06T23:11:36Z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