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lex-\OneDrive\Área de Trabalho\AREA DE TRABALHO\RELATÓRIOS PRÉ MERCADOS\GIBA\"/>
    </mc:Choice>
  </mc:AlternateContent>
  <xr:revisionPtr revIDLastSave="0" documentId="8_{E1FA84E8-43B0-4909-B15F-BB915AF28A7C}" xr6:coauthVersionLast="47" xr6:coauthVersionMax="47" xr10:uidLastSave="{00000000-0000-0000-0000-000000000000}"/>
  <bookViews>
    <workbookView xWindow="-16320" yWindow="-16770" windowWidth="16440" windowHeight="386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<sst xmlns="http://schemas.openxmlformats.org/spreadsheetml/2006/main" count="1152" uniqueCount="797">
  <si>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</si>
  <si>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</si>
  <si>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</si>
  <si>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</si>
  <si>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</si>
  <si>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</si>
  <si>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</si>
  <si>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</si>
  <si>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</si>
  <si>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</si>
  <si>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</si>
  <si>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</si>
  <si>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</si>
  <si>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</si>
  <si>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</si>
  <si>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</si>
  <si>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</si>
  <si>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</si>
  <si>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</si>
  <si>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</si>
  <si>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</si>
  <si>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</si>
  <si>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</si>
  <si>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</si>
  <si>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</si>
  <si>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</si>
  <si>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</si>
  <si>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</si>
  <si>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</si>
  <si>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</si>
  <si>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</si>
  <si>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</si>
  <si>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</si>
  <si>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</si>
  <si>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</si>
  <si>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</si>
  <si>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</si>
  <si>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</si>
  <si>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</si>
  <si>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</si>
  <si>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</si>
  <si>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</si>
  <si>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</si>
  <si>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</si>
  <si>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</si>
  <si>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</si>
  <si>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</si>
  <si>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</si>
  <si>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</si>
  <si>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</si>
  <si>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</si>
  <si>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</si>
  <si>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</si>
  <si>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</si>
  <si>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</si>
  <si>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</si>
  <si>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</si>
  <si>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</si>
  <si>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</si>
  <si>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</si>
  <si>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</si>
  <si>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</si>
  <si>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</si>
  <si>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</si>
  <si>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</si>
  <si>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</si>
  <si>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</si>
  <si>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</si>
  <si>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</si>
  <si>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</si>
  <si>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</si>
  <si>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</si>
  <si>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Dimed</t>
  </si>
  <si>
    <t>Direcional</t>
  </si>
  <si>
    <t>Ecorodovias</t>
  </si>
  <si>
    <t>Eletrobras</t>
  </si>
  <si>
    <t>Embraer</t>
  </si>
  <si>
    <t>Energisa</t>
  </si>
  <si>
    <t>Eneva</t>
  </si>
  <si>
    <t>Engie Brasil</t>
  </si>
  <si>
    <t>Equatorial</t>
  </si>
  <si>
    <t>Even</t>
  </si>
  <si>
    <t>Eztec</t>
  </si>
  <si>
    <t>Ferbasa</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</si>
  <si>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</si>
  <si>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</si>
  <si>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</si>
  <si>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</si>
  <si>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</si>
  <si>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</si>
  <si>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</si>
  <si>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</si>
  <si>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</si>
  <si>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</si>
  <si>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</si>
  <si>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</si>
  <si>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</si>
  <si>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</si>
  <si>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</si>
  <si>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</si>
  <si>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</si>
  <si>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</si>
  <si>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</si>
  <si>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</si>
  <si>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</si>
  <si>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</si>
  <si>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</si>
  <si>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</si>
  <si>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</si>
  <si>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</si>
  <si>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</si>
  <si>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</si>
  <si>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</si>
  <si>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</si>
  <si>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</si>
  <si>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</si>
  <si>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</si>
  <si>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</si>
  <si>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</si>
  <si>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</si>
  <si>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</si>
  <si>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</si>
  <si>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</si>
  <si>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</si>
  <si>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</si>
  <si>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</si>
  <si>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</si>
  <si>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</si>
  <si>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</si>
  <si>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</si>
  <si>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</si>
  <si>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</si>
  <si>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Nu Holdings Ltd.</t>
  </si>
  <si>
    <t>Nvidia Corp</t>
  </si>
  <si>
    <t>Oceanpact</t>
  </si>
  <si>
    <t>Odontoprev</t>
  </si>
  <si>
    <t>Oncoclinicas</t>
  </si>
  <si>
    <t>Orizon</t>
  </si>
  <si>
    <t>P.Acucar-Cbd</t>
  </si>
  <si>
    <t>Pague Menos</t>
  </si>
  <si>
    <t>Petrobras</t>
  </si>
  <si>
    <t>Petrorecsa</t>
  </si>
  <si>
    <t>Petrorio</t>
  </si>
  <si>
    <t>Petz</t>
  </si>
  <si>
    <t>Planoeplano</t>
  </si>
  <si>
    <t>Porto Seguro</t>
  </si>
  <si>
    <t>Positivo Tec</t>
  </si>
  <si>
    <t>Priner</t>
  </si>
  <si>
    <t>Qualicorp</t>
  </si>
  <si>
    <t>Quero-Quero</t>
  </si>
  <si>
    <t>RaiaDrogasil</t>
  </si>
  <si>
    <t>Paypal</t>
  </si>
  <si>
    <t>Rumo S.A.</t>
  </si>
  <si>
    <t>Sabesp</t>
  </si>
  <si>
    <t>Sanepar</t>
  </si>
  <si>
    <t>Sao Martinho</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</si>
  <si>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</si>
  <si>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</si>
  <si>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</si>
  <si>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</si>
  <si>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</si>
  <si>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</si>
  <si>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</si>
  <si>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</si>
  <si>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</si>
  <si>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</si>
  <si>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</si>
  <si>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</si>
  <si>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</si>
  <si>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</si>
  <si>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</si>
  <si>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</si>
  <si>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</si>
  <si>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</si>
  <si>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</si>
  <si>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</si>
  <si>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</si>
  <si>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</si>
  <si>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</si>
  <si>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</si>
  <si>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</si>
  <si>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</si>
  <si>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</si>
  <si>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</si>
  <si>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</si>
  <si>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</si>
  <si>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</si>
  <si>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</si>
  <si>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</si>
  <si>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</si>
  <si>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Hashdex Btcn</t>
  </si>
  <si>
    <t>Hashdex Eth</t>
  </si>
  <si>
    <t>Hashdex Nci</t>
  </si>
  <si>
    <t>Investo Wrld</t>
  </si>
  <si>
    <t>Ishares Bova Ci</t>
  </si>
  <si>
    <t>Ishares S&amp;P 500</t>
  </si>
  <si>
    <t>Ishares Smal Ci</t>
  </si>
  <si>
    <t>It Now Ibov</t>
  </si>
  <si>
    <t>It Now Idiv</t>
  </si>
  <si>
    <t>It Now SP BR</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</si>
  <si>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</si>
  <si>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</si>
  <si>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</si>
  <si>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</si>
  <si>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</si>
  <si>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</si>
  <si>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</si>
  <si>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</si>
  <si>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</si>
  <si>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</si>
  <si>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</si>
  <si>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</si>
  <si>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</si>
  <si>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</si>
  <si>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</si>
  <si>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</si>
  <si>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</si>
  <si>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</si>
  <si>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</si>
  <si>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</si>
  <si>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</si>
  <si>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</si>
  <si>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</si>
  <si>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</si>
  <si>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</si>
  <si>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</si>
  <si>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</si>
  <si>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</si>
  <si>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</si>
  <si>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</si>
  <si>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</si>
  <si>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</si>
  <si>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</si>
  <si>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</si>
  <si>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</si>
  <si>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</si>
  <si>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</si>
  <si>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</si>
  <si>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</si>
  <si>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</si>
  <si>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</si>
  <si>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</si>
  <si>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</si>
  <si>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</si>
  <si>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</si>
  <si>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</si>
  <si>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</si>
  <si>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</si>
  <si>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</si>
  <si>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</si>
  <si>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</si>
  <si>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</si>
  <si>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</si>
  <si>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</si>
  <si>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</si>
  <si>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</si>
  <si>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</si>
  <si>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</si>
  <si>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</si>
  <si>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</si>
  <si>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</si>
  <si>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</si>
  <si>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PNVL3</t>
  </si>
  <si>
    <t>DIRR3</t>
  </si>
  <si>
    <t>ECOR3</t>
  </si>
  <si>
    <t>ELET3</t>
  </si>
  <si>
    <t>ELET6</t>
  </si>
  <si>
    <t>EMBR3</t>
  </si>
  <si>
    <t>ENGI11</t>
  </si>
  <si>
    <t>ENEV3</t>
  </si>
  <si>
    <t>EGIE3</t>
  </si>
  <si>
    <t>EQTL3</t>
  </si>
  <si>
    <t>EVEN3</t>
  </si>
  <si>
    <t>EZTC3</t>
  </si>
  <si>
    <t>FESA4</t>
  </si>
  <si>
    <t>FLRY3</t>
  </si>
  <si>
    <t>FRAS3</t>
  </si>
  <si>
    <t>GFSA3</t>
  </si>
  <si>
    <t>GGBR4</t>
  </si>
  <si>
    <t>GOAU4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</si>
  <si>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</si>
  <si>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</si>
  <si>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</si>
  <si>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</si>
  <si>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</si>
  <si>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</si>
  <si>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</si>
  <si>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</si>
  <si>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</si>
  <si>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</si>
  <si>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</si>
  <si>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</si>
  <si>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</si>
  <si>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</si>
  <si>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</si>
  <si>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</si>
  <si>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</si>
  <si>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</si>
  <si>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</si>
  <si>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</si>
  <si>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</si>
  <si>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KEPL3</t>
  </si>
  <si>
    <t>KLBN4</t>
  </si>
  <si>
    <t>KLBN11</t>
  </si>
  <si>
    <t>LAVV3</t>
  </si>
  <si>
    <t>LIGT3</t>
  </si>
  <si>
    <t>RENT3</t>
  </si>
  <si>
    <t>LOGG3</t>
  </si>
  <si>
    <t>LREN3</t>
  </si>
  <si>
    <t>LWSA3</t>
  </si>
  <si>
    <t>MDIA3</t>
  </si>
  <si>
    <t>MGLU3</t>
  </si>
  <si>
    <t>POMO4</t>
  </si>
  <si>
    <t>Marfrig</t>
  </si>
  <si>
    <t>CASH3</t>
  </si>
  <si>
    <t>Mercado Libre</t>
  </si>
  <si>
    <t>MELI34</t>
  </si>
  <si>
    <t>M1TA34</t>
  </si>
  <si>
    <t>LEVE3</t>
  </si>
  <si>
    <t>MSFT34</t>
  </si>
  <si>
    <t>M2ST34</t>
  </si>
  <si>
    <t>Mills</t>
  </si>
  <si>
    <t>MILS3</t>
  </si>
  <si>
    <t>BEEF3</t>
  </si>
  <si>
    <t>MOTV3</t>
  </si>
  <si>
    <t>MDNE3</t>
  </si>
  <si>
    <t>MOVI3</t>
  </si>
  <si>
    <t>MRVE3</t>
  </si>
  <si>
    <t>MULT3</t>
  </si>
  <si>
    <t>NEOE3</t>
  </si>
  <si>
    <t>ROXO34</t>
  </si>
  <si>
    <t>NVDC34</t>
  </si>
  <si>
    <t>OPCT3</t>
  </si>
  <si>
    <t>ODPV3</t>
  </si>
  <si>
    <t>ONCO3</t>
  </si>
  <si>
    <t>ORVR3</t>
  </si>
  <si>
    <t>PCAR3</t>
  </si>
  <si>
    <t>PGMN3</t>
  </si>
  <si>
    <t>PETR3</t>
  </si>
  <si>
    <t>PETR4</t>
  </si>
  <si>
    <t>RECV3</t>
  </si>
  <si>
    <t>PRIO3</t>
  </si>
  <si>
    <t>PETZ3</t>
  </si>
  <si>
    <t>PLPL3</t>
  </si>
  <si>
    <t>PSSA3</t>
  </si>
  <si>
    <t>POSI3</t>
  </si>
  <si>
    <t>PRNR3</t>
  </si>
  <si>
    <t>QUAL3</t>
  </si>
  <si>
    <t>LJQQ3</t>
  </si>
  <si>
    <t>RADL3</t>
  </si>
  <si>
    <t>RAIZ4</t>
  </si>
  <si>
    <t>RAPT4</t>
  </si>
  <si>
    <t>RDOR3</t>
  </si>
  <si>
    <t>RAIL3</t>
  </si>
  <si>
    <t>SBSP3</t>
  </si>
  <si>
    <t>SAPR3</t>
  </si>
  <si>
    <t>SAPR4</t>
  </si>
  <si>
    <t>SAPR11</t>
  </si>
  <si>
    <t>SANB11</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</si>
  <si>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</si>
  <si>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</si>
  <si>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</si>
  <si>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</si>
  <si>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</si>
  <si>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</si>
  <si>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</si>
  <si>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</si>
  <si>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</si>
  <si>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</si>
  <si>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</si>
  <si>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</si>
  <si>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</si>
  <si>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</si>
  <si>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</si>
  <si>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</si>
  <si>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</si>
  <si>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</si>
  <si>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</si>
  <si>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</si>
  <si>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TRIS3</t>
  </si>
  <si>
    <t>TUPY3</t>
  </si>
  <si>
    <t>UGPA3</t>
  </si>
  <si>
    <t>UNIP6</t>
  </si>
  <si>
    <t>USIM5</t>
  </si>
  <si>
    <t>VALE3</t>
  </si>
  <si>
    <t>VLID3</t>
  </si>
  <si>
    <t>VAMO3</t>
  </si>
  <si>
    <t>VBBR3</t>
  </si>
  <si>
    <t>VTRU3</t>
  </si>
  <si>
    <t>VIVA3</t>
  </si>
  <si>
    <t>VULC3</t>
  </si>
  <si>
    <t>WEGE3</t>
  </si>
  <si>
    <t>PORT3</t>
  </si>
  <si>
    <t>WIZC3</t>
  </si>
  <si>
    <t>XPBR31</t>
  </si>
  <si>
    <t>YDUQ3</t>
  </si>
  <si>
    <t>COIN11</t>
  </si>
  <si>
    <t>BITH11</t>
  </si>
  <si>
    <t>ETHE11</t>
  </si>
  <si>
    <t>HASH11</t>
  </si>
  <si>
    <t>WRLD11</t>
  </si>
  <si>
    <t>BOVA11</t>
  </si>
  <si>
    <t>IVVB11</t>
  </si>
  <si>
    <t>SMAL11</t>
  </si>
  <si>
    <t>BOVV11</t>
  </si>
  <si>
    <t>DIVO11</t>
  </si>
  <si>
    <t>SPXR11</t>
  </si>
  <si>
    <t>QBTC11</t>
  </si>
  <si>
    <t>EURP11</t>
  </si>
  <si>
    <t>BOVX11</t>
  </si>
  <si>
    <t>NASD11</t>
  </si>
  <si>
    <t>GOLD11</t>
  </si>
  <si>
    <t>Stoneco Ltd.</t>
  </si>
  <si>
    <t>STOC34</t>
  </si>
  <si>
    <t>JSL</t>
  </si>
  <si>
    <t>JSLG3</t>
  </si>
  <si>
    <t>Santander BR</t>
  </si>
  <si>
    <t>Azevedo</t>
  </si>
  <si>
    <t>AZEV4</t>
  </si>
  <si>
    <t>Rede D Or</t>
  </si>
  <si>
    <t>Natura</t>
  </si>
  <si>
    <t>NATU3</t>
  </si>
  <si>
    <t>Schulz</t>
  </si>
  <si>
    <t>SHUL4</t>
  </si>
  <si>
    <t>It Now Teck</t>
  </si>
  <si>
    <t>TECK11</t>
  </si>
  <si>
    <t>Recrusul</t>
  </si>
  <si>
    <t>RCSL4</t>
  </si>
  <si>
    <t>Banco BMG</t>
  </si>
  <si>
    <t>BMGB4</t>
  </si>
  <si>
    <t>Coca Cola Co</t>
  </si>
  <si>
    <t>COCA34</t>
  </si>
  <si>
    <t>Hbr Realty</t>
  </si>
  <si>
    <t>HBRE3</t>
  </si>
  <si>
    <t>Intel Corp</t>
  </si>
  <si>
    <t>ITLC34</t>
  </si>
  <si>
    <t>JBS Nv</t>
  </si>
  <si>
    <t>JBSS32</t>
  </si>
  <si>
    <t>Jpmorgan Chase &amp; Co</t>
  </si>
  <si>
    <t>JPMC34</t>
  </si>
  <si>
    <t>POMO3</t>
  </si>
  <si>
    <t>Netflix, Inc</t>
  </si>
  <si>
    <t>NFLX34</t>
  </si>
  <si>
    <t>Palantir Technologies Inc</t>
  </si>
  <si>
    <t>P2LT34</t>
  </si>
  <si>
    <t>Ser Educa</t>
  </si>
  <si>
    <t>TAEE4</t>
  </si>
  <si>
    <t>iShares Bitcoin Trust</t>
  </si>
  <si>
    <t>IBIT39</t>
  </si>
  <si>
    <t>It Now Spxi</t>
  </si>
  <si>
    <t>SPXI11</t>
  </si>
  <si>
    <t>Qr Cme Cf</t>
  </si>
  <si>
    <t>QSOL11</t>
  </si>
  <si>
    <t>Trend Us Lrg</t>
  </si>
  <si>
    <t>USAL11</t>
  </si>
  <si>
    <t>Desktopsigma</t>
  </si>
  <si>
    <t>DESK3</t>
  </si>
  <si>
    <t>Raizen</t>
  </si>
  <si>
    <t>iShares Gold Trust</t>
  </si>
  <si>
    <t>BIAU39</t>
  </si>
  <si>
    <t>iShares Silver Trust</t>
  </si>
  <si>
    <t>BSLV39</t>
  </si>
  <si>
    <t>Solana Hash</t>
  </si>
  <si>
    <t>SOLH11</t>
  </si>
  <si>
    <t>Allied</t>
  </si>
  <si>
    <t>ALLD3</t>
  </si>
  <si>
    <t>Dasa</t>
  </si>
  <si>
    <t>DASA3</t>
  </si>
  <si>
    <t>Emae</t>
  </si>
  <si>
    <t>EMAE3</t>
  </si>
  <si>
    <t>EMAE3 está em tendência de alta no curto prazo e acima de 150,02 projetaria de 150,03 a 150,05. Tem suportes em 150 e 149,99. O IFR sobrecomprado alerta realizações se perder 150.</t>
  </si>
  <si>
    <t>KLBN3</t>
  </si>
  <si>
    <t>MBRF3</t>
  </si>
  <si>
    <t>Melnick</t>
  </si>
  <si>
    <t>MELK3</t>
  </si>
  <si>
    <t>Oracle Corp</t>
  </si>
  <si>
    <t>ORCL34</t>
  </si>
  <si>
    <t>Pine</t>
  </si>
  <si>
    <t>PINE4</t>
  </si>
  <si>
    <t>Rigetti Computing</t>
  </si>
  <si>
    <t>RGTI34</t>
  </si>
  <si>
    <t>Unifique</t>
  </si>
  <si>
    <t>FIQE3</t>
  </si>
  <si>
    <t>USIM3</t>
  </si>
  <si>
    <t>Viveo</t>
  </si>
  <si>
    <t>VVEO3</t>
  </si>
  <si>
    <t>BB Etf Dolar</t>
  </si>
  <si>
    <t>DOLA11</t>
  </si>
  <si>
    <t>Trend China</t>
  </si>
  <si>
    <t>XINA11</t>
  </si>
  <si>
    <t>Baidu, Inc.</t>
  </si>
  <si>
    <t>BIDU34</t>
  </si>
  <si>
    <t>Bank Of America Corp</t>
  </si>
  <si>
    <t>BOAC34</t>
  </si>
  <si>
    <t>Citigroup Inc</t>
  </si>
  <si>
    <t>CTGP34</t>
  </si>
  <si>
    <t>Cruzeiro Edu</t>
  </si>
  <si>
    <t>CSED3</t>
  </si>
  <si>
    <t>Eli Lilly And Company</t>
  </si>
  <si>
    <t>LILY34</t>
  </si>
  <si>
    <t>Freeport-Mcmoran Inc</t>
  </si>
  <si>
    <t>FCXO34</t>
  </si>
  <si>
    <t>Mcdonald’S Corp</t>
  </si>
  <si>
    <t>MCDC34</t>
  </si>
  <si>
    <t>Micron Technology, Inc</t>
  </si>
  <si>
    <t>MUTC34</t>
  </si>
  <si>
    <t>Novo Nordisk A S</t>
  </si>
  <si>
    <t>N1VO34</t>
  </si>
  <si>
    <t>Oi</t>
  </si>
  <si>
    <t>OIBR3</t>
  </si>
  <si>
    <t>Pagseguro Digital Ltd.</t>
  </si>
  <si>
    <t>PAGS34</t>
  </si>
  <si>
    <t>Pdd Holdings Inc.</t>
  </si>
  <si>
    <t>P1DD34</t>
  </si>
  <si>
    <t>Sigma Lithium Corp</t>
  </si>
  <si>
    <t>S2GM34</t>
  </si>
  <si>
    <t>Uber Technologies, Inc</t>
  </si>
  <si>
    <t>U1BE34</t>
  </si>
  <si>
    <t>Unitedhealth Group Inc</t>
  </si>
  <si>
    <t>UNHH34</t>
  </si>
  <si>
    <t>Btc iShares Core MSCI Europe ETF</t>
  </si>
  <si>
    <t>BIEU39</t>
  </si>
  <si>
    <t>Investo Hodl</t>
  </si>
  <si>
    <t>HODL11</t>
  </si>
  <si>
    <t>iShares MSCI Acwi (All Country World Index)</t>
  </si>
  <si>
    <t>BACW39</t>
  </si>
  <si>
    <t>iShares US Financials ETF</t>
  </si>
  <si>
    <t>BIYF39</t>
  </si>
  <si>
    <t>It Now Divd</t>
  </si>
  <si>
    <t>DIVD11</t>
  </si>
  <si>
    <t>It Now Ifnc Fundo de Indice</t>
  </si>
  <si>
    <t>FIND11</t>
  </si>
  <si>
    <t>Pactual Ibov</t>
  </si>
  <si>
    <t>IBOB11</t>
  </si>
  <si>
    <t>Qr Ether</t>
  </si>
  <si>
    <t>QETH11</t>
  </si>
  <si>
    <t>Xrp Hash</t>
  </si>
  <si>
    <t>XRPH11</t>
  </si>
  <si>
    <t>TTEN3 está em tendência de alta no curto prazo e acima de 15,61 projetaria de 17,19 a 19,76. Tem suportes em 14,3 e 13,5.</t>
  </si>
  <si>
    <t>ABCB4 está em tendência de alta no curto prazo e acima de 23,6 projetaria de 25,69 a 29,08. Tem suportes em 22,12 e 21,07.</t>
  </si>
  <si>
    <t>A1MD34 está em tendência de alta no curto prazo e acima de 174,77 projetaria de 226,53 a 310,3. Tem suportes em 168,15 e 142,26. O padrão de volume favorece a alta. O IFR sobrecomprado alerta realizações se perder 168,15.</t>
  </si>
  <si>
    <t>BABA34 está em tendência de alta no curto prazo e acima de 36,68 projetaria de 46,85 a 63,31. Tem suportes em 34,13 e 29,04.</t>
  </si>
  <si>
    <t>ALLD3 está em tendência de alta no curto prazo e acima de 9,39 projetaria de 11,33 a 14,47. Tem suportes em 8,74 e 7,76. O padrão de volume favorece a alta. O IFR sobrecomprado alerta realizações se perder 8,74.</t>
  </si>
  <si>
    <t>ALOS3 está em tendência de alta no curto prazo e acima de 26,08 projetaria de 29,43 a 34,85. Tem suportes em 24,48 e 22,8. O padrão de volume favorece a alta.</t>
  </si>
  <si>
    <t>ALPA4 está em tendência de alta no curto prazo e acima de 10,73 projetaria de 12,25 a 14,72. Tem suportes em 10,55 e 9,78. O IFR sobrecomprado alerta realizações se perder 10,55.</t>
  </si>
  <si>
    <t>GOGL34 está em tendência de alta no curto prazo e acima de 120,93 projetaria de 148,58 a 193,33. Tem suportes em 118,24 e 104,41. O padrão de volume favorece a alta. O IFR sobrecomprado alerta realizações se perder 118,24.</t>
  </si>
  <si>
    <t>ALUP11 está em tendência de alta no curto prazo e acima de 32,5 projetaria de 34,88 a 38,74. Tem suportes em 31,85 e 30,65. O padrão de volume favorece a alta.</t>
  </si>
  <si>
    <t>AMZO34 está em tendência de alta no curto prazo e acima de 66,56 projetaria de 72,27 a 81,51. Tem suportes em 60,61 e 57,75.</t>
  </si>
  <si>
    <t>ABEV3 está em tendência de alta no curto prazo e acima de 13,63 projetaria de 14,84 a 16,79. Tem suportes em 12,1 e 11,49. O padrão de volume favorece a alta.</t>
  </si>
  <si>
    <t>AMBP3 está em tendência de baixa no curto prazo e abaixo de 0,28 projetaria de -5,62 a -11,53. Tem resistências em 0,35  e 12,16. O IFR sobrevendido alerta para recuperações se superar 0,35</t>
  </si>
  <si>
    <t>AMER3 está em tendência de baixa no curto prazo e abaixo de 5,39 projetaria de 4,16 a 2,94. Tem resistências em 5,62  e 8,06.</t>
  </si>
  <si>
    <t>AAPL34 está em tendência de alta no curto prazo e acima de 72,25 projetaria de 83,46 a 101,6. Tem suportes em 70,95 e 65,34. O padrão de volume favorece a alta. O IFR sobrecomprado alerta realizações se perder 70,95.</t>
  </si>
  <si>
    <t>ARML3 está em tendência de alta no curto prazo e acima de 4,09 projetaria de 4,87 a 6,13. Tem suportes em 3,45 e 3,05. O padrão de volume favorece a alta.</t>
  </si>
  <si>
    <t>ASAI3 está em tendência de baixa no curto prazo e abaixo de 8,22 projetaria de 7,08 a 5,95. Tem resistências em 8,48  e 10,74.</t>
  </si>
  <si>
    <t>AURA33 está em tendência de baixa no curto prazo e abaixo de 54,68 projetaria de 44,95 a 35,23. Tem resistências em 58,99  e 78,43. O IFR sobrevendido alerta para recuperações se superar 58,99</t>
  </si>
  <si>
    <t>AURE3 está em tendência de alta no curto prazo e acima de 11,83 projetaria de 13,71 a 16,76. Tem suportes em 11,48 e 10,53. O padrão de volume favorece a alta. O IFR sobrecomprado alerta realizações se perder 11,48.</t>
  </si>
  <si>
    <t>AZEV4 está em tendência de baixa no curto prazo e abaixo de 0,36 projetaria de 0,25 a 0,15. Tem resistências em 0,39  e 0,59.</t>
  </si>
  <si>
    <t>AZUL4 está em tendência de baixa no curto prazo e abaixo de 1,12 projetaria de 0,69 a 0,27. Tem resistências em 1,17  e 2,01.</t>
  </si>
  <si>
    <t>AZZA3 está em tendência de alta no curto prazo e acima de 43,7 projetaria de 56,02 a 75,97. Tem suportes em 28,21 e 22,04.</t>
  </si>
  <si>
    <t>B3SA3 está em tendência de baixa no curto prazo e abaixo de 12,48 projetaria de 11,64 a 10,8. Tem resistências em 12,78  e 14,45.</t>
  </si>
  <si>
    <t>BIDU34 está em tendência de baixa no curto prazo e abaixo de 49,21 projetaria de 41,88 a 34,55. Tem resistências em 49,89  e 64,54.</t>
  </si>
  <si>
    <t>BMGB4 está em tendência de baixa no curto prazo e abaixo de 3,92 projetaria de 3,69 a 3,46. Tem resistências em 3,95  e 4,4.</t>
  </si>
  <si>
    <t>BPAN4 está em tendência de alta no curto prazo e acima de 10,21 projetaria de 12,08 a 15,12. Tem suportes em 10,09 e 9,15. O IFR sobrecomprado alerta realizações se perder 10,09.</t>
  </si>
  <si>
    <t>BOAC34 está em tendência de alta no curto prazo e acima de 71,9 projetaria de 78,97 a 90,41. Tem suportes em 70,53 e 66,99.</t>
  </si>
  <si>
    <t>BRSR6 está em tendência de alta no curto prazo e acima de 13,01 projetaria de 14,7 a 17,45. Tem suportes em 12,72 e 11,87. O padrão de volume favorece a alta. O IFR sobrecomprado alerta realizações se perder 12,72.</t>
  </si>
  <si>
    <t>BBSE3 está em tendência de baixa no curto prazo e abaixo de 32,13 projetaria de 30,92 a 29,72. Tem resistências em 32,41  e 34,81.</t>
  </si>
  <si>
    <t>BMOB3 está em tendência de alta no curto prazo e acima de 23,78 projetaria de 26,74 a 31,54. Tem suportes em 21,79 e 20,3.</t>
  </si>
  <si>
    <t>BERK34 está em tendência de baixa no curto prazo e abaixo de 130,08 projetaria de 125,91 a 121,75. Tem resistências em 132,08  e 140,4.</t>
  </si>
  <si>
    <t>BLAU3 está em tendência de baixa no curto prazo e abaixo de 12,66 projetaria de 11,88 a 11,1. Tem resistências em 12,9  e 14,45.</t>
  </si>
  <si>
    <t>SOJA3 está em tendência de baixa no curto prazo e abaixo de 10,13 projetaria de 9,53 a 8,94. Tem resistências em 10,26  e 11,44.</t>
  </si>
  <si>
    <t>BRBI11 está em tendência de alta no curto prazo e acima de 19,85 projetaria de 22,97 a 28,02. Tem suportes em 19,17 e 17,6.</t>
  </si>
  <si>
    <t>BBDC3 está em tendência de alta no curto prazo e acima de 15,7 projetaria de 17,45 a 20,29. Tem suportes em 15,49 e 14,61. O IFR sobrecomprado alerta realizações se perder 15,49.</t>
  </si>
  <si>
    <t>BBDC4 está em tendência de alta no curto prazo e acima de 18,4 projetaria de 20,52 a 23,95. Tem suportes em 18,11 e 17,04. O IFR sobrecomprado alerta realizações se perder 18,11.</t>
  </si>
  <si>
    <t>BRAP4 está em tendência de alta no curto prazo e acima de 17,85 projetaria de 19,64 a 22,55. Tem suportes em 17,65 e 16,75. O padrão de volume favorece a alta. O IFR sobrecomprado alerta realizações se perder 17,65.</t>
  </si>
  <si>
    <t>BBAS3 está em tendência de baixa no curto prazo e abaixo de 20,57 projetaria de 19,14 a 17,72. Tem resistências em 20,88  e 23,72.</t>
  </si>
  <si>
    <t>AGRO3 está em tendência de alta no curto prazo e acima de 20,52 projetaria de 21,42 a 22,88. Tem suportes em 19,53 e 19,07.</t>
  </si>
  <si>
    <t>BRKM5 está em tendência de alta no curto prazo e acima de 10,33 projetaria de 12,93 a 17,15. Tem suportes em 7,08 e 5,77.</t>
  </si>
  <si>
    <t>BRAV3 está em tendência de baixa no curto prazo e abaixo de 14,35 projetaria de 12,34 a 10,33. Tem resistências em 14,59  e 18,6. O IFR sobrevendido alerta para recuperações se superar 14,59</t>
  </si>
  <si>
    <t>AVGO34 está em tendência de alta no curto prazo e acima de 28,78 projetaria de 34,14 a 42,82. Tem suportes em 27,35 e 24,66.</t>
  </si>
  <si>
    <t>BPAC11 está em tendência de alta no curto prazo e acima de 49,5 projetaria de 56,9 a 68,87. Tem suportes em 47,68 e 43,97.</t>
  </si>
  <si>
    <t>CXSE3 está em tendência de alta no curto prazo e acima de 15,34 projetaria de 16,68 a 18,85. Tem suportes em 14,75 e 14,07.</t>
  </si>
  <si>
    <t>CAML3 está em tendência de alta no curto prazo e acima de 5,66 projetaria de 6,58 a 8,07. Tem suportes em 5,46 e 4,99. O padrão de volume favorece a alta. O IFR sobrecomprado alerta realizações se perder 5,46.</t>
  </si>
  <si>
    <t>BHIA3 está em tendência de alta no curto prazo e acima de 5,48 projetaria de 7,22 a 10,04. Tem suportes em 3,6 e 2,72.</t>
  </si>
  <si>
    <t>CBAV3 está em tendência de alta no curto prazo e acima de 5,64 projetaria de 7,43 a 10,33. Tem suportes em 5,24 e 4,34. O padrão de volume favorece a alta. O IFR sobrecomprado alerta realizações se perder 5,24.</t>
  </si>
  <si>
    <t>CEAB3 está em tendência de alta no curto prazo e acima de 21,3 projetaria de 25,36 a 31,94. Tem suportes em 16,58 e 14,54.</t>
  </si>
  <si>
    <t>CMIG4 está em tendência de alta no curto prazo e acima de 11,28 projetaria de 12,13 a 13,51. Tem suportes em 10,69 e 10,26.</t>
  </si>
  <si>
    <t>CTGP34 está em tendência de alta no curto prazo e acima de 93,51 projetaria de 106,4 a 127,26. Tem suportes em 88,75 e 82,3. O padrão de volume favorece a alta.</t>
  </si>
  <si>
    <t>COCA34 está em tendência de alta no curto prazo e acima de 65,63 projetaria de 70,46 a 78,28. Tem suportes em 61,94 e 59,52.</t>
  </si>
  <si>
    <t>COGN3 está em tendência de alta no curto prazo e acima de 3,59 projetaria de 4,26 a 5,36. Tem suportes em 3,44 e 3,1. O IFR sobrecomprado alerta realizações se perder 3,44.</t>
  </si>
  <si>
    <t>C2OI34 está em tendência de alta no curto prazo e acima de 98,24 projetaria de 119,77 a 154,61. Tem suportes em 76,91 e 66,14. O padrão de volume favorece a alta.</t>
  </si>
  <si>
    <t>CSMG3 está em tendência de alta no curto prazo e acima de 38,09 projetaria de 46,83 a 60,98. Tem suportes em 36,9 e 32,52. O IFR sobrecomprado alerta realizações se perder 36,9.</t>
  </si>
  <si>
    <t>CPLE3 está em tendência de alta no curto prazo e acima de 13,03 projetaria de 14,49 a 16,86. Tem suportes em 12,83 e 12,09. O padrão de volume favorece a alta. O IFR sobrecomprado alerta realizações se perder 12,83.</t>
  </si>
  <si>
    <t>CPLE6 está em tendência de alta no curto prazo e acima de 13,89 projetaria de 15,41 a 17,88. Tem suportes em 13,67 e 12,9. O padrão de volume favorece a alta. O IFR sobrecomprado alerta realizações se perder 13,67.</t>
  </si>
  <si>
    <t>CSAN3 está em tendência de alta no curto prazo e acima de 8,03 projetaria de 9,76 a 12,57. Tem suportes em 5,9 e 5,03.</t>
  </si>
  <si>
    <t>CPFE3 está em tendência de alta no curto prazo e acima de 41,71 projetaria de 44,61 a 49,31. Tem suportes em 40,89 e 39,43. O padrão de volume favorece a alta. O IFR sobrecomprado alerta realizações se perder 40,89.</t>
  </si>
  <si>
    <t>CSED3 está em tendência de alta no curto prazo e acima de 5,9 projetaria de 6,92 a 8,58. Tem suportes em 5,63 e 5,11. O IFR sobrecomprado alerta realizações se perder 5,63.</t>
  </si>
  <si>
    <t>CMIN3 está em tendência de alta no curto prazo e acima de 5,94 projetaria de 6,67 a 7,86. Tem suportes em 5,73 e 5,36.</t>
  </si>
  <si>
    <t>CURY3 está em tendência de alta no curto prazo e acima de 34,45 projetaria de 38,71 a 45,61. Tem suportes em 33,48 e 31,34. O padrão de volume favorece a alta. O IFR sobrecomprado alerta realizações se perder 33,48.</t>
  </si>
  <si>
    <t>CVCB3 está em tendência de alta no curto prazo e acima de 2,56 projetaria de 3,12 a 4,04. Tem suportes em 1,81 e 1,52. O padrão de volume favorece a alta.</t>
  </si>
  <si>
    <t>CYRE3 está em tendência de alta no curto prazo e acima de 32,28 projetaria de 37,47 a 45,88. Tem suportes em 29,96 e 27,36.</t>
  </si>
  <si>
    <t>DASA3 está em tendência de alta no curto prazo e acima de 1,65 projetaria de 1,94 a 2,41. Tem suportes em 1,39 e 1,24. O padrão de volume favorece a alta. O IFR sobrecomprado alerta realizações se perder 1,39.</t>
  </si>
  <si>
    <t>DESK3 está em tendência de alta no curto prazo e acima de 16,01 projetaria de 21,25 a 29,74. Tem suportes em 14,98 e 12,35. O padrão de volume favorece a alta.</t>
  </si>
  <si>
    <t>DXCO3 está em tendência de baixa no curto prazo e abaixo de 5,23 projetaria de 4,86 a 4,5. Tem resistências em 5,33  e 6,05.</t>
  </si>
  <si>
    <t>PNVL3 está em tendência de alta no curto prazo e acima de 10,49 projetaria de 11,46 a 13,04. Tem suportes em 9,4 e 8,91.</t>
  </si>
  <si>
    <t>DIRR3 está em tendência de alta no curto prazo e acima de 16,47 projetaria de 18,9 a 22,83. Tem suportes em 16 e 14,78. O IFR sobrecomprado alerta realizações se perder 16.</t>
  </si>
  <si>
    <t>ECOR3 está em tendência de alta no curto prazo e acima de 8,66 projetaria de 10,16 a 12,59. Tem suportes em 7,85 e 7,09. O padrão de volume favorece a alta.</t>
  </si>
  <si>
    <t>ELET3 está em tendência de alta no curto prazo e acima de 55,41 projetaria de 67,44 a 86,92. Tem suportes em 54,28 e 48,26.</t>
  </si>
  <si>
    <t>ELET6 está em tendência de alta no curto prazo e acima de 58,55 projetaria de 70,61 a 90,13. Tem suportes em 57,44 e 51,4.</t>
  </si>
  <si>
    <t>LILY34 está em tendência de alta no curto prazo e acima de 156,91 projetaria de 184,15 a 228,24. Tem suportes em 145,6 e 131,97.</t>
  </si>
  <si>
    <t>EMBR3 está em tendência de alta no curto prazo e acima de 87,55 projetaria de 101,44 a 123,93. Tem suportes em 86,46 e 79,51. O IFR sobrecomprado alerta realizações se perder 86,46.</t>
  </si>
  <si>
    <t>ENGI11 está em tendência de alta no curto prazo e acima de 53,3 projetaria de 59,27 a 68,93. Tem suportes em 52,07 e 49,08. O padrão de volume favorece a alta. O IFR sobrecomprado alerta realizações se perder 52,07.</t>
  </si>
  <si>
    <t>ENEV3 está em tendência de alta no curto prazo e acima de 17,88 projetaria de 20,89 a 25,77. Tem suportes em 17,47 e 15,96. O padrão de volume favorece a alta. O IFR sobrecomprado alerta realizações se perder 17,47.</t>
  </si>
  <si>
    <t>EGIE3 está em tendência de baixa no curto prazo e abaixo de 39,12 projetaria de 36,01 a 32,9. Tem resistências em 39,86  e 46,07.</t>
  </si>
  <si>
    <t>EQTL3 está em tendência de alta no curto prazo e acima de 37,55 projetaria de 40,26 a 44,65. Tem suportes em 37,06 e 35,7. O IFR sobrecomprado alerta realizações se perder 37,06.</t>
  </si>
  <si>
    <t>EVEN3 está em tendência de alta no curto prazo e acima de 8,3 projetaria de 9,26 a 10,82. Tem suportes em 7,48 e 6,99.</t>
  </si>
  <si>
    <t>EZTC3 está em tendência de alta no curto prazo e acima de 17,74 projetaria de 20,91 a 26,05. Tem suportes em 16,74 e 15,15.</t>
  </si>
  <si>
    <t>FESA4 está em tendência de alta no curto prazo e acima de 7,1 projetaria de 7,79 a 8,92. Tem suportes em 6,79 e 6,44. O padrão de volume favorece a alta. O IFR sobrecomprado alerta realizações se perder 6,79.</t>
  </si>
  <si>
    <t>FLRY3 está em tendência de baixa no curto prazo e abaixo de 14,24 projetaria de 12,96 a 11,68. Tem resistências em 14,64  e 17,19.</t>
  </si>
  <si>
    <t>FRAS3 está em tendência de alta no curto prazo e acima de 27,95 projetaria de 31,95 a 38,42. Tem suportes em 22,98 e 20,97. O padrão de volume favorece a alta. O IFR sobrecomprado alerta realizações se perder 22,98.</t>
  </si>
  <si>
    <t>FCXO34 está em tendência de baixa no curto prazo e abaixo de 72,52 projetaria de 64,38 a 56,24. Tem resistências em 75,66  e 91,93.</t>
  </si>
  <si>
    <t>GFSA3 está em tendência de baixa no curto prazo e abaixo de 6,71 projetaria de 1,41 a -3,88. Tem resistências em 7,48  e 18,07.</t>
  </si>
  <si>
    <t>GGBR4 está em tendência de alta no curto prazo e acima de 18,58 projetaria de 20,43 a 23,44. Tem suportes em 18,05 e 17,12.</t>
  </si>
  <si>
    <t>GOAU4 está em tendência de alta no curto prazo e acima de 10,67 projetaria de 11,92 a 13,96. Tem suportes em 10,36 e 9,73.</t>
  </si>
  <si>
    <t>GGPS3 está em tendência de alta no curto prazo e acima de 19,57 projetaria de 23 a 28,56. Tem suportes em 18,86 e 17,14. O padrão de volume favorece a alta.</t>
  </si>
  <si>
    <t>GRND3 está em tendência de alta no curto prazo e acima de 5,45 projetaria de 5,83 a 6,44. Tem suportes em 5,25 e 5,05.</t>
  </si>
  <si>
    <t>GMAT3 está em tendência de baixa no curto prazo e abaixo de 6,28 projetaria de 5,59 a 4,91. Tem resistências em 6,41  e 7,77.</t>
  </si>
  <si>
    <t>SBFG3 está em tendência de baixa no curto prazo e abaixo de 12,1 projetaria de 10,93 a 9,76. Tem resistências em 12,55  e 14,88.</t>
  </si>
  <si>
    <t>GUAR3 está em tendência de alta no curto prazo e acima de 10,39 projetaria de 12,26 a 15,29. Tem suportes em 9,74 e 8,8.</t>
  </si>
  <si>
    <t>HAPV3 está em tendência de baixa no curto prazo e abaixo de 32,29 projetaria de 28,53 a 24,78. Tem resistências em 33  e 40,5. O IFR sobrevendido alerta para recuperações se superar 33</t>
  </si>
  <si>
    <t>HBRE3 está em tendência de alta no curto prazo e acima de 5,49 projetaria de 7,09 a 9,68. Tem suportes em 4,44 e 3,63.</t>
  </si>
  <si>
    <t>HBOR3 está em tendência de alta no curto prazo e acima de 4 projetaria de 5,32 a 7,47. Tem suportes em 3,54 e 2,87.</t>
  </si>
  <si>
    <t>HBSA3 está em tendência de alta no curto prazo e acima de 4,2 projetaria de 4,78 a 5,72. Tem suportes em 3,97 e 3,67.</t>
  </si>
  <si>
    <t>HYPE3 está em tendência de alta no curto prazo e acima de 27,99 projetaria de 32,52 a 39,85. Tem suportes em 23,44 e 21,17.</t>
  </si>
  <si>
    <t>IGTI11 está em tendência de alta no curto prazo e acima de 24,89 projetaria de 27,62 a 32,05. Tem suportes em 24,44 e 23,07. O padrão de volume favorece a alta. O IFR sobrecomprado alerta realizações se perder 24,44.</t>
  </si>
  <si>
    <t>ITLC34 está em tendência de alta no curto prazo e acima de 36,8 projetaria de 48,71 a 67,99. Tem suportes em 34,2 e 28,24. O padrão de volume favorece a alta.</t>
  </si>
  <si>
    <t>INTB3 está em tendência de alta no curto prazo e acima de 16,55 projetaria de 20,07 a 25,78. Tem suportes em 11,88 e 10,11. O padrão de volume favorece a alta. O IFR sobrecomprado alerta realizações se perder 11,88.</t>
  </si>
  <si>
    <t>INBR32 está em tendência de alta no curto prazo e acima de 51,53 projetaria de 61,47 a 77,57. Tem suportes em 47,69 e 42,71. O padrão de volume favorece a alta.</t>
  </si>
  <si>
    <t>MYPK3 está em tendência de alta no curto prazo e acima de 14,27 projetaria de 16,6 a 20,37. Tem suportes em 10,87 e 9,7.</t>
  </si>
  <si>
    <t>RANI3 está em tendência de baixa no curto prazo e abaixo de 8,45 projetaria de 7,82 a 7,2. Tem resistências em 8,62  e 9,86.</t>
  </si>
  <si>
    <t>IRBR3 está em tendência de alta no curto prazo e acima de 50 projetaria de 54,58 a 62. Tem suportes em 48,07 e 45,77. O padrão de volume favorece a alta. O IFR sobrecomprado alerta realizações se perder 48,07.</t>
  </si>
  <si>
    <t>ISAE4 está em tendência de alta no curto prazo e acima de 25,43 projetaria de 28,17 a 32,61. Tem suportes em 24,51 e 23,13. O IFR sobrecomprado alerta realizações se perder 24,51.</t>
  </si>
  <si>
    <t>ITSA4 está em tendência de alta no curto prazo e acima de 11,64 projetaria de 12,67 a 14,34. Tem suportes em 11,31 e 10,79.</t>
  </si>
  <si>
    <t>ITUB3 está em tendência de alta no curto prazo e acima de 34,97 projetaria de 37,96 a 42,81. Tem suportes em 34,02 e 32,52.</t>
  </si>
  <si>
    <t>ITUB4 está em tendência de alta no curto prazo e acima de 39,48 projetaria de 43 a 48,71. Tem suportes em 38,19 e 36,42.</t>
  </si>
  <si>
    <t>JALL3 está em tendência de alta no curto prazo e acima de 4,03 projetaria de 4,95 a 6,45. Tem suportes em 2,71 e 2,24.</t>
  </si>
  <si>
    <t>JBSS32 está em tendência de baixa no curto prazo e abaixo de 68,35 projetaria de 61,12 a 53,9. Tem resistências em 69,96  e 84,4.</t>
  </si>
  <si>
    <t>JHSF3 está em tendência de alta no curto prazo e acima de 6,54 projetaria de 7,6 a 9,32. Tem suportes em 6,23 e 5,69.</t>
  </si>
  <si>
    <t>JPMC34 está em tendência de alta no curto prazo e acima de 169,85 projetaria de 180,59 a 197,97. Tem suportes em 158,83 e 153,45. O padrão de volume favorece a alta.</t>
  </si>
  <si>
    <t>JSLG3 está em tendência de baixa no curto prazo e abaixo de 5,39 projetaria de 4,85 a 4,32. Tem resistências em 5,54  e 6,6.</t>
  </si>
  <si>
    <t>KEPL3 está em tendência de alta no curto prazo e acima de 8,11 projetaria de 8,93 a 10,26. Tem suportes em 7,43 e 7,01. O padrão de volume favorece a alta. O IFR sobrecomprado alerta realizações se perder 7,43.</t>
  </si>
  <si>
    <t>KLBN3 está em tendência de alta no curto prazo e acima de 3,97 projetaria de 4,29 a 4,82. Tem suportes em 3,58 e 3,41.</t>
  </si>
  <si>
    <t>KLBN4 está em tendência de alta no curto prazo e acima de 3,88 projetaria de 4,16 a 4,61. Tem suportes em 3,56 e 3,41.</t>
  </si>
  <si>
    <t>KLBN11 está em tendência de alta no curto prazo e acima de 19,52 projetaria de 20,94 a 23,25. Tem suportes em 17,77 e 17,05.</t>
  </si>
  <si>
    <t>LAVV3 está em tendência de alta no curto prazo e acima de 15,59 projetaria de 18,13 a 22,24. Tem suportes em 14,32 e 13,04. O IFR sobrecomprado alerta realizações se perder 14,32.</t>
  </si>
  <si>
    <t>LIGT3 está em tendência de baixa no curto prazo e abaixo de 5,04 projetaria de 4,22 a 3,4. Tem resistências em 5,16  e 6,79.</t>
  </si>
  <si>
    <t>RENT3 está em tendência de alta no curto prazo e acima de 43,29 projetaria de 50,09 a 61,1. Tem suportes em 39,02 e 35,61. O padrão de volume favorece a alta.</t>
  </si>
  <si>
    <t>LOGG3 está em tendência de alta no curto prazo e acima de 24,06 projetaria de 27,11 a 32,06. Tem suportes em 23,02 e 21,49.</t>
  </si>
  <si>
    <t>LREN3 está em tendência de alta no curto prazo e acima de 19,38 projetaria de 23,07 a 29,06. Tem suportes em 14,78 e 12,93.</t>
  </si>
  <si>
    <t>LWSA3 está em tendência de baixa no curto prazo e abaixo de 3,96 projetaria de 3,62 a 3,28. Tem resistências em 4,09  e 4,76.</t>
  </si>
  <si>
    <t>MDIA3 está em tendência de alta no curto prazo e acima de 30,08 projetaria de 34,66 a 42,08. Tem suportes em 29,26 e 26,96. O IFR sobrecomprado alerta realizações se perder 29,26.</t>
  </si>
  <si>
    <t>MGLU3 está em tendência de baixa no curto prazo e abaixo de 8,25 projetaria de 6,51 a 4,78. Tem resistências em 8,57  e 12,03.</t>
  </si>
  <si>
    <t>POMO3 está em tendência de alta no curto prazo e acima de 8,48 projetaria de 9,95 a 12,33. Tem suportes em 7,44 e 6,7.</t>
  </si>
  <si>
    <t>POMO4 está em tendência de alta no curto prazo e acima de 9,92 projetaria de 11,48 a 14,01. Tem suportes em 8,74 e 7,95.</t>
  </si>
  <si>
    <t>MBRF3 está em tendência de baixa no curto prazo e abaixo de 15,46 projetaria de 12,32 a 9,19. Tem resistências em 16,5  e 22,76.</t>
  </si>
  <si>
    <t>MCDC34 está em tendência de alta no curto prazo e acima de 87,37 projetaria de 93,15 a 102,5. Tem suportes em 80,88 e 77,98. O padrão de volume favorece a alta.</t>
  </si>
  <si>
    <t>CASH3 está em tendência de alta no curto prazo e acima de 7,87 projetaria de 10,33 a 14,32. Tem suportes em 4,81 e 3,57. O padrão de volume favorece a alta. O IFR sobrecomprado alerta realizações se perder 4,81.</t>
  </si>
  <si>
    <t>MELK3 está em tendência de baixa no curto prazo e abaixo de 3,83 projetaria de 3,48 a 3,14. Tem resistências em 3,91  e 4,59.</t>
  </si>
  <si>
    <t>MELI34 está em tendência de alta no curto prazo e acima de 119,87 projetaria de 137,61 a 166,33. Tem suportes em 99,73 e 90,85. O padrão de volume favorece a alta.</t>
  </si>
  <si>
    <t>M1TA34 está em tendência de alta no curto prazo e acima de 157,3 projetaria de 173,4 a 199,46. Tem suportes em 143,5 e 135,44.</t>
  </si>
  <si>
    <t>LEVE3 está em tendência de alta no curto prazo e acima de 30,38 projetaria de 32,84 a 36,83. Tem suportes em 28,23 e 26,99. O IFR sobrecomprado alerta realizações se perder 28,23.</t>
  </si>
  <si>
    <t>MUTC34 está em tendência de alta no curto prazo e acima de 202,48 projetaria de 268,4 a 375,08. Tem suportes em 194,3 e 161,33. O padrão de volume favorece a alta. O IFR sobrecomprado alerta realizações se perder 194,3.</t>
  </si>
  <si>
    <t>MSFT34 está em tendência de alta no curto prazo e acima de 131,14 projetaria de 146,75 a 172,01. Tem suportes em 118,41 e 110,6. O padrão de volume favorece a alta. O IFR sobrecomprado alerta realizações se perder 118,41.</t>
  </si>
  <si>
    <t>M2ST34 está em tendência de baixa no curto prazo e abaixo de 22,52 projetaria de 17,89 a 13,27. Tem resistências em 23,15  e 32,39.</t>
  </si>
  <si>
    <t>MILS3 está em tendência de alta no curto prazo e acima de 12,82 projetaria de 14,46 a 17,12. Tem suportes em 12,6 e 11,77. O padrão de volume favorece a alta. O IFR sobrecomprado alerta realizações se perder 12,6.</t>
  </si>
  <si>
    <t>BEEF3 está em tendência de alta no curto prazo e acima de 7,17 projetaria de 8,67 a 11,11. Tem suportes em 6,94 e 6,18. O IFR sobrecomprado alerta realizações se perder 6,94.</t>
  </si>
  <si>
    <t>MOTV3 está em tendência de alta no curto prazo e acima de 15,62 projetaria de 17,91 a 21,63. Tem suportes em 15,4 e 14,25. O IFR sobrecomprado alerta realizações se perder 15,4.</t>
  </si>
  <si>
    <t>MDNE3 está em tendência de alta no curto prazo e acima de 30,37 projetaria de 36,61 a 46,72. Tem suportes em 26,9 e 23,77.</t>
  </si>
  <si>
    <t>MOVI3 está em tendência de baixa no curto prazo e abaixo de 8,02 projetaria de 6,83 a 5,64. Tem resistências em 8,28  e 10,65.</t>
  </si>
  <si>
    <t>MRVE3 está em tendência de alta no curto prazo e acima de 8,3 projetaria de 9,86 a 12,4. Tem suportes em 7,11 e 6,32.</t>
  </si>
  <si>
    <t>MULT3 está em tendência de alta no curto prazo e acima de 29,36 projetaria de 32,35 a 37,19. Tem suportes em 27,69 e 26,19.</t>
  </si>
  <si>
    <t>NATU3 está em tendência de alta no curto prazo e acima de 11,3 projetaria de 13,3 a 16,54. Tem suportes em 8,75 e 7,74.</t>
  </si>
  <si>
    <t>NEOE3 está em tendência de alta no curto prazo e acima de 29,63 projetaria de 33,63 a 40,11. Tem suportes em 28,14 e 26,13.</t>
  </si>
  <si>
    <t>NFLX34 está em tendência de baixa no curto prazo e abaixo de 117 projetaria de 107,98 a 98,97. Tem resistências em 118,95  e 136,97. O IFR sobrevendido alerta para recuperações se superar 118,95</t>
  </si>
  <si>
    <t>N1VO34 está em tendência de baixa no curto prazo e abaixo de 35,34 projetaria de 29,48 a 23,62. Tem resistências em 35,8  e 47,51. O IFR sobrevendido alerta para recuperações se superar 35,8</t>
  </si>
  <si>
    <t>ROXO34 está em tendência de alta no curto prazo e acima de 14,7 projetaria de 17,12 a 21,04. Tem suportes em 14,29 e 13,07.</t>
  </si>
  <si>
    <t>NVDC34 está em tendência de alta no curto prazo e acima de 22,2 projetaria de 25,64 a 31,21. Tem suportes em 21,12 e 19,39.</t>
  </si>
  <si>
    <t>OPCT3 está em tendência de alta no curto prazo e acima de 8,04 projetaria de 9,34 a 11,45. Tem suportes em 7,65 e 6,99. O padrão de volume favorece a alta.</t>
  </si>
  <si>
    <t>ODPV3 está em tendência de baixa no curto prazo e abaixo de 12,95 projetaria de 12 a 11,06. Tem resistências em 13,21  e 15,09.</t>
  </si>
  <si>
    <t>OIBR3 está em tendência de baixa no curto prazo e abaixo de 0,33 projetaria de 0,22 a 0,11. Tem resistências em 0,35  e 0,56. O IFR sobrevendido alerta para recuperações se superar 0,35</t>
  </si>
  <si>
    <t>ORCL34 está em tendência de baixa no curto prazo e abaixo de 251 projetaria de 213,76 a 176,53. Tem resistências em 257,97  e 332,43.</t>
  </si>
  <si>
    <t>ORVR3 está em tendência de alta no curto prazo e acima de 58,4 projetaria de 65,42 a 76,79. Tem suportes em 55,52 e 52.</t>
  </si>
  <si>
    <t>PCAR3 está em tendência de baixa no curto prazo e abaixo de 3,47 projetaria de 2,85 a 2,24. Tem resistências em 3,64  e 4,86.</t>
  </si>
  <si>
    <t>PAGS34 está em tendência de alta no curto prazo e acima de 11,68 projetaria de 13,7 a 16,98. Tem suportes em 10,26 e 9,24. O padrão de volume favorece a alta.</t>
  </si>
  <si>
    <t>PGMN3 está em tendência de alta no curto prazo e acima de 4,1 projetaria de 4,63 a 5,49. Tem suportes em 3,8 e 3,53. O IFR sobrecomprado alerta realizações se perder 3,8.</t>
  </si>
  <si>
    <t>P2LT34 está em tendência de alta no curto prazo e acima de 345,84 projetaria de 414,69 a 526,1. Tem suportes em 335,1 e 300,67. O padrão de volume favorece a alta.</t>
  </si>
  <si>
    <t>P1DD34 está em tendência de alta no curto prazo e acima de 74,12 projetaria de 85,62 a 104,24. Tem suportes em 72,77 e 67,01. O padrão de volume favorece a alta.</t>
  </si>
  <si>
    <t>PETR3 está em tendência de baixa no curto prazo e abaixo de 31,5 projetaria de 29,93 a 28,37. Tem resistências em 32,03  e 35,15.</t>
  </si>
  <si>
    <t>PETR4 está em tendência de baixa no curto prazo e abaixo de 29,69 projetaria de 28,54 a 27,39. Tem resistências em 30,16  e 32,45.</t>
  </si>
  <si>
    <t>RECV3 está em tendência de alta no curto prazo e acima de 15,4 projetaria de 17,68 a 21,38. Tem suportes em 12,44 e 11,29.</t>
  </si>
  <si>
    <t>PRIO3 está em tendência de alta no curto prazo e acima de 43,89 projetaria de 49,89 a 59,6. Tem suportes em 36,73 e 33,72.</t>
  </si>
  <si>
    <t>PETZ3 está em tendência de baixa no curto prazo e abaixo de 3,69 projetaria de 3,38 a 3,08. Tem resistências em 3,76  e 4,36.</t>
  </si>
  <si>
    <t>PINE4 está em tendência de alta no curto prazo e acima de 9,19 projetaria de 11,62 a 15,55. Tem suportes em 8,78 e 7,56.</t>
  </si>
  <si>
    <t>PLPL3 está em tendência de baixa no curto prazo e abaixo de 15,02 projetaria de 13,29 a 11,57. Tem resistências em 15,42  e 18,86.</t>
  </si>
  <si>
    <t>PSSA3 está em tendência de alta no curto prazo e acima de 56,6 projetaria de 63,61 a 74,96. Tem suportes em 46,96 e 43,45.</t>
  </si>
  <si>
    <t>POSI3 está em tendência de alta no curto prazo e acima de 5 projetaria de 5,69 a 6,82. Tem suportes em 4,15 e 3,8.</t>
  </si>
  <si>
    <t>PRNR3 está em tendência de baixa no curto prazo e abaixo de 15,21 projetaria de 14,07 a 12,94. Tem resistências em 15,5  e 17,76.</t>
  </si>
  <si>
    <t>QUAL3 está em tendência de alta no curto prazo e acima de 2,77 projetaria de 3,5 a 4,69. Tem suportes em 2,52 e 2,15. O padrão de volume favorece a alta. O IFR sobrecomprado alerta realizações se perder 2,52.</t>
  </si>
  <si>
    <t>LJQQ3 está em tendência de baixa no curto prazo e abaixo de 2,11 projetaria de 1,83 a 1,56. Tem resistências em 2,25  e 2,79.</t>
  </si>
  <si>
    <t>RADL3 está em tendência de alta no curto prazo e acima de 20,11 projetaria de 24,49 a 31,59. Tem suportes em 19,75 e 17,55.</t>
  </si>
  <si>
    <t>RAIZ4 está em tendência de alta no curto prazo e acima de 1,74 projetaria de 2,29 a 3,19. Tem suportes em 0,93 e 0,65.</t>
  </si>
  <si>
    <t>RAPT4 está em tendência de alta no curto prazo e acima de 9 projetaria de 11,37 a 15,21. Tem suportes em 5,97 e 4,78.</t>
  </si>
  <si>
    <t>RCSL4 está em tendência de alta no curto prazo e acima de 1,81 projetaria de 2,36 a 3,26. Tem suportes em 1,64 e 1,36. O padrão de volume favorece a alta. O IFR sobrecomprado alerta realizações se perder 1,64.</t>
  </si>
  <si>
    <t>RDOR3 está em tendência de alta no curto prazo e acima de 43,08 projetaria de 50,12 a 61,52. Tem suportes em 42,34 e 38,81. O IFR sobrecomprado alerta realizações se perder 42,34.</t>
  </si>
  <si>
    <t>RGTI34 está em tendência de baixa no curto prazo e abaixo de 212,74 projetaria de 133,02 a 53,3. Tem resistências em 227,25  e 386,68.</t>
  </si>
  <si>
    <t>RAIL3 está em tendência de baixa no curto prazo e abaixo de 15,31 projetaria de 13,77 a 12,23. Tem resistências em 15,64  e 18,71.</t>
  </si>
  <si>
    <t>SBSP3 está em tendência de alta no curto prazo e acima de 135,4 projetaria de 153,69 a 183,29. Tem suportes em 130,87 e 121,72.</t>
  </si>
  <si>
    <t>SAPR3 está em tendência de baixa no curto prazo e abaixo de 6,98 projetaria de 6,61 a 6,24. Tem resistências em 7,15  e 7,88. O IFR sobrevendido alerta para recuperações se superar 7,15</t>
  </si>
  <si>
    <t>SAPR4 está em tendência de baixa no curto prazo e abaixo de 6,64 projetaria de 6,23 a 5,83. Tem resistências em 6,84  e 7,64.</t>
  </si>
  <si>
    <t>SAPR11 está em tendência de baixa no curto prazo e abaixo de 33,6 projetaria de 31,77 a 29,94. Tem resistências em 34,59  e 38,24.</t>
  </si>
  <si>
    <t>SANB11 está em tendência de alta no curto prazo e acima de 29,49 projetaria de 32,25 a 36,73. Tem suportes em 29,07 e 27,68. O IFR sobrecomprado alerta realizações se perder 29,07.</t>
  </si>
  <si>
    <t>SMTO3 está em tendência de baixa no curto prazo e abaixo de 14,35 projetaria de 12,97 a 11,59. Tem resistências em 14,76  e 17,51. O IFR sobrevendido alerta para recuperações se superar 14,76</t>
  </si>
  <si>
    <t>SHUL4 está em tendência de alta no curto prazo e acima de 5,29 projetaria de 5,83 a 6,7. Tem suportes em 4,63 e 4,35.</t>
  </si>
  <si>
    <t>SEER3 está em tendência de alta no curto prazo e acima de 11,49 projetaria de 13,81 a 17,57. Tem suportes em 10,6 e 9,43.</t>
  </si>
  <si>
    <t>CSNA3 está em tendência de alta no curto prazo e acima de 9,18 projetaria de 10,7 a 13,16. Tem suportes em 8,71 e 7,94.</t>
  </si>
  <si>
    <t>S2GM34 está em tendência de baixa no curto prazo e abaixo de 10,02 projetaria de 8,04 a 6,07. Tem resistências em 11,35  e 15,29.</t>
  </si>
  <si>
    <t>SIMH3 está em tendência de alta no curto prazo e acima de 6,15 projetaria de 7,43 a 9,51. Tem suportes em 4,62 e 3,97.</t>
  </si>
  <si>
    <t>SLCE3 está em tendência de baixa no curto prazo e abaixo de 15,88 projetaria de 14,91 a 13,94. Tem resistências em 16,09  e 18,02.</t>
  </si>
  <si>
    <t>SMFT3 está em tendência de alta no curto prazo e acima de 27,52 projetaria de 31,9 a 38,99. Tem suportes em 25,47 e 23,27.</t>
  </si>
  <si>
    <t>STOC34 está em tendência de alta no curto prazo e acima de 105,95 projetaria de 128,68 a 165,47. Tem suportes em 102,23 e 90,86. O padrão de volume favorece a alta.</t>
  </si>
  <si>
    <t>SUZB3 está em tendência de alta no curto prazo e acima de 55,28 projetaria de 60,25 a 68,3. Tem suportes em 48,68 e 46,19.</t>
  </si>
  <si>
    <t>SYNE3 está em tendência de alta no curto prazo e acima de 5,39 projetaria de 6,26 a 7,68. Tem suportes em 5,1 e 4,66.</t>
  </si>
  <si>
    <t>TAEE4 está em tendência de alta no curto prazo e acima de 12,52 projetaria de 13,61 a 15,39. Tem suportes em 12,36 e 11,81. O padrão de volume favorece a alta. O IFR sobrecomprado alerta realizações se perder 12,36.</t>
  </si>
  <si>
    <t>TAEE11 está em tendência de alta no curto prazo e acima de 37,49 projetaria de 40,72 a 45,95. Tem suportes em 37,02 e 35,4. O IFR sobrecomprado alerta realizações se perder 37,02.</t>
  </si>
  <si>
    <t>TSMC34 está em tendência de alta no curto prazo e acima de 212,68 projetaria de 254,36 a 321,8. Tem suportes em 197,85 e 177. O padrão de volume favorece a alta.</t>
  </si>
  <si>
    <t>TASA4 está em tendência de alta no curto prazo e acima de 7,09 projetaria de 8,7 a 11,31. Tem suportes em 4,6 e 3,79. O padrão de volume favorece a alta.</t>
  </si>
  <si>
    <t>TGMA3 está em tendência de alta no curto prazo e acima de 38,08 projetaria de 41,78 a 47,77. Tem suportes em 35,89 e 34,03. O IFR sobrecomprado alerta realizações se perder 35,89.</t>
  </si>
  <si>
    <t>VIVT3 está em tendência de alta no curto prazo e acima de 35,08 projetaria de 38,5 a 44,05. Tem suportes em 34,53 e 32,81. O padrão de volume favorece a alta. O IFR sobrecomprado alerta realizações se perder 34,53.</t>
  </si>
  <si>
    <t>TEND3 está em tendência de baixa no curto prazo e abaixo de 22,92 projetaria de 20,59 a 18,26. Tem resistências em 23,66  e 28,31.</t>
  </si>
  <si>
    <t>TSLA34 está em tendência de alta no curto prazo e acima de 79,34 projetaria de 97,99 a 128,17. Tem suportes em 73,56 e 64,23. O padrão de volume favorece a alta.</t>
  </si>
  <si>
    <t>TIMS3 está em tendência de alta no curto prazo e acima de 25,17 projetaria de 28,74 a 34,52. Tem suportes em 24,61 e 22,82. O padrão de volume favorece a alta. O IFR sobrecomprado alerta realizações se perder 24,61.</t>
  </si>
  <si>
    <t>TOTS3 está em tendência de baixa no curto prazo e abaixo de 42,03 projetaria de 40,14 a 38,25. Tem resistências em 43,2  e 46,97.</t>
  </si>
  <si>
    <t>TFCO4 está em tendência de alta no curto prazo e acima de 18,47 projetaria de 21,39 a 26,13. Tem suportes em 18,04 e 16,57. O padrão de volume favorece a alta. O IFR sobrecomprado alerta realizações se perder 18,04.</t>
  </si>
  <si>
    <t>TRIS3 está em tendência de alta no curto prazo e acima de 7,9 projetaria de 9,06 a 10,94. Tem suportes em 7,44 e 6,85.</t>
  </si>
  <si>
    <t>TUPY3 está em tendência de alta no curto prazo e acima de 18,72 projetaria de 22,77 a 29,33. Tem suportes em 12,43 e 10,4. O padrão de volume favorece a alta.</t>
  </si>
  <si>
    <t>U1BE34 está em tendência de baixa no curto prazo e abaixo de 126,8 projetaria de 121,19 a 115,58. Tem resistências em 129,65  e 140,86.</t>
  </si>
  <si>
    <t>UGPA3 está em tendência de baixa no curto prazo e abaixo de 20,89 projetaria de 18,75 a 16,62. Tem resistências em 21,82  e 26,08.</t>
  </si>
  <si>
    <t>FIQE3 está em tendência de alta no curto prazo e acima de 4,71 projetaria de 5,51 a 6,8. Tem suportes em 4,54 e 4,13. O padrão de volume favorece a alta. O IFR sobrecomprado alerta realizações se perder 4,54.</t>
  </si>
  <si>
    <t>UNIP6 está em tendência de baixa no curto prazo e abaixo de 71,51 projetaria de 62,27 a 53,03. Tem resistências em 72,91  e 91,38.</t>
  </si>
  <si>
    <t>UNHH34 está em tendência de alta no curto prazo e acima de 28,76 projetaria de 35,06 a 45,26. Tem suportes em 27,79 e 24,63.</t>
  </si>
  <si>
    <t>USIM3 está em tendência de alta no curto prazo e acima de 5,4 projetaria de 6,26 a 7,66. Tem suportes em 4,85 e 4,41. O padrão de volume favorece a alta. O IFR sobrecomprado alerta realizações se perder 4,85.</t>
  </si>
  <si>
    <t>USIM5 está em tendência de alta no curto prazo e acima de 5,46 projetaria de 6,42 a 7,98. Tem suportes em 4,96 e 4,47. O padrão de volume favorece a alta. O IFR sobrecomprado alerta realizações se perder 4,96.</t>
  </si>
  <si>
    <t>VALE3 está em tendência de alta no curto prazo e acima de 62,54 projetaria de 71,5 a 86. Tem suportes em 61,4 e 56,91. O IFR sobrecomprado alerta realizações se perder 61,4.</t>
  </si>
  <si>
    <t>VLID3 está em tendência de alta no curto prazo e acima de 25,84 projetaria de 29,75 a 36,09. Tem suportes em 21,41 e 19,45. O IFR sobrecomprado alerta realizações se perder 21,41.</t>
  </si>
  <si>
    <t>VAMO3 está em tendência de alta no curto prazo e acima de 4,83 projetaria de 6,04 a 8. Tem suportes em 3,3 e 2,69.</t>
  </si>
  <si>
    <t>VBBR3 está em tendência de alta no curto prazo e acima de 25,07 projetaria de 28,3 a 33,54. Tem suportes em 23,74 e 22,12.</t>
  </si>
  <si>
    <t>VTRU3 está em tendência de alta no curto prazo e acima de 12,29 projetaria de 14,66 a 18,5. Tem suportes em 10,88 e 9,69. O padrão de volume favorece a alta.</t>
  </si>
  <si>
    <t>VIVA3 está em tendência de alta no curto prazo e acima de 30,98 projetaria de 35,39 a 42,54. Tem suportes em 30,36 e 28,15. O IFR sobrecomprado alerta realizações se perder 30,36.</t>
  </si>
  <si>
    <t>VVEO3 está em tendência de alta no curto prazo e acima de 1,37 projetaria de 1,7 a 2,24. Tem suportes em 1,26 e 1,09. O padrão de volume favorece a alta. O IFR sobrecomprado alerta realizações se perder 1,26.</t>
  </si>
  <si>
    <t>VULC3 está em tendência de alta no curto prazo e acima de 22,43 projetaria de 25,9 a 31,52. Tem suportes em 21,93 e 20,19. O padrão de volume favorece a alta. O IFR sobrecomprado alerta realizações se perder 21,93.</t>
  </si>
  <si>
    <t>WEGE3 está em tendência de alta no curto prazo e acima de 43,28 projetaria de 48,3 a 56,44. Tem suportes em 41,5 e 38,98. O padrão de volume favorece a alta. O IFR sobrecomprado alerta realizações se perder 41,5.</t>
  </si>
  <si>
    <t>PORT3 está em tendência de alta no curto prazo e acima de 18,6 projetaria de 19,34 a 20,54. Tem suportes em 18,49 e 18,11. O padrão de volume favorece a alta. O IFR sobrecomprado alerta realizações se perder 18,49.</t>
  </si>
  <si>
    <t>WIZC3 está em tendência de alta no curto prazo e acima de 8,77 projetaria de 9,81 a 11,5. Tem suportes em 8,26 e 7,73.</t>
  </si>
  <si>
    <t>YDUQ3 está em tendência de alta no curto prazo e acima de 16,79 projetaria de 20,21 a 25,76. Tem suportes em 12,99 e 11,27.</t>
  </si>
  <si>
    <t>DOLA11 está em tendência de alta no curto prazo e acima de 11,07 projetaria de 11,77 a 12,91. Tem suportes em 10,23 e 9,87.</t>
  </si>
  <si>
    <t>BIEU39 está em tendência de alta no curto prazo e acima de 64,02 projetaria de 67,67 a 73,59. Tem suportes em 61,13 e 59,3. O padrão de volume favorece a alta.</t>
  </si>
  <si>
    <t>COIN11 está em tendência de baixa no curto prazo e abaixo de 82,31 projetaria de 78,55 a 74,8. Tem resistências em 83,4  e 90,9.</t>
  </si>
  <si>
    <t>BITH11 está em tendência de baixa no curto prazo e abaixo de 139,97 projetaria de 132,97 a 125,98. Tem resistências em 141,4  e 155,38.</t>
  </si>
  <si>
    <t>ETHE11 está em tendência de baixa no curto prazo e abaixo de 64,4 projetaria de 52,51 a 40,62. Tem resistências em 66  e 89,77.</t>
  </si>
  <si>
    <t>HASH11 está em tendência de baixa no curto prazo e abaixo de 86,02 projetaria de 79,84 a 73,66. Tem resistências em 87,22  e 99,57.</t>
  </si>
  <si>
    <t>HODL11 está em tendência de baixa no curto prazo e abaixo de 103,94 projetaria de 95,1 a 86,27. Tem resistências em 105  e 122,66.</t>
  </si>
  <si>
    <t>WRLD11 está em tendência de alta no curto prazo e acima de 136,75 projetaria de 144,98 a 158,31. Tem suportes em 136 e 131,88. O IFR sobrecomprado alerta realizações se perder 136.</t>
  </si>
  <si>
    <t>IBIT39 está em tendência de alta no curto prazo e acima de 128,5 projetaria de 141,41 a 162,31. Tem suportes em 116,52 e 110,06.</t>
  </si>
  <si>
    <t>BOVA11 está em tendência de alta no curto prazo e acima de 144,95 projetaria de 154,99 a 171,24. Tem suportes em 143,7 e 138,67. O IFR sobrecomprado alerta realizações se perder 143,7.</t>
  </si>
  <si>
    <t>BIAU39 está em tendência de baixa no curto prazo e abaixo de 100,54 projetaria de 92,09 a 83,64. Tem resistências em 102,5  e 119,39.</t>
  </si>
  <si>
    <t>BACW39 está em tendência de alta no curto prazo e acima de 76,99 projetaria de 81,74 a 89,43. Tem suportes em 75,71 e 73,33.</t>
  </si>
  <si>
    <t>IVVB11 está em tendência de alta no curto prazo e acima de 416,19 projetaria de 443,06 a 486,55. Tem suportes em 412,16 e 398,72. O IFR sobrecomprado alerta realizações se perder 412,16.</t>
  </si>
  <si>
    <t>BSLV39 está em tendência de baixa no curto prazo e abaixo de 74,79 projetaria de 65,31 a 55,83. Tem resistências em 77,84  e 96,79.</t>
  </si>
  <si>
    <t>SMAL11 está em tendência de alta no curto prazo e acima de 113,89 projetaria de 121,88 a 134,82. Tem suportes em 108,02 e 104,02.</t>
  </si>
  <si>
    <t>BIYF39 está em tendência de baixa no curto prazo e abaixo de 44,27 projetaria de 42,85 a 41,44. Tem resistências em 44,55  e 47,37.</t>
  </si>
  <si>
    <t>DIVD11 está em tendência de alta no curto prazo e acima de 56,2 projetaria de 59,48 a 64,79. Tem suportes em 55,6 e 53,95. O padrão de volume favorece a alta.</t>
  </si>
  <si>
    <t>BOVV11 está em tendência de alta no curto prazo e acima de 152,01 projetaria de 162,55 a 179,62. Tem suportes em 150,72 e 145,44. O IFR sobrecomprado alerta realizações se perder 150,72.</t>
  </si>
  <si>
    <t>DIVO11 está em tendência de alta no curto prazo e acima de 108,48 projetaria de 114,85 a 125,16. Tem suportes em 106,88 e 103,69.</t>
  </si>
  <si>
    <t>FIND11 está em tendência de alta no curto prazo e acima de 157,96 projetaria de 171,37 a 193,07. Tem suportes em 153,51 e 146,8.</t>
  </si>
  <si>
    <t>SPXR11 está em tendência de alta no curto prazo e acima de 62,43 projetaria de 68,25 a 77,67. Tem suportes em 62 e 59,08. O IFR sobrecomprado alerta realizações se perder 62.</t>
  </si>
  <si>
    <t>SPXI11 está em tendência de alta no curto prazo e acima de 404 projetaria de 429,33 a 470,32. Tem suportes em 400,75 e 388,08. O IFR sobrecomprado alerta realizações se perder 400,75.</t>
  </si>
  <si>
    <t>TECK11 está em tendência de alta no curto prazo e acima de 117,46 projetaria de 127,15 a 142,84. Tem suportes em 116 e 111,15.</t>
  </si>
  <si>
    <t>IBOB11 está em tendência de alta no curto prazo e acima de 122,76 projetaria de 132,48 a 148,21. Tem suportes em 120 e 115,13. O padrão de volume favorece a alta. O IFR sobrecomprado alerta realizações se perder 120.</t>
  </si>
  <si>
    <t>QBTC11 está em tendência de baixa no curto prazo e abaixo de 37,39 projetaria de 35,6 a 33,82. Tem resistências em 37,8  e 41,36.</t>
  </si>
  <si>
    <t>QSOL11 está em tendência de baixa no curto prazo e abaixo de 13,12 projetaria de 10,96 a 8,81. Tem resistências em 13,44  e 17,74.</t>
  </si>
  <si>
    <t>QETH11 está em tendência de baixa no curto prazo e abaixo de 15,78 projetaria de 12,88 a 9,99. Tem resistências em 16,15  e 21,93.</t>
  </si>
  <si>
    <t>SOLH11 está em tendência de baixa no curto prazo e abaixo de 29,86 projetaria de 24,91 a 19,97. Tem resistências em 30,45  e 40,33.</t>
  </si>
  <si>
    <t>XINA11 está em tendência de alta no curto prazo e acima de 9,26 projetaria de 10,28 a 11,94. Tem suportes em 9,01 e 8,49. O padrão de volume favorece a alta.</t>
  </si>
  <si>
    <t>BOVX11 está em tendência de alta no curto prazo e acima de 15,09 projetaria de 16,14 a 17,85. Tem suportes em 14,98 e 14,45.</t>
  </si>
  <si>
    <t>NASD11 está em tendência de alta no curto prazo e acima de 19,34 projetaria de 20,87 a 23,36. Tem suportes em 19,18 e 18,41. O IFR sobrecomprado alerta realizações se perder 19,18.</t>
  </si>
  <si>
    <t>GOLD11 está em tendência de baixa no curto prazo e abaixo de 22,24 projetaria de 20,37 a 18,51. Tem resistências em 22,71  e 26,43.</t>
  </si>
  <si>
    <t>USAL11 está em tendência de alta no curto prazo e acima de 15,91 projetaria de 16,95 a 18,64. Tem suportes em 15,65 e 15,12. O IFR sobrecomprado alerta realizações se perder 15,65.</t>
  </si>
  <si>
    <t>XRPH11 está em tendência de baixa no curto prazo e abaixo de 22 projetaria de 17,55 a 13,1. Tem resistências em 22,77  e 31,66.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</si>
</sst>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B1" zoomScale="77" zoomScaleNormal="77" workbookViewId="0">
      <selection activeCell="S12" sqref="S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192</v>
      </c>
      <c r="W7" s="21">
        <f>COUNTIF($P$15:$P$350,"Baixa")</f>
        <v>74</v>
      </c>
      <c r="X7" s="21"/>
      <c r="Y7" s="21">
        <f>V7+W7</f>
        <v>266</v>
      </c>
    </row>
    <row r="8" spans="2:259" ht="15" customHeight="1" x14ac:dyDescent="0.25">
      <c r="B8" s="3"/>
      <c r="C8" s="31"/>
      <c r="D8" s="32"/>
      <c r="E8" s="32"/>
      <c r="F8" s="32"/>
      <c r="G8" s="32"/>
      <c r="H8" s="32"/>
      <c r="I8" s="32"/>
      <c r="J8" s="32"/>
      <c r="K8" s="32"/>
      <c r="L8" s="32"/>
      <c r="M8" s="32"/>
      <c r="N8" s="32"/>
      <c r="O8" s="33"/>
      <c r="P8" s="32"/>
      <c r="Q8" s="34"/>
      <c r="R8" s="23"/>
      <c r="V8" s="37">
        <f>V7/Y7</f>
        <v>0.72180451127819545</v>
      </c>
      <c r="W8" s="37">
        <f>W7/Y7</f>
        <v>0.2781954887218045</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45958</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205</v>
      </c>
      <c r="E15" s="16"/>
      <c r="F15" s="18">
        <v>14.3</v>
      </c>
      <c r="G15" s="18">
        <v>13.5</v>
      </c>
      <c r="H15" s="18">
        <v>12.71</v>
      </c>
      <c r="I15" s="17"/>
      <c r="J15" s="18">
        <v>15.61</v>
      </c>
      <c r="K15" s="18">
        <v>17.190000000000001</v>
      </c>
      <c r="L15" s="18">
        <v>19.760000000000002</v>
      </c>
      <c r="M15" s="18"/>
      <c r="N15" s="18">
        <v>64.777964374999996</v>
      </c>
      <c r="O15" s="18">
        <v>13.037409332999999</v>
      </c>
      <c r="P15" s="19" t="s">
        <v>18</v>
      </c>
      <c r="Q15" s="14" t="s">
        <v>538</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206</v>
      </c>
      <c r="E16" s="16"/>
      <c r="F16" s="17">
        <v>22.12</v>
      </c>
      <c r="G16" s="17">
        <v>21.07</v>
      </c>
      <c r="H16" s="17">
        <v>20.02</v>
      </c>
      <c r="I16" s="17"/>
      <c r="J16" s="17">
        <v>23.6</v>
      </c>
      <c r="K16" s="17">
        <v>25.69</v>
      </c>
      <c r="L16" s="17">
        <v>29.08</v>
      </c>
      <c r="M16" s="17"/>
      <c r="N16" s="17">
        <v>58.794764289</v>
      </c>
      <c r="O16" s="36">
        <v>7.3468038094999999</v>
      </c>
      <c r="P16" s="20" t="s">
        <v>18</v>
      </c>
      <c r="Q16" s="15" t="s">
        <v>539</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207</v>
      </c>
      <c r="E17" s="16"/>
      <c r="F17" s="18">
        <v>168.15</v>
      </c>
      <c r="G17" s="18">
        <v>142.26</v>
      </c>
      <c r="H17" s="18">
        <v>116.38</v>
      </c>
      <c r="I17" s="17"/>
      <c r="J17" s="18">
        <v>174.77</v>
      </c>
      <c r="K17" s="18">
        <v>226.53</v>
      </c>
      <c r="L17" s="18">
        <v>310.3</v>
      </c>
      <c r="M17" s="18"/>
      <c r="N17" s="18">
        <v>77.071157318000004</v>
      </c>
      <c r="O17" s="18">
        <v>21.013770059999999</v>
      </c>
      <c r="P17" s="19" t="s">
        <v>18</v>
      </c>
      <c r="Q17" s="14" t="s">
        <v>540</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208</v>
      </c>
      <c r="E18" s="16"/>
      <c r="F18" s="17">
        <v>34.130000000000003</v>
      </c>
      <c r="G18" s="17">
        <v>29.04</v>
      </c>
      <c r="H18" s="17">
        <v>23.95</v>
      </c>
      <c r="I18" s="17"/>
      <c r="J18" s="17">
        <v>36.68</v>
      </c>
      <c r="K18" s="17">
        <v>46.85</v>
      </c>
      <c r="L18" s="17">
        <v>63.31</v>
      </c>
      <c r="M18" s="17"/>
      <c r="N18" s="17">
        <v>61.949399849999999</v>
      </c>
      <c r="O18" s="36">
        <v>11.543526155</v>
      </c>
      <c r="P18" s="20" t="s">
        <v>18</v>
      </c>
      <c r="Q18" s="15" t="s">
        <v>541</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464</v>
      </c>
      <c r="D19" s="19" t="s">
        <v>465</v>
      </c>
      <c r="E19" s="16"/>
      <c r="F19" s="18">
        <v>8.74</v>
      </c>
      <c r="G19" s="18">
        <v>7.76</v>
      </c>
      <c r="H19" s="18">
        <v>6.79</v>
      </c>
      <c r="I19" s="17"/>
      <c r="J19" s="18">
        <v>9.39</v>
      </c>
      <c r="K19" s="18">
        <v>11.33</v>
      </c>
      <c r="L19" s="18">
        <v>14.47</v>
      </c>
      <c r="M19" s="18"/>
      <c r="N19" s="18">
        <v>83.273458113000004</v>
      </c>
      <c r="O19" s="18">
        <v>2.5439126190000003</v>
      </c>
      <c r="P19" s="19" t="s">
        <v>18</v>
      </c>
      <c r="Q19" s="14" t="s">
        <v>542</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21</v>
      </c>
      <c r="D20" s="20" t="s">
        <v>209</v>
      </c>
      <c r="E20" s="16"/>
      <c r="F20" s="17">
        <v>24.48</v>
      </c>
      <c r="G20" s="17">
        <v>22.8</v>
      </c>
      <c r="H20" s="17">
        <v>21.12</v>
      </c>
      <c r="I20" s="17"/>
      <c r="J20" s="17">
        <v>26.08</v>
      </c>
      <c r="K20" s="17">
        <v>29.43</v>
      </c>
      <c r="L20" s="17">
        <v>34.85</v>
      </c>
      <c r="M20" s="17"/>
      <c r="N20" s="17">
        <v>62.047742309</v>
      </c>
      <c r="O20" s="36">
        <v>70.898637380999986</v>
      </c>
      <c r="P20" s="20" t="s">
        <v>18</v>
      </c>
      <c r="Q20" s="15" t="s">
        <v>543</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22</v>
      </c>
      <c r="D21" s="19" t="s">
        <v>210</v>
      </c>
      <c r="E21" s="16"/>
      <c r="F21" s="18">
        <v>10.55</v>
      </c>
      <c r="G21" s="18">
        <v>9.7799999999999994</v>
      </c>
      <c r="H21" s="18">
        <v>9.02</v>
      </c>
      <c r="I21" s="17"/>
      <c r="J21" s="18">
        <v>10.73</v>
      </c>
      <c r="K21" s="18">
        <v>12.25</v>
      </c>
      <c r="L21" s="18">
        <v>14.72</v>
      </c>
      <c r="M21" s="18"/>
      <c r="N21" s="18">
        <v>83.833518542999997</v>
      </c>
      <c r="O21" s="18">
        <v>20.614030286000002</v>
      </c>
      <c r="P21" s="19" t="s">
        <v>18</v>
      </c>
      <c r="Q21" s="14" t="s">
        <v>544</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23</v>
      </c>
      <c r="D22" s="20" t="s">
        <v>211</v>
      </c>
      <c r="E22" s="16"/>
      <c r="F22" s="17">
        <v>118.24</v>
      </c>
      <c r="G22" s="17">
        <v>104.41</v>
      </c>
      <c r="H22" s="17">
        <v>90.58</v>
      </c>
      <c r="I22" s="17"/>
      <c r="J22" s="17">
        <v>120.93</v>
      </c>
      <c r="K22" s="17">
        <v>148.58000000000001</v>
      </c>
      <c r="L22" s="17">
        <v>193.33</v>
      </c>
      <c r="M22" s="17"/>
      <c r="N22" s="17">
        <v>80.815413053</v>
      </c>
      <c r="O22" s="36">
        <v>26.13665834</v>
      </c>
      <c r="P22" s="20" t="s">
        <v>18</v>
      </c>
      <c r="Q22" s="15" t="s">
        <v>545</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24</v>
      </c>
      <c r="D23" s="19" t="s">
        <v>212</v>
      </c>
      <c r="E23" s="16"/>
      <c r="F23" s="18">
        <v>31.85</v>
      </c>
      <c r="G23" s="18">
        <v>30.65</v>
      </c>
      <c r="H23" s="18">
        <v>29.46</v>
      </c>
      <c r="I23" s="17"/>
      <c r="J23" s="18">
        <v>32.5</v>
      </c>
      <c r="K23" s="18">
        <v>34.880000000000003</v>
      </c>
      <c r="L23" s="18">
        <v>38.74</v>
      </c>
      <c r="M23" s="18"/>
      <c r="N23" s="18">
        <v>69.373949001</v>
      </c>
      <c r="O23" s="18">
        <v>20.131406904999999</v>
      </c>
      <c r="P23" s="19" t="s">
        <v>18</v>
      </c>
      <c r="Q23" s="14" t="s">
        <v>546</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25</v>
      </c>
      <c r="D24" s="20" t="s">
        <v>213</v>
      </c>
      <c r="E24" s="16"/>
      <c r="F24" s="17">
        <v>60.61</v>
      </c>
      <c r="G24" s="17">
        <v>57.75</v>
      </c>
      <c r="H24" s="17">
        <v>54.89</v>
      </c>
      <c r="I24" s="17"/>
      <c r="J24" s="17">
        <v>66.56</v>
      </c>
      <c r="K24" s="17">
        <v>72.27</v>
      </c>
      <c r="L24" s="17">
        <v>81.510000000000005</v>
      </c>
      <c r="M24" s="17"/>
      <c r="N24" s="17">
        <v>62.268563325999999</v>
      </c>
      <c r="O24" s="36">
        <v>25.565280925</v>
      </c>
      <c r="P24" s="20" t="s">
        <v>18</v>
      </c>
      <c r="Q24" s="15" t="s">
        <v>547</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26</v>
      </c>
      <c r="D25" s="19" t="s">
        <v>214</v>
      </c>
      <c r="E25" s="16"/>
      <c r="F25" s="18">
        <v>12.1</v>
      </c>
      <c r="G25" s="18">
        <v>11.49</v>
      </c>
      <c r="H25" s="18">
        <v>10.88</v>
      </c>
      <c r="I25" s="17"/>
      <c r="J25" s="18">
        <v>13.63</v>
      </c>
      <c r="K25" s="18">
        <v>14.84</v>
      </c>
      <c r="L25" s="18">
        <v>16.79</v>
      </c>
      <c r="M25" s="18"/>
      <c r="N25" s="18">
        <v>52.096043113999997</v>
      </c>
      <c r="O25" s="18">
        <v>303.52070695000003</v>
      </c>
      <c r="P25" s="19" t="s">
        <v>18</v>
      </c>
      <c r="Q25" s="14" t="s">
        <v>548</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27</v>
      </c>
      <c r="D26" s="20" t="s">
        <v>215</v>
      </c>
      <c r="E26" s="16"/>
      <c r="F26" s="17">
        <v>0.28000000000000003</v>
      </c>
      <c r="G26" s="17">
        <v>-5.62</v>
      </c>
      <c r="H26" s="17">
        <v>-11.53</v>
      </c>
      <c r="I26" s="17"/>
      <c r="J26" s="17">
        <v>0.35</v>
      </c>
      <c r="K26" s="17">
        <v>12.16</v>
      </c>
      <c r="L26" s="17">
        <v>31.28</v>
      </c>
      <c r="M26" s="17"/>
      <c r="N26" s="17">
        <v>21.480893637000001</v>
      </c>
      <c r="O26" s="36">
        <v>43.237783571000001</v>
      </c>
      <c r="P26" s="20" t="s">
        <v>16</v>
      </c>
      <c r="Q26" s="15" t="s">
        <v>549</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28</v>
      </c>
      <c r="D27" s="19" t="s">
        <v>216</v>
      </c>
      <c r="E27" s="16"/>
      <c r="F27" s="18">
        <v>5.39</v>
      </c>
      <c r="G27" s="18">
        <v>4.16</v>
      </c>
      <c r="H27" s="18">
        <v>2.94</v>
      </c>
      <c r="I27" s="17"/>
      <c r="J27" s="18">
        <v>5.62</v>
      </c>
      <c r="K27" s="18">
        <v>8.06</v>
      </c>
      <c r="L27" s="18">
        <v>12.02</v>
      </c>
      <c r="M27" s="18"/>
      <c r="N27" s="18">
        <v>45.364416925</v>
      </c>
      <c r="O27" s="18">
        <v>10.549414237999999</v>
      </c>
      <c r="P27" s="19" t="s">
        <v>16</v>
      </c>
      <c r="Q27" s="14" t="s">
        <v>550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29</v>
      </c>
      <c r="D28" s="20" t="s">
        <v>217</v>
      </c>
      <c r="E28" s="16"/>
      <c r="F28" s="17" t="s">
        <v>35</v>
      </c>
      <c r="G28" s="17" t="s">
        <v>35</v>
      </c>
      <c r="H28" s="17" t="s">
        <v>35</v>
      </c>
      <c r="I28" s="17"/>
      <c r="J28" s="17" t="s">
        <v>35</v>
      </c>
      <c r="K28" s="17" t="s">
        <v>35</v>
      </c>
      <c r="L28" s="17" t="s">
        <v>35</v>
      </c>
      <c r="M28" s="17"/>
      <c r="N28" s="17" t="s">
        <v>35</v>
      </c>
      <c r="O28" s="36" t="s">
        <v>35</v>
      </c>
      <c r="P28" s="20" t="s">
        <v>35</v>
      </c>
      <c r="Q28" s="15" t="s">
        <v>218</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30</v>
      </c>
      <c r="D29" s="19" t="s">
        <v>219</v>
      </c>
      <c r="E29" s="16"/>
      <c r="F29" s="18">
        <v>70.95</v>
      </c>
      <c r="G29" s="18">
        <v>65.34</v>
      </c>
      <c r="H29" s="18">
        <v>59.73</v>
      </c>
      <c r="I29" s="17"/>
      <c r="J29" s="18">
        <v>72.25</v>
      </c>
      <c r="K29" s="18">
        <v>83.46</v>
      </c>
      <c r="L29" s="18">
        <v>101.6</v>
      </c>
      <c r="M29" s="18"/>
      <c r="N29" s="18">
        <v>73.154744859000004</v>
      </c>
      <c r="O29" s="18">
        <v>18.261689891000003</v>
      </c>
      <c r="P29" s="19" t="s">
        <v>18</v>
      </c>
      <c r="Q29" s="14" t="s">
        <v>551</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31</v>
      </c>
      <c r="D30" s="20" t="s">
        <v>220</v>
      </c>
      <c r="E30" s="16"/>
      <c r="F30" s="17">
        <v>3.45</v>
      </c>
      <c r="G30" s="17">
        <v>3.05</v>
      </c>
      <c r="H30" s="17">
        <v>2.66</v>
      </c>
      <c r="I30" s="17"/>
      <c r="J30" s="17">
        <v>4.09</v>
      </c>
      <c r="K30" s="17">
        <v>4.87</v>
      </c>
      <c r="L30" s="17">
        <v>6.13</v>
      </c>
      <c r="M30" s="17"/>
      <c r="N30" s="17">
        <v>69.809534615999993</v>
      </c>
      <c r="O30" s="36">
        <v>3.4018215713999997</v>
      </c>
      <c r="P30" s="20" t="s">
        <v>18</v>
      </c>
      <c r="Q30" s="15" t="s">
        <v>552</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32</v>
      </c>
      <c r="D31" s="19" t="s">
        <v>221</v>
      </c>
      <c r="E31" s="16"/>
      <c r="F31" s="18">
        <v>8.2200000000000006</v>
      </c>
      <c r="G31" s="18">
        <v>7.08</v>
      </c>
      <c r="H31" s="18">
        <v>5.95</v>
      </c>
      <c r="I31" s="17"/>
      <c r="J31" s="18">
        <v>8.48</v>
      </c>
      <c r="K31" s="18">
        <v>10.74</v>
      </c>
      <c r="L31" s="18">
        <v>14.41</v>
      </c>
      <c r="M31" s="18"/>
      <c r="N31" s="18">
        <v>46.680078393999999</v>
      </c>
      <c r="O31" s="18">
        <v>173.45895389999998</v>
      </c>
      <c r="P31" s="19" t="s">
        <v>16</v>
      </c>
      <c r="Q31" s="14" t="s">
        <v>553</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33</v>
      </c>
      <c r="D32" s="20" t="s">
        <v>222</v>
      </c>
      <c r="E32" s="16"/>
      <c r="F32" s="17">
        <v>54.68</v>
      </c>
      <c r="G32" s="17">
        <v>44.95</v>
      </c>
      <c r="H32" s="17">
        <v>35.229999999999997</v>
      </c>
      <c r="I32" s="17"/>
      <c r="J32" s="17">
        <v>58.99</v>
      </c>
      <c r="K32" s="17">
        <v>78.430000000000007</v>
      </c>
      <c r="L32" s="17">
        <v>109.88</v>
      </c>
      <c r="M32" s="17"/>
      <c r="N32" s="17">
        <v>26.993808137999999</v>
      </c>
      <c r="O32" s="36">
        <v>49.187894913999997</v>
      </c>
      <c r="P32" s="20" t="s">
        <v>16</v>
      </c>
      <c r="Q32" s="15" t="s">
        <v>554</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34</v>
      </c>
      <c r="D33" s="19" t="s">
        <v>223</v>
      </c>
      <c r="E33" s="16"/>
      <c r="F33" s="18">
        <v>11.48</v>
      </c>
      <c r="G33" s="18">
        <v>10.53</v>
      </c>
      <c r="H33" s="18">
        <v>9.59</v>
      </c>
      <c r="I33" s="17"/>
      <c r="J33" s="18">
        <v>11.83</v>
      </c>
      <c r="K33" s="18">
        <v>13.71</v>
      </c>
      <c r="L33" s="18">
        <v>16.760000000000002</v>
      </c>
      <c r="M33" s="18"/>
      <c r="N33" s="18">
        <v>72.709340780000005</v>
      </c>
      <c r="O33" s="18">
        <v>52.736149762000004</v>
      </c>
      <c r="P33" s="19" t="s">
        <v>18</v>
      </c>
      <c r="Q33" s="14" t="s">
        <v>555</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417</v>
      </c>
      <c r="D34" s="20" t="s">
        <v>418</v>
      </c>
      <c r="E34" s="16"/>
      <c r="F34" s="17">
        <v>0.36</v>
      </c>
      <c r="G34" s="17">
        <v>0.25</v>
      </c>
      <c r="H34" s="17">
        <v>0.15</v>
      </c>
      <c r="I34" s="17"/>
      <c r="J34" s="17">
        <v>0.39</v>
      </c>
      <c r="K34" s="17">
        <v>0.59</v>
      </c>
      <c r="L34" s="17">
        <v>0.92</v>
      </c>
      <c r="M34" s="17"/>
      <c r="N34" s="17">
        <v>41.622999729</v>
      </c>
      <c r="O34" s="36">
        <v>1.5998966190000001</v>
      </c>
      <c r="P34" s="20" t="s">
        <v>16</v>
      </c>
      <c r="Q34" s="15" t="s">
        <v>556</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36</v>
      </c>
      <c r="D35" s="19" t="s">
        <v>224</v>
      </c>
      <c r="E35" s="16"/>
      <c r="F35" s="18">
        <v>1.1200000000000001</v>
      </c>
      <c r="G35" s="18">
        <v>0.69</v>
      </c>
      <c r="H35" s="18">
        <v>0.27</v>
      </c>
      <c r="I35" s="17"/>
      <c r="J35" s="18">
        <v>1.17</v>
      </c>
      <c r="K35" s="18">
        <v>2.0099999999999998</v>
      </c>
      <c r="L35" s="18">
        <v>3.38</v>
      </c>
      <c r="M35" s="18"/>
      <c r="N35" s="18">
        <v>46.008856864000002</v>
      </c>
      <c r="O35" s="18">
        <v>21.612672999999997</v>
      </c>
      <c r="P35" s="19" t="s">
        <v>16</v>
      </c>
      <c r="Q35" s="14" t="s">
        <v>557</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37</v>
      </c>
      <c r="D36" s="20" t="s">
        <v>225</v>
      </c>
      <c r="E36" s="16"/>
      <c r="F36" s="17">
        <v>28.21</v>
      </c>
      <c r="G36" s="17">
        <v>22.04</v>
      </c>
      <c r="H36" s="17">
        <v>15.88</v>
      </c>
      <c r="I36" s="17"/>
      <c r="J36" s="17">
        <v>43.7</v>
      </c>
      <c r="K36" s="17">
        <v>56.02</v>
      </c>
      <c r="L36" s="17">
        <v>75.97</v>
      </c>
      <c r="M36" s="17"/>
      <c r="N36" s="17">
        <v>68.956580907000003</v>
      </c>
      <c r="O36" s="36">
        <v>80.180822047999996</v>
      </c>
      <c r="P36" s="20" t="s">
        <v>18</v>
      </c>
      <c r="Q36" s="15" t="s">
        <v>558</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38</v>
      </c>
      <c r="D37" s="19" t="s">
        <v>226</v>
      </c>
      <c r="E37" s="16"/>
      <c r="F37" s="18">
        <v>12.48</v>
      </c>
      <c r="G37" s="18">
        <v>11.64</v>
      </c>
      <c r="H37" s="18">
        <v>10.8</v>
      </c>
      <c r="I37" s="17"/>
      <c r="J37" s="18">
        <v>12.78</v>
      </c>
      <c r="K37" s="18">
        <v>14.45</v>
      </c>
      <c r="L37" s="18">
        <v>17.170000000000002</v>
      </c>
      <c r="M37" s="18"/>
      <c r="N37" s="18">
        <v>45.494255361</v>
      </c>
      <c r="O37" s="18">
        <v>353.88020147999998</v>
      </c>
      <c r="P37" s="19" t="s">
        <v>16</v>
      </c>
      <c r="Q37" s="14" t="s">
        <v>559</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490</v>
      </c>
      <c r="D38" s="20" t="s">
        <v>491</v>
      </c>
      <c r="E38" s="16"/>
      <c r="F38" s="17">
        <v>49.21</v>
      </c>
      <c r="G38" s="17">
        <v>41.88</v>
      </c>
      <c r="H38" s="17">
        <v>34.549999999999997</v>
      </c>
      <c r="I38" s="17"/>
      <c r="J38" s="17">
        <v>49.89</v>
      </c>
      <c r="K38" s="17">
        <v>64.540000000000006</v>
      </c>
      <c r="L38" s="17">
        <v>88.26</v>
      </c>
      <c r="M38" s="17"/>
      <c r="N38" s="17">
        <v>57.342955119000003</v>
      </c>
      <c r="O38" s="36">
        <v>1.2762940810000001</v>
      </c>
      <c r="P38" s="20" t="s">
        <v>16</v>
      </c>
      <c r="Q38" s="15" t="s">
        <v>560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428</v>
      </c>
      <c r="D39" s="19" t="s">
        <v>429</v>
      </c>
      <c r="E39" s="16"/>
      <c r="F39" s="18">
        <v>3.92</v>
      </c>
      <c r="G39" s="18">
        <v>3.69</v>
      </c>
      <c r="H39" s="18">
        <v>3.46</v>
      </c>
      <c r="I39" s="17"/>
      <c r="J39" s="18">
        <v>3.95</v>
      </c>
      <c r="K39" s="18">
        <v>4.4000000000000004</v>
      </c>
      <c r="L39" s="18">
        <v>5.14</v>
      </c>
      <c r="M39" s="18"/>
      <c r="N39" s="18">
        <v>50.043779977</v>
      </c>
      <c r="O39" s="18">
        <v>1.6650612857</v>
      </c>
      <c r="P39" s="19" t="s">
        <v>16</v>
      </c>
      <c r="Q39" s="14" t="s">
        <v>561</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39</v>
      </c>
      <c r="D40" s="20" t="s">
        <v>227</v>
      </c>
      <c r="E40" s="16"/>
      <c r="F40" s="17">
        <v>10.09</v>
      </c>
      <c r="G40" s="17">
        <v>9.15</v>
      </c>
      <c r="H40" s="17">
        <v>8.2100000000000009</v>
      </c>
      <c r="I40" s="17"/>
      <c r="J40" s="17">
        <v>10.210000000000001</v>
      </c>
      <c r="K40" s="17">
        <v>12.08</v>
      </c>
      <c r="L40" s="17">
        <v>15.12</v>
      </c>
      <c r="M40" s="17"/>
      <c r="N40" s="17">
        <v>78.300688050000005</v>
      </c>
      <c r="O40" s="36">
        <v>29.991287285999999</v>
      </c>
      <c r="P40" s="20" t="s">
        <v>18</v>
      </c>
      <c r="Q40" s="15" t="s">
        <v>562</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492</v>
      </c>
      <c r="D41" s="19" t="s">
        <v>493</v>
      </c>
      <c r="E41" s="16"/>
      <c r="F41" s="18">
        <v>70.53</v>
      </c>
      <c r="G41" s="18">
        <v>66.989999999999995</v>
      </c>
      <c r="H41" s="18">
        <v>63.45</v>
      </c>
      <c r="I41" s="17"/>
      <c r="J41" s="18">
        <v>71.900000000000006</v>
      </c>
      <c r="K41" s="18">
        <v>78.97</v>
      </c>
      <c r="L41" s="18">
        <v>90.41</v>
      </c>
      <c r="M41" s="18"/>
      <c r="N41" s="18">
        <v>66.482016607000006</v>
      </c>
      <c r="O41" s="18">
        <v>1.4934018823999999</v>
      </c>
      <c r="P41" s="19" t="s">
        <v>18</v>
      </c>
      <c r="Q41" s="14" t="s">
        <v>563</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40</v>
      </c>
      <c r="D42" s="20" t="s">
        <v>228</v>
      </c>
      <c r="E42" s="16"/>
      <c r="F42" s="17">
        <v>12.72</v>
      </c>
      <c r="G42" s="17">
        <v>11.87</v>
      </c>
      <c r="H42" s="17">
        <v>11.02</v>
      </c>
      <c r="I42" s="17"/>
      <c r="J42" s="17">
        <v>13.01</v>
      </c>
      <c r="K42" s="17">
        <v>14.7</v>
      </c>
      <c r="L42" s="17">
        <v>17.45</v>
      </c>
      <c r="M42" s="17"/>
      <c r="N42" s="17">
        <v>77.420427468</v>
      </c>
      <c r="O42" s="36">
        <v>10.355439904000001</v>
      </c>
      <c r="P42" s="20" t="s">
        <v>18</v>
      </c>
      <c r="Q42" s="15" t="s">
        <v>564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41</v>
      </c>
      <c r="D43" s="20" t="s">
        <v>229</v>
      </c>
      <c r="E43" s="16"/>
      <c r="F43" s="17">
        <v>32.130000000000003</v>
      </c>
      <c r="G43" s="17">
        <v>30.92</v>
      </c>
      <c r="H43" s="17">
        <v>29.72</v>
      </c>
      <c r="I43" s="17"/>
      <c r="J43" s="17">
        <v>32.409999999999997</v>
      </c>
      <c r="K43" s="17">
        <v>34.81</v>
      </c>
      <c r="L43" s="17">
        <v>38.700000000000003</v>
      </c>
      <c r="M43" s="17"/>
      <c r="N43" s="17">
        <v>45.933439223000001</v>
      </c>
      <c r="O43" s="36">
        <v>129.04209004000001</v>
      </c>
      <c r="P43" s="20" t="s">
        <v>16</v>
      </c>
      <c r="Q43" s="15" t="s">
        <v>565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42</v>
      </c>
      <c r="D44" s="19" t="s">
        <v>230</v>
      </c>
      <c r="E44" s="16"/>
      <c r="F44" s="18">
        <v>21.79</v>
      </c>
      <c r="G44" s="18">
        <v>20.3</v>
      </c>
      <c r="H44" s="18">
        <v>18.82</v>
      </c>
      <c r="I44" s="17"/>
      <c r="J44" s="18">
        <v>23.78</v>
      </c>
      <c r="K44" s="18">
        <v>26.74</v>
      </c>
      <c r="L44" s="18">
        <v>31.54</v>
      </c>
      <c r="M44" s="18"/>
      <c r="N44" s="18">
        <v>56.695998388</v>
      </c>
      <c r="O44" s="18">
        <v>8.0058718571000007</v>
      </c>
      <c r="P44" s="19" t="s">
        <v>18</v>
      </c>
      <c r="Q44" s="14" t="s">
        <v>566</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43</v>
      </c>
      <c r="D45" s="20" t="s">
        <v>231</v>
      </c>
      <c r="E45" s="16"/>
      <c r="F45" s="17">
        <v>130.08000000000001</v>
      </c>
      <c r="G45" s="17">
        <v>125.91</v>
      </c>
      <c r="H45" s="17">
        <v>121.75</v>
      </c>
      <c r="I45" s="17"/>
      <c r="J45" s="17">
        <v>132.08000000000001</v>
      </c>
      <c r="K45" s="17">
        <v>140.4</v>
      </c>
      <c r="L45" s="17">
        <v>153.87</v>
      </c>
      <c r="M45" s="17"/>
      <c r="N45" s="17">
        <v>41.123696432999999</v>
      </c>
      <c r="O45" s="36">
        <v>3.5847861595000001</v>
      </c>
      <c r="P45" s="20" t="s">
        <v>16</v>
      </c>
      <c r="Q45" s="15" t="s">
        <v>567</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44</v>
      </c>
      <c r="D46" s="19" t="s">
        <v>232</v>
      </c>
      <c r="E46" s="16"/>
      <c r="F46" s="18">
        <v>12.66</v>
      </c>
      <c r="G46" s="18">
        <v>11.88</v>
      </c>
      <c r="H46" s="18">
        <v>11.1</v>
      </c>
      <c r="I46" s="17"/>
      <c r="J46" s="18">
        <v>12.9</v>
      </c>
      <c r="K46" s="18">
        <v>14.45</v>
      </c>
      <c r="L46" s="18">
        <v>16.96</v>
      </c>
      <c r="M46" s="18"/>
      <c r="N46" s="18">
        <v>50.057211873</v>
      </c>
      <c r="O46" s="18">
        <v>2.040240619</v>
      </c>
      <c r="P46" s="19" t="s">
        <v>16</v>
      </c>
      <c r="Q46" s="14" t="s">
        <v>568</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45</v>
      </c>
      <c r="D47" s="20" t="s">
        <v>233</v>
      </c>
      <c r="E47" s="16"/>
      <c r="F47" s="17">
        <v>10.130000000000001</v>
      </c>
      <c r="G47" s="17">
        <v>9.5299999999999994</v>
      </c>
      <c r="H47" s="17">
        <v>8.94</v>
      </c>
      <c r="I47" s="17"/>
      <c r="J47" s="17">
        <v>10.26</v>
      </c>
      <c r="K47" s="17">
        <v>11.44</v>
      </c>
      <c r="L47" s="17">
        <v>13.35</v>
      </c>
      <c r="M47" s="17"/>
      <c r="N47" s="17">
        <v>46.546110749999997</v>
      </c>
      <c r="O47" s="36">
        <v>4.1852891429000003</v>
      </c>
      <c r="P47" s="20" t="s">
        <v>16</v>
      </c>
      <c r="Q47" s="15" t="s">
        <v>569</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46</v>
      </c>
      <c r="D48" s="19" t="s">
        <v>234</v>
      </c>
      <c r="E48" s="16"/>
      <c r="F48" s="18">
        <v>19.170000000000002</v>
      </c>
      <c r="G48" s="18">
        <v>17.600000000000001</v>
      </c>
      <c r="H48" s="18">
        <v>16.04</v>
      </c>
      <c r="I48" s="17"/>
      <c r="J48" s="18">
        <v>19.850000000000001</v>
      </c>
      <c r="K48" s="18">
        <v>22.97</v>
      </c>
      <c r="L48" s="18">
        <v>28.02</v>
      </c>
      <c r="M48" s="18"/>
      <c r="N48" s="18">
        <v>69.891601236</v>
      </c>
      <c r="O48" s="18">
        <v>6.3082362381000001</v>
      </c>
      <c r="P48" s="19" t="s">
        <v>18</v>
      </c>
      <c r="Q48" s="14" t="s">
        <v>570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235</v>
      </c>
      <c r="E49" s="16"/>
      <c r="F49" s="17">
        <v>15.49</v>
      </c>
      <c r="G49" s="17">
        <v>14.61</v>
      </c>
      <c r="H49" s="17">
        <v>13.73</v>
      </c>
      <c r="I49" s="17"/>
      <c r="J49" s="17">
        <v>15.7</v>
      </c>
      <c r="K49" s="17">
        <v>17.45</v>
      </c>
      <c r="L49" s="17">
        <v>20.29</v>
      </c>
      <c r="M49" s="17"/>
      <c r="N49" s="17">
        <v>73.344569868999997</v>
      </c>
      <c r="O49" s="36">
        <v>88.820591524000008</v>
      </c>
      <c r="P49" s="20" t="s">
        <v>18</v>
      </c>
      <c r="Q49" s="15" t="s">
        <v>571</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47</v>
      </c>
      <c r="D50" s="19" t="s">
        <v>236</v>
      </c>
      <c r="E50" s="16"/>
      <c r="F50" s="18">
        <v>18.11</v>
      </c>
      <c r="G50" s="18">
        <v>17.04</v>
      </c>
      <c r="H50" s="18">
        <v>15.98</v>
      </c>
      <c r="I50" s="17"/>
      <c r="J50" s="18">
        <v>18.399999999999999</v>
      </c>
      <c r="K50" s="18">
        <v>20.52</v>
      </c>
      <c r="L50" s="18">
        <v>23.95</v>
      </c>
      <c r="M50" s="18"/>
      <c r="N50" s="18">
        <v>73.397041224999995</v>
      </c>
      <c r="O50" s="18">
        <v>473.14955128999998</v>
      </c>
      <c r="P50" s="19" t="s">
        <v>18</v>
      </c>
      <c r="Q50" s="14" t="s">
        <v>572</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48</v>
      </c>
      <c r="D51" s="20" t="s">
        <v>237</v>
      </c>
      <c r="E51" s="16"/>
      <c r="F51" s="17">
        <v>17.649999999999999</v>
      </c>
      <c r="G51" s="17">
        <v>16.75</v>
      </c>
      <c r="H51" s="17">
        <v>15.85</v>
      </c>
      <c r="I51" s="17"/>
      <c r="J51" s="17">
        <v>17.850000000000001</v>
      </c>
      <c r="K51" s="17">
        <v>19.64</v>
      </c>
      <c r="L51" s="17">
        <v>22.55</v>
      </c>
      <c r="M51" s="17"/>
      <c r="N51" s="17">
        <v>70.290657044</v>
      </c>
      <c r="O51" s="36">
        <v>32.636316999999998</v>
      </c>
      <c r="P51" s="20" t="s">
        <v>18</v>
      </c>
      <c r="Q51" s="15" t="s">
        <v>573</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49</v>
      </c>
      <c r="D52" s="19" t="s">
        <v>238</v>
      </c>
      <c r="E52" s="16"/>
      <c r="F52" s="18">
        <v>20.57</v>
      </c>
      <c r="G52" s="18">
        <v>19.14</v>
      </c>
      <c r="H52" s="18">
        <v>17.72</v>
      </c>
      <c r="I52" s="17"/>
      <c r="J52" s="18">
        <v>20.88</v>
      </c>
      <c r="K52" s="18">
        <v>23.72</v>
      </c>
      <c r="L52" s="18">
        <v>28.33</v>
      </c>
      <c r="M52" s="18"/>
      <c r="N52" s="18">
        <v>49.273265967999997</v>
      </c>
      <c r="O52" s="18">
        <v>517.66361086000006</v>
      </c>
      <c r="P52" s="19" t="s">
        <v>16</v>
      </c>
      <c r="Q52" s="14" t="s">
        <v>574</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50</v>
      </c>
      <c r="D53" s="20" t="s">
        <v>239</v>
      </c>
      <c r="E53" s="16"/>
      <c r="F53" s="17">
        <v>19.53</v>
      </c>
      <c r="G53" s="17">
        <v>19.07</v>
      </c>
      <c r="H53" s="17">
        <v>18.62</v>
      </c>
      <c r="I53" s="17"/>
      <c r="J53" s="17">
        <v>20.52</v>
      </c>
      <c r="K53" s="17">
        <v>21.42</v>
      </c>
      <c r="L53" s="17">
        <v>22.88</v>
      </c>
      <c r="M53" s="17"/>
      <c r="N53" s="17">
        <v>55.770444785000002</v>
      </c>
      <c r="O53" s="36">
        <v>3.3593100476000002</v>
      </c>
      <c r="P53" s="20" t="s">
        <v>18</v>
      </c>
      <c r="Q53" s="15" t="s">
        <v>575</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51</v>
      </c>
      <c r="D54" s="19" t="s">
        <v>240</v>
      </c>
      <c r="E54" s="16"/>
      <c r="F54" s="18">
        <v>7.08</v>
      </c>
      <c r="G54" s="18">
        <v>5.77</v>
      </c>
      <c r="H54" s="18">
        <v>4.47</v>
      </c>
      <c r="I54" s="17"/>
      <c r="J54" s="18">
        <v>10.33</v>
      </c>
      <c r="K54" s="18">
        <v>12.93</v>
      </c>
      <c r="L54" s="18">
        <v>17.149999999999999</v>
      </c>
      <c r="M54" s="18"/>
      <c r="N54" s="18">
        <v>60.423554445000001</v>
      </c>
      <c r="O54" s="18">
        <v>29.406617524000001</v>
      </c>
      <c r="P54" s="19" t="s">
        <v>18</v>
      </c>
      <c r="Q54" s="14" t="s">
        <v>576</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52</v>
      </c>
      <c r="D55" s="20" t="s">
        <v>241</v>
      </c>
      <c r="E55" s="16"/>
      <c r="F55" s="17">
        <v>14.35</v>
      </c>
      <c r="G55" s="17">
        <v>12.34</v>
      </c>
      <c r="H55" s="17">
        <v>10.33</v>
      </c>
      <c r="I55" s="17"/>
      <c r="J55" s="17">
        <v>14.59</v>
      </c>
      <c r="K55" s="17">
        <v>18.600000000000001</v>
      </c>
      <c r="L55" s="17">
        <v>25.1</v>
      </c>
      <c r="M55" s="17"/>
      <c r="N55" s="17">
        <v>29.395009004999999</v>
      </c>
      <c r="O55" s="36">
        <v>151.47109976000002</v>
      </c>
      <c r="P55" s="20" t="s">
        <v>16</v>
      </c>
      <c r="Q55" s="15" t="s">
        <v>577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53</v>
      </c>
      <c r="D56" s="19" t="s">
        <v>242</v>
      </c>
      <c r="E56" s="16"/>
      <c r="F56" s="18">
        <v>27.35</v>
      </c>
      <c r="G56" s="18">
        <v>24.66</v>
      </c>
      <c r="H56" s="18">
        <v>21.98</v>
      </c>
      <c r="I56" s="17"/>
      <c r="J56" s="18">
        <v>28.78</v>
      </c>
      <c r="K56" s="18">
        <v>34.14</v>
      </c>
      <c r="L56" s="18">
        <v>42.82</v>
      </c>
      <c r="M56" s="18"/>
      <c r="N56" s="18">
        <v>62.996343197000002</v>
      </c>
      <c r="O56" s="18">
        <v>9.0301434199999999</v>
      </c>
      <c r="P56" s="19" t="s">
        <v>18</v>
      </c>
      <c r="Q56" s="14" t="s">
        <v>578</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54</v>
      </c>
      <c r="D57" s="20" t="s">
        <v>243</v>
      </c>
      <c r="E57" s="16"/>
      <c r="F57" s="17">
        <v>47.68</v>
      </c>
      <c r="G57" s="17">
        <v>43.97</v>
      </c>
      <c r="H57" s="17">
        <v>40.270000000000003</v>
      </c>
      <c r="I57" s="17"/>
      <c r="J57" s="17">
        <v>49.5</v>
      </c>
      <c r="K57" s="17">
        <v>56.9</v>
      </c>
      <c r="L57" s="17">
        <v>68.87</v>
      </c>
      <c r="M57" s="17"/>
      <c r="N57" s="17">
        <v>58.602261132000002</v>
      </c>
      <c r="O57" s="36">
        <v>374.79048924</v>
      </c>
      <c r="P57" s="20" t="s">
        <v>18</v>
      </c>
      <c r="Q57" s="15" t="s">
        <v>579</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55</v>
      </c>
      <c r="D58" s="19" t="s">
        <v>244</v>
      </c>
      <c r="E58" s="16"/>
      <c r="F58" s="18">
        <v>14.75</v>
      </c>
      <c r="G58" s="18">
        <v>14.07</v>
      </c>
      <c r="H58" s="18">
        <v>13.4</v>
      </c>
      <c r="I58" s="17"/>
      <c r="J58" s="18">
        <v>15.34</v>
      </c>
      <c r="K58" s="18">
        <v>16.68</v>
      </c>
      <c r="L58" s="18">
        <v>18.850000000000001</v>
      </c>
      <c r="M58" s="18"/>
      <c r="N58" s="18">
        <v>56.524825143000001</v>
      </c>
      <c r="O58" s="18">
        <v>55.052131952000003</v>
      </c>
      <c r="P58" s="19" t="s">
        <v>18</v>
      </c>
      <c r="Q58" s="14" t="s">
        <v>580</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56</v>
      </c>
      <c r="D59" s="19" t="s">
        <v>245</v>
      </c>
      <c r="E59" s="16"/>
      <c r="F59" s="18">
        <v>5.46</v>
      </c>
      <c r="G59" s="18">
        <v>4.99</v>
      </c>
      <c r="H59" s="18">
        <v>4.53</v>
      </c>
      <c r="I59" s="17"/>
      <c r="J59" s="18">
        <v>5.66</v>
      </c>
      <c r="K59" s="18">
        <v>6.58</v>
      </c>
      <c r="L59" s="18">
        <v>8.07</v>
      </c>
      <c r="M59" s="18"/>
      <c r="N59" s="18">
        <v>71.209401620999998</v>
      </c>
      <c r="O59" s="18">
        <v>4.8445946666999999</v>
      </c>
      <c r="P59" s="19" t="s">
        <v>18</v>
      </c>
      <c r="Q59" s="14" t="s">
        <v>581</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57</v>
      </c>
      <c r="D60" s="20" t="s">
        <v>246</v>
      </c>
      <c r="E60" s="16"/>
      <c r="F60" s="17">
        <v>3.6</v>
      </c>
      <c r="G60" s="17">
        <v>2.72</v>
      </c>
      <c r="H60" s="17">
        <v>1.85</v>
      </c>
      <c r="I60" s="17"/>
      <c r="J60" s="17">
        <v>5.48</v>
      </c>
      <c r="K60" s="17">
        <v>7.22</v>
      </c>
      <c r="L60" s="17">
        <v>10.039999999999999</v>
      </c>
      <c r="M60" s="17"/>
      <c r="N60" s="17">
        <v>59.845139271000001</v>
      </c>
      <c r="O60" s="36">
        <v>15.435432476000001</v>
      </c>
      <c r="P60" s="20" t="s">
        <v>18</v>
      </c>
      <c r="Q60" s="15" t="s">
        <v>582</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58</v>
      </c>
      <c r="D61" s="19" t="s">
        <v>247</v>
      </c>
      <c r="E61" s="16"/>
      <c r="F61" s="18">
        <v>5.24</v>
      </c>
      <c r="G61" s="18">
        <v>4.34</v>
      </c>
      <c r="H61" s="18">
        <v>3.44</v>
      </c>
      <c r="I61" s="17"/>
      <c r="J61" s="18">
        <v>5.64</v>
      </c>
      <c r="K61" s="18">
        <v>7.43</v>
      </c>
      <c r="L61" s="18">
        <v>10.33</v>
      </c>
      <c r="M61" s="18"/>
      <c r="N61" s="18">
        <v>87.156104964999997</v>
      </c>
      <c r="O61" s="18">
        <v>31.442692714</v>
      </c>
      <c r="P61" s="19" t="s">
        <v>18</v>
      </c>
      <c r="Q61" s="14" t="s">
        <v>583</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59</v>
      </c>
      <c r="D62" s="20" t="s">
        <v>248</v>
      </c>
      <c r="E62" s="16"/>
      <c r="F62" s="17">
        <v>16.579999999999998</v>
      </c>
      <c r="G62" s="17">
        <v>14.54</v>
      </c>
      <c r="H62" s="17">
        <v>12.51</v>
      </c>
      <c r="I62" s="17"/>
      <c r="J62" s="17">
        <v>21.3</v>
      </c>
      <c r="K62" s="17">
        <v>25.36</v>
      </c>
      <c r="L62" s="17">
        <v>31.94</v>
      </c>
      <c r="M62" s="17"/>
      <c r="N62" s="17">
        <v>60.132436018</v>
      </c>
      <c r="O62" s="36">
        <v>54.409010285999997</v>
      </c>
      <c r="P62" s="20" t="s">
        <v>18</v>
      </c>
      <c r="Q62" s="15" t="s">
        <v>584</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60</v>
      </c>
      <c r="D63" s="19" t="s">
        <v>249</v>
      </c>
      <c r="E63" s="16"/>
      <c r="F63" s="18">
        <v>10.69</v>
      </c>
      <c r="G63" s="18">
        <v>10.26</v>
      </c>
      <c r="H63" s="18">
        <v>9.83</v>
      </c>
      <c r="I63" s="17"/>
      <c r="J63" s="18">
        <v>11.28</v>
      </c>
      <c r="K63" s="18">
        <v>12.13</v>
      </c>
      <c r="L63" s="18">
        <v>13.51</v>
      </c>
      <c r="M63" s="18"/>
      <c r="N63" s="18">
        <v>55.222354531000001</v>
      </c>
      <c r="O63" s="18">
        <v>100.51710709000001</v>
      </c>
      <c r="P63" s="19" t="s">
        <v>18</v>
      </c>
      <c r="Q63" s="14" t="s">
        <v>585</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494</v>
      </c>
      <c r="D64" s="20" t="s">
        <v>495</v>
      </c>
      <c r="E64" s="16"/>
      <c r="F64" s="17">
        <v>88.75</v>
      </c>
      <c r="G64" s="17">
        <v>82.3</v>
      </c>
      <c r="H64" s="17">
        <v>75.849999999999994</v>
      </c>
      <c r="I64" s="17"/>
      <c r="J64" s="17">
        <v>93.51</v>
      </c>
      <c r="K64" s="17">
        <v>106.4</v>
      </c>
      <c r="L64" s="17">
        <v>127.26</v>
      </c>
      <c r="M64" s="17"/>
      <c r="N64" s="17">
        <v>61.304976484999997</v>
      </c>
      <c r="O64" s="36">
        <v>1.4622619833000001</v>
      </c>
      <c r="P64" s="20" t="s">
        <v>18</v>
      </c>
      <c r="Q64" s="15" t="s">
        <v>586</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430</v>
      </c>
      <c r="D65" s="19" t="s">
        <v>431</v>
      </c>
      <c r="E65" s="16"/>
      <c r="F65" s="18">
        <v>61.94</v>
      </c>
      <c r="G65" s="18">
        <v>59.52</v>
      </c>
      <c r="H65" s="18">
        <v>57.1</v>
      </c>
      <c r="I65" s="17"/>
      <c r="J65" s="18">
        <v>65.63</v>
      </c>
      <c r="K65" s="18">
        <v>70.459999999999994</v>
      </c>
      <c r="L65" s="18">
        <v>78.28</v>
      </c>
      <c r="M65" s="18"/>
      <c r="N65" s="18">
        <v>59.511917191000002</v>
      </c>
      <c r="O65" s="18">
        <v>2.9404744952000001</v>
      </c>
      <c r="P65" s="19" t="s">
        <v>18</v>
      </c>
      <c r="Q65" s="14" t="s">
        <v>587</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61</v>
      </c>
      <c r="D66" s="20" t="s">
        <v>250</v>
      </c>
      <c r="E66" s="16"/>
      <c r="F66" s="17">
        <v>3.44</v>
      </c>
      <c r="G66" s="17">
        <v>3.1</v>
      </c>
      <c r="H66" s="17">
        <v>2.76</v>
      </c>
      <c r="I66" s="17"/>
      <c r="J66" s="17">
        <v>3.59</v>
      </c>
      <c r="K66" s="17">
        <v>4.26</v>
      </c>
      <c r="L66" s="17">
        <v>5.36</v>
      </c>
      <c r="M66" s="17"/>
      <c r="N66" s="17">
        <v>70.892854904999993</v>
      </c>
      <c r="O66" s="36">
        <v>81.356831810000003</v>
      </c>
      <c r="P66" s="20" t="s">
        <v>18</v>
      </c>
      <c r="Q66" s="15" t="s">
        <v>588</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62</v>
      </c>
      <c r="D67" s="19" t="s">
        <v>251</v>
      </c>
      <c r="E67" s="16"/>
      <c r="F67" s="18">
        <v>76.91</v>
      </c>
      <c r="G67" s="18">
        <v>66.14</v>
      </c>
      <c r="H67" s="18">
        <v>55.37</v>
      </c>
      <c r="I67" s="17"/>
      <c r="J67" s="18">
        <v>98.24</v>
      </c>
      <c r="K67" s="18">
        <v>119.77</v>
      </c>
      <c r="L67" s="18">
        <v>154.61000000000001</v>
      </c>
      <c r="M67" s="18"/>
      <c r="N67" s="18">
        <v>62.779326107999999</v>
      </c>
      <c r="O67" s="18">
        <v>4.8179870719000002</v>
      </c>
      <c r="P67" s="19" t="s">
        <v>18</v>
      </c>
      <c r="Q67" s="14" t="s">
        <v>589</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63</v>
      </c>
      <c r="D68" s="20" t="s">
        <v>252</v>
      </c>
      <c r="E68" s="16"/>
      <c r="F68" s="17">
        <v>36.9</v>
      </c>
      <c r="G68" s="17">
        <v>32.520000000000003</v>
      </c>
      <c r="H68" s="17">
        <v>28.15</v>
      </c>
      <c r="I68" s="17"/>
      <c r="J68" s="17">
        <v>38.090000000000003</v>
      </c>
      <c r="K68" s="17">
        <v>46.83</v>
      </c>
      <c r="L68" s="17">
        <v>60.98</v>
      </c>
      <c r="M68" s="17"/>
      <c r="N68" s="17">
        <v>77.528239475000007</v>
      </c>
      <c r="O68" s="36">
        <v>74.630922570999999</v>
      </c>
      <c r="P68" s="20" t="s">
        <v>18</v>
      </c>
      <c r="Q68" s="15" t="s">
        <v>590</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64</v>
      </c>
      <c r="D69" s="19" t="s">
        <v>253</v>
      </c>
      <c r="E69" s="16"/>
      <c r="F69" s="18">
        <v>12.83</v>
      </c>
      <c r="G69" s="18">
        <v>12.09</v>
      </c>
      <c r="H69" s="18">
        <v>11.36</v>
      </c>
      <c r="I69" s="17"/>
      <c r="J69" s="18">
        <v>13.03</v>
      </c>
      <c r="K69" s="18">
        <v>14.49</v>
      </c>
      <c r="L69" s="18">
        <v>16.86</v>
      </c>
      <c r="M69" s="18"/>
      <c r="N69" s="18">
        <v>85.553723235000007</v>
      </c>
      <c r="O69" s="18">
        <v>55.229800619000002</v>
      </c>
      <c r="P69" s="19" t="s">
        <v>18</v>
      </c>
      <c r="Q69" s="14" t="s">
        <v>591</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64</v>
      </c>
      <c r="D70" s="20" t="s">
        <v>254</v>
      </c>
      <c r="E70" s="16"/>
      <c r="F70" s="17">
        <v>13.67</v>
      </c>
      <c r="G70" s="17">
        <v>12.9</v>
      </c>
      <c r="H70" s="17">
        <v>12.14</v>
      </c>
      <c r="I70" s="17"/>
      <c r="J70" s="17">
        <v>13.89</v>
      </c>
      <c r="K70" s="17">
        <v>15.41</v>
      </c>
      <c r="L70" s="17">
        <v>17.88</v>
      </c>
      <c r="M70" s="17"/>
      <c r="N70" s="17">
        <v>83.615166586000001</v>
      </c>
      <c r="O70" s="36">
        <v>142.59548414</v>
      </c>
      <c r="P70" s="20" t="s">
        <v>18</v>
      </c>
      <c r="Q70" s="15" t="s">
        <v>592</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65</v>
      </c>
      <c r="D71" s="19" t="s">
        <v>255</v>
      </c>
      <c r="E71" s="16"/>
      <c r="F71" s="18">
        <v>5.9</v>
      </c>
      <c r="G71" s="18">
        <v>5.03</v>
      </c>
      <c r="H71" s="18">
        <v>4.16</v>
      </c>
      <c r="I71" s="17"/>
      <c r="J71" s="18">
        <v>8.0299999999999994</v>
      </c>
      <c r="K71" s="18">
        <v>9.76</v>
      </c>
      <c r="L71" s="18">
        <v>12.57</v>
      </c>
      <c r="M71" s="18"/>
      <c r="N71" s="18">
        <v>53.962733817</v>
      </c>
      <c r="O71" s="18">
        <v>120.74066190000001</v>
      </c>
      <c r="P71" s="19" t="s">
        <v>18</v>
      </c>
      <c r="Q71" s="14" t="s">
        <v>593</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66</v>
      </c>
      <c r="D72" s="20" t="s">
        <v>256</v>
      </c>
      <c r="E72" s="16"/>
      <c r="F72" s="17">
        <v>40.89</v>
      </c>
      <c r="G72" s="17">
        <v>39.43</v>
      </c>
      <c r="H72" s="17">
        <v>37.979999999999997</v>
      </c>
      <c r="I72" s="17"/>
      <c r="J72" s="17">
        <v>41.71</v>
      </c>
      <c r="K72" s="17">
        <v>44.61</v>
      </c>
      <c r="L72" s="17">
        <v>49.31</v>
      </c>
      <c r="M72" s="17"/>
      <c r="N72" s="17">
        <v>85.209152732000007</v>
      </c>
      <c r="O72" s="36">
        <v>52.279995</v>
      </c>
      <c r="P72" s="20" t="s">
        <v>18</v>
      </c>
      <c r="Q72" s="15" t="s">
        <v>594</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496</v>
      </c>
      <c r="D73" s="19" t="s">
        <v>497</v>
      </c>
      <c r="E73" s="16"/>
      <c r="F73" s="18">
        <v>5.63</v>
      </c>
      <c r="G73" s="18">
        <v>5.1100000000000003</v>
      </c>
      <c r="H73" s="18">
        <v>4.5999999999999996</v>
      </c>
      <c r="I73" s="17"/>
      <c r="J73" s="18">
        <v>5.9</v>
      </c>
      <c r="K73" s="18">
        <v>6.92</v>
      </c>
      <c r="L73" s="18">
        <v>8.58</v>
      </c>
      <c r="M73" s="18"/>
      <c r="N73" s="18">
        <v>70.699375888999995</v>
      </c>
      <c r="O73" s="18">
        <v>2.2830815238</v>
      </c>
      <c r="P73" s="19" t="s">
        <v>18</v>
      </c>
      <c r="Q73" s="14" t="s">
        <v>595</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67</v>
      </c>
      <c r="D74" s="20" t="s">
        <v>257</v>
      </c>
      <c r="E74" s="16"/>
      <c r="F74" s="17">
        <v>5.73</v>
      </c>
      <c r="G74" s="17">
        <v>5.36</v>
      </c>
      <c r="H74" s="17">
        <v>4.99</v>
      </c>
      <c r="I74" s="17"/>
      <c r="J74" s="17">
        <v>5.94</v>
      </c>
      <c r="K74" s="17">
        <v>6.67</v>
      </c>
      <c r="L74" s="17">
        <v>7.86</v>
      </c>
      <c r="M74" s="17"/>
      <c r="N74" s="17">
        <v>62.68097934</v>
      </c>
      <c r="O74" s="36">
        <v>27.032323380999998</v>
      </c>
      <c r="P74" s="20" t="s">
        <v>18</v>
      </c>
      <c r="Q74" s="15" t="s">
        <v>596</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68</v>
      </c>
      <c r="D75" s="19" t="s">
        <v>258</v>
      </c>
      <c r="E75" s="16"/>
      <c r="F75" s="18">
        <v>33.479999999999997</v>
      </c>
      <c r="G75" s="18">
        <v>31.34</v>
      </c>
      <c r="H75" s="18">
        <v>29.21</v>
      </c>
      <c r="I75" s="17"/>
      <c r="J75" s="18">
        <v>34.450000000000003</v>
      </c>
      <c r="K75" s="18">
        <v>38.71</v>
      </c>
      <c r="L75" s="18">
        <v>45.61</v>
      </c>
      <c r="M75" s="18"/>
      <c r="N75" s="18">
        <v>73.734156123999995</v>
      </c>
      <c r="O75" s="18">
        <v>72.667793380999996</v>
      </c>
      <c r="P75" s="19" t="s">
        <v>18</v>
      </c>
      <c r="Q75" s="14" t="s">
        <v>597</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69</v>
      </c>
      <c r="D76" s="20" t="s">
        <v>259</v>
      </c>
      <c r="E76" s="16"/>
      <c r="F76" s="17">
        <v>1.81</v>
      </c>
      <c r="G76" s="17">
        <v>1.52</v>
      </c>
      <c r="H76" s="17">
        <v>1.24</v>
      </c>
      <c r="I76" s="17"/>
      <c r="J76" s="17">
        <v>2.56</v>
      </c>
      <c r="K76" s="17">
        <v>3.12</v>
      </c>
      <c r="L76" s="17">
        <v>4.04</v>
      </c>
      <c r="M76" s="17"/>
      <c r="N76" s="17">
        <v>66.432796394999997</v>
      </c>
      <c r="O76" s="36">
        <v>14.976376523000001</v>
      </c>
      <c r="P76" s="20" t="s">
        <v>18</v>
      </c>
      <c r="Q76" s="15" t="s">
        <v>598</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70</v>
      </c>
      <c r="D77" s="19" t="s">
        <v>260</v>
      </c>
      <c r="E77" s="16"/>
      <c r="F77" s="18">
        <v>29.96</v>
      </c>
      <c r="G77" s="18">
        <v>27.36</v>
      </c>
      <c r="H77" s="18">
        <v>24.76</v>
      </c>
      <c r="I77" s="17"/>
      <c r="J77" s="18">
        <v>32.28</v>
      </c>
      <c r="K77" s="18">
        <v>37.47</v>
      </c>
      <c r="L77" s="18">
        <v>45.88</v>
      </c>
      <c r="M77" s="18"/>
      <c r="N77" s="18">
        <v>64.416064225</v>
      </c>
      <c r="O77" s="18">
        <v>132.04988471000001</v>
      </c>
      <c r="P77" s="19" t="s">
        <v>18</v>
      </c>
      <c r="Q77" s="14" t="s">
        <v>599</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466</v>
      </c>
      <c r="D78" s="20" t="s">
        <v>467</v>
      </c>
      <c r="E78" s="16"/>
      <c r="F78" s="17">
        <v>1.39</v>
      </c>
      <c r="G78" s="17">
        <v>1.24</v>
      </c>
      <c r="H78" s="17">
        <v>1.0900000000000001</v>
      </c>
      <c r="I78" s="17"/>
      <c r="J78" s="17">
        <v>1.65</v>
      </c>
      <c r="K78" s="17">
        <v>1.94</v>
      </c>
      <c r="L78" s="17">
        <v>2.41</v>
      </c>
      <c r="M78" s="17"/>
      <c r="N78" s="17">
        <v>77.251771529999999</v>
      </c>
      <c r="O78" s="36">
        <v>2.153168381</v>
      </c>
      <c r="P78" s="20" t="s">
        <v>18</v>
      </c>
      <c r="Q78" s="15" t="s">
        <v>600</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455</v>
      </c>
      <c r="D79" s="19" t="s">
        <v>456</v>
      </c>
      <c r="E79" s="16"/>
      <c r="F79" s="18">
        <v>14.98</v>
      </c>
      <c r="G79" s="18">
        <v>12.35</v>
      </c>
      <c r="H79" s="18">
        <v>9.73</v>
      </c>
      <c r="I79" s="17"/>
      <c r="J79" s="18">
        <v>16.010000000000002</v>
      </c>
      <c r="K79" s="18">
        <v>21.25</v>
      </c>
      <c r="L79" s="18">
        <v>29.74</v>
      </c>
      <c r="M79" s="18"/>
      <c r="N79" s="18">
        <v>63.802287868999997</v>
      </c>
      <c r="O79" s="18">
        <v>15.246798522999999</v>
      </c>
      <c r="P79" s="19" t="s">
        <v>18</v>
      </c>
      <c r="Q79" s="14" t="s">
        <v>601</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71</v>
      </c>
      <c r="D80" s="20" t="s">
        <v>261</v>
      </c>
      <c r="E80" s="16"/>
      <c r="F80" s="17">
        <v>5.23</v>
      </c>
      <c r="G80" s="17">
        <v>4.8600000000000003</v>
      </c>
      <c r="H80" s="17">
        <v>4.5</v>
      </c>
      <c r="I80" s="17"/>
      <c r="J80" s="17">
        <v>5.33</v>
      </c>
      <c r="K80" s="17">
        <v>6.05</v>
      </c>
      <c r="L80" s="17">
        <v>7.22</v>
      </c>
      <c r="M80" s="17"/>
      <c r="N80" s="17">
        <v>44.576309748</v>
      </c>
      <c r="O80" s="36">
        <v>15.194191333000001</v>
      </c>
      <c r="P80" s="20" t="s">
        <v>16</v>
      </c>
      <c r="Q80" s="15" t="s">
        <v>602</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72</v>
      </c>
      <c r="D81" s="19" t="s">
        <v>262</v>
      </c>
      <c r="E81" s="16"/>
      <c r="F81" s="18">
        <v>9.4</v>
      </c>
      <c r="G81" s="18">
        <v>8.91</v>
      </c>
      <c r="H81" s="18">
        <v>8.42</v>
      </c>
      <c r="I81" s="17"/>
      <c r="J81" s="18">
        <v>10.49</v>
      </c>
      <c r="K81" s="18">
        <v>11.46</v>
      </c>
      <c r="L81" s="18">
        <v>13.04</v>
      </c>
      <c r="M81" s="18"/>
      <c r="N81" s="18">
        <v>54.32050881</v>
      </c>
      <c r="O81" s="18">
        <v>1.8345388571000001</v>
      </c>
      <c r="P81" s="19" t="s">
        <v>18</v>
      </c>
      <c r="Q81" s="14" t="s">
        <v>603</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73</v>
      </c>
      <c r="D82" s="20" t="s">
        <v>263</v>
      </c>
      <c r="E82" s="16"/>
      <c r="F82" s="17">
        <v>16</v>
      </c>
      <c r="G82" s="17">
        <v>14.78</v>
      </c>
      <c r="H82" s="17">
        <v>13.56</v>
      </c>
      <c r="I82" s="17"/>
      <c r="J82" s="17">
        <v>16.47</v>
      </c>
      <c r="K82" s="17">
        <v>18.899999999999999</v>
      </c>
      <c r="L82" s="17">
        <v>22.83</v>
      </c>
      <c r="M82" s="17"/>
      <c r="N82" s="17">
        <v>72.381080515999997</v>
      </c>
      <c r="O82" s="36">
        <v>71.527565237999994</v>
      </c>
      <c r="P82" s="20" t="s">
        <v>18</v>
      </c>
      <c r="Q82" s="15" t="s">
        <v>604</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74</v>
      </c>
      <c r="D83" s="19" t="s">
        <v>264</v>
      </c>
      <c r="E83" s="16"/>
      <c r="F83" s="18">
        <v>7.85</v>
      </c>
      <c r="G83" s="18">
        <v>7.09</v>
      </c>
      <c r="H83" s="18">
        <v>6.34</v>
      </c>
      <c r="I83" s="17"/>
      <c r="J83" s="18">
        <v>8.66</v>
      </c>
      <c r="K83" s="18">
        <v>10.16</v>
      </c>
      <c r="L83" s="18">
        <v>12.59</v>
      </c>
      <c r="M83" s="18"/>
      <c r="N83" s="18">
        <v>66.020010060999994</v>
      </c>
      <c r="O83" s="18">
        <v>26.287137952000002</v>
      </c>
      <c r="P83" s="19" t="s">
        <v>18</v>
      </c>
      <c r="Q83" s="14" t="s">
        <v>605</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75</v>
      </c>
      <c r="D84" s="20" t="s">
        <v>265</v>
      </c>
      <c r="E84" s="16"/>
      <c r="F84" s="17">
        <v>54.28</v>
      </c>
      <c r="G84" s="17">
        <v>48.26</v>
      </c>
      <c r="H84" s="17">
        <v>42.24</v>
      </c>
      <c r="I84" s="17"/>
      <c r="J84" s="17">
        <v>55.41</v>
      </c>
      <c r="K84" s="17">
        <v>67.44</v>
      </c>
      <c r="L84" s="17">
        <v>86.92</v>
      </c>
      <c r="M84" s="17"/>
      <c r="N84" s="17">
        <v>69.648489979000004</v>
      </c>
      <c r="O84" s="36">
        <v>435.18741437999995</v>
      </c>
      <c r="P84" s="20" t="s">
        <v>18</v>
      </c>
      <c r="Q84" s="15" t="s">
        <v>606</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75</v>
      </c>
      <c r="D85" s="19" t="s">
        <v>266</v>
      </c>
      <c r="E85" s="16"/>
      <c r="F85" s="18">
        <v>57.44</v>
      </c>
      <c r="G85" s="18">
        <v>51.4</v>
      </c>
      <c r="H85" s="18">
        <v>45.37</v>
      </c>
      <c r="I85" s="17"/>
      <c r="J85" s="18">
        <v>58.55</v>
      </c>
      <c r="K85" s="18">
        <v>70.61</v>
      </c>
      <c r="L85" s="18">
        <v>90.13</v>
      </c>
      <c r="M85" s="18"/>
      <c r="N85" s="18">
        <v>69.940090304999998</v>
      </c>
      <c r="O85" s="18">
        <v>70.862521666999996</v>
      </c>
      <c r="P85" s="19" t="s">
        <v>18</v>
      </c>
      <c r="Q85" s="14" t="s">
        <v>607</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498</v>
      </c>
      <c r="D86" s="20" t="s">
        <v>499</v>
      </c>
      <c r="E86" s="16"/>
      <c r="F86" s="17">
        <v>145.6</v>
      </c>
      <c r="G86" s="17">
        <v>131.97</v>
      </c>
      <c r="H86" s="17">
        <v>118.35</v>
      </c>
      <c r="I86" s="17"/>
      <c r="J86" s="17">
        <v>156.91</v>
      </c>
      <c r="K86" s="17">
        <v>184.15</v>
      </c>
      <c r="L86" s="17">
        <v>228.24</v>
      </c>
      <c r="M86" s="17"/>
      <c r="N86" s="17">
        <v>57.269505414999998</v>
      </c>
      <c r="O86" s="36">
        <v>2.1832122667</v>
      </c>
      <c r="P86" s="20" t="s">
        <v>18</v>
      </c>
      <c r="Q86" s="15" t="s">
        <v>608</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468</v>
      </c>
      <c r="D87" s="19" t="s">
        <v>469</v>
      </c>
      <c r="E87" s="16"/>
      <c r="F87" s="18">
        <v>150</v>
      </c>
      <c r="G87" s="18">
        <v>149.99</v>
      </c>
      <c r="H87" s="18">
        <v>149.97999999999999</v>
      </c>
      <c r="I87" s="17"/>
      <c r="J87" s="18">
        <v>150.02000000000001</v>
      </c>
      <c r="K87" s="18">
        <v>150.03</v>
      </c>
      <c r="L87" s="18">
        <v>150.05000000000001</v>
      </c>
      <c r="M87" s="18"/>
      <c r="N87" s="18">
        <v>94.064508982000007</v>
      </c>
      <c r="O87" s="18">
        <v>1.0764285713999999</v>
      </c>
      <c r="P87" s="19" t="s">
        <v>18</v>
      </c>
      <c r="Q87" s="14" t="s">
        <v>470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76</v>
      </c>
      <c r="D88" s="20" t="s">
        <v>267</v>
      </c>
      <c r="E88" s="16"/>
      <c r="F88" s="17">
        <v>86.46</v>
      </c>
      <c r="G88" s="17">
        <v>79.510000000000005</v>
      </c>
      <c r="H88" s="17">
        <v>72.56</v>
      </c>
      <c r="I88" s="17"/>
      <c r="J88" s="17">
        <v>87.55</v>
      </c>
      <c r="K88" s="17">
        <v>101.44</v>
      </c>
      <c r="L88" s="17">
        <v>123.93</v>
      </c>
      <c r="M88" s="17"/>
      <c r="N88" s="17">
        <v>73.157021251000003</v>
      </c>
      <c r="O88" s="36">
        <v>391.00375875999998</v>
      </c>
      <c r="P88" s="20" t="s">
        <v>18</v>
      </c>
      <c r="Q88" s="15" t="s">
        <v>609</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77</v>
      </c>
      <c r="D89" s="19" t="s">
        <v>268</v>
      </c>
      <c r="E89" s="16"/>
      <c r="F89" s="18">
        <v>52.07</v>
      </c>
      <c r="G89" s="18">
        <v>49.08</v>
      </c>
      <c r="H89" s="18">
        <v>46.09</v>
      </c>
      <c r="I89" s="17"/>
      <c r="J89" s="18">
        <v>53.3</v>
      </c>
      <c r="K89" s="18">
        <v>59.27</v>
      </c>
      <c r="L89" s="18">
        <v>68.930000000000007</v>
      </c>
      <c r="M89" s="18"/>
      <c r="N89" s="18">
        <v>79.865560598000002</v>
      </c>
      <c r="O89" s="18">
        <v>108.64468033</v>
      </c>
      <c r="P89" s="19" t="s">
        <v>18</v>
      </c>
      <c r="Q89" s="14" t="s">
        <v>610</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78</v>
      </c>
      <c r="D90" s="20" t="s">
        <v>269</v>
      </c>
      <c r="E90" s="16"/>
      <c r="F90" s="17">
        <v>17.47</v>
      </c>
      <c r="G90" s="17">
        <v>15.96</v>
      </c>
      <c r="H90" s="17">
        <v>14.45</v>
      </c>
      <c r="I90" s="17"/>
      <c r="J90" s="17">
        <v>17.88</v>
      </c>
      <c r="K90" s="17">
        <v>20.89</v>
      </c>
      <c r="L90" s="17">
        <v>25.77</v>
      </c>
      <c r="M90" s="17"/>
      <c r="N90" s="17">
        <v>80.151904762000001</v>
      </c>
      <c r="O90" s="36">
        <v>136.82075670999998</v>
      </c>
      <c r="P90" s="20" t="s">
        <v>18</v>
      </c>
      <c r="Q90" s="15" t="s">
        <v>611</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79</v>
      </c>
      <c r="D91" s="19" t="s">
        <v>270</v>
      </c>
      <c r="E91" s="16"/>
      <c r="F91" s="18">
        <v>39.119999999999997</v>
      </c>
      <c r="G91" s="18">
        <v>36.01</v>
      </c>
      <c r="H91" s="18">
        <v>32.9</v>
      </c>
      <c r="I91" s="17"/>
      <c r="J91" s="18">
        <v>39.86</v>
      </c>
      <c r="K91" s="18">
        <v>46.07</v>
      </c>
      <c r="L91" s="18">
        <v>56.14</v>
      </c>
      <c r="M91" s="18"/>
      <c r="N91" s="18">
        <v>48.777197028000003</v>
      </c>
      <c r="O91" s="18">
        <v>62.021948094999999</v>
      </c>
      <c r="P91" s="19" t="s">
        <v>16</v>
      </c>
      <c r="Q91" s="14" t="s">
        <v>612</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80</v>
      </c>
      <c r="D92" s="20" t="s">
        <v>271</v>
      </c>
      <c r="E92" s="16"/>
      <c r="F92" s="17">
        <v>37.06</v>
      </c>
      <c r="G92" s="17">
        <v>35.700000000000003</v>
      </c>
      <c r="H92" s="17">
        <v>34.340000000000003</v>
      </c>
      <c r="I92" s="17"/>
      <c r="J92" s="17">
        <v>37.549999999999997</v>
      </c>
      <c r="K92" s="17">
        <v>40.26</v>
      </c>
      <c r="L92" s="17">
        <v>44.65</v>
      </c>
      <c r="M92" s="17"/>
      <c r="N92" s="17">
        <v>72.546534902000005</v>
      </c>
      <c r="O92" s="36">
        <v>324.07292294999996</v>
      </c>
      <c r="P92" s="20" t="s">
        <v>18</v>
      </c>
      <c r="Q92" s="15" t="s">
        <v>613</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81</v>
      </c>
      <c r="D93" s="19" t="s">
        <v>272</v>
      </c>
      <c r="E93" s="16"/>
      <c r="F93" s="18">
        <v>7.48</v>
      </c>
      <c r="G93" s="18">
        <v>6.99</v>
      </c>
      <c r="H93" s="18">
        <v>6.51</v>
      </c>
      <c r="I93" s="17"/>
      <c r="J93" s="18">
        <v>8.3000000000000007</v>
      </c>
      <c r="K93" s="18">
        <v>9.26</v>
      </c>
      <c r="L93" s="18">
        <v>10.82</v>
      </c>
      <c r="M93" s="18"/>
      <c r="N93" s="18">
        <v>69.906847576999994</v>
      </c>
      <c r="O93" s="18">
        <v>6.4929350475999996</v>
      </c>
      <c r="P93" s="19" t="s">
        <v>18</v>
      </c>
      <c r="Q93" s="14" t="s">
        <v>614</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82</v>
      </c>
      <c r="D94" s="20" t="s">
        <v>273</v>
      </c>
      <c r="E94" s="16"/>
      <c r="F94" s="17">
        <v>16.739999999999998</v>
      </c>
      <c r="G94" s="17">
        <v>15.15</v>
      </c>
      <c r="H94" s="17">
        <v>13.56</v>
      </c>
      <c r="I94" s="17"/>
      <c r="J94" s="17">
        <v>17.739999999999998</v>
      </c>
      <c r="K94" s="17">
        <v>20.91</v>
      </c>
      <c r="L94" s="17">
        <v>26.05</v>
      </c>
      <c r="M94" s="17"/>
      <c r="N94" s="17">
        <v>67.871118937000006</v>
      </c>
      <c r="O94" s="36">
        <v>19.714433190000001</v>
      </c>
      <c r="P94" s="20" t="s">
        <v>18</v>
      </c>
      <c r="Q94" s="15" t="s">
        <v>615</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83</v>
      </c>
      <c r="D95" s="19" t="s">
        <v>274</v>
      </c>
      <c r="E95" s="16"/>
      <c r="F95" s="18">
        <v>6.79</v>
      </c>
      <c r="G95" s="18">
        <v>6.44</v>
      </c>
      <c r="H95" s="18">
        <v>6.09</v>
      </c>
      <c r="I95" s="17"/>
      <c r="J95" s="18">
        <v>7.1</v>
      </c>
      <c r="K95" s="18">
        <v>7.79</v>
      </c>
      <c r="L95" s="18">
        <v>8.92</v>
      </c>
      <c r="M95" s="18"/>
      <c r="N95" s="18">
        <v>76.707590030000006</v>
      </c>
      <c r="O95" s="18">
        <v>3.1195534762000001</v>
      </c>
      <c r="P95" s="19" t="s">
        <v>18</v>
      </c>
      <c r="Q95" s="14" t="s">
        <v>616</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84</v>
      </c>
      <c r="D96" s="20" t="s">
        <v>275</v>
      </c>
      <c r="E96" s="16"/>
      <c r="F96" s="17">
        <v>14.24</v>
      </c>
      <c r="G96" s="17">
        <v>12.96</v>
      </c>
      <c r="H96" s="17">
        <v>11.68</v>
      </c>
      <c r="I96" s="17"/>
      <c r="J96" s="17">
        <v>14.64</v>
      </c>
      <c r="K96" s="17">
        <v>17.190000000000001</v>
      </c>
      <c r="L96" s="17">
        <v>21.33</v>
      </c>
      <c r="M96" s="17"/>
      <c r="N96" s="17">
        <v>36.693913948000002</v>
      </c>
      <c r="O96" s="36">
        <v>62.211955714000005</v>
      </c>
      <c r="P96" s="20" t="s">
        <v>16</v>
      </c>
      <c r="Q96" s="15" t="s">
        <v>617</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85</v>
      </c>
      <c r="D97" s="19" t="s">
        <v>276</v>
      </c>
      <c r="E97" s="16"/>
      <c r="F97" s="18">
        <v>22.98</v>
      </c>
      <c r="G97" s="18">
        <v>20.97</v>
      </c>
      <c r="H97" s="18">
        <v>18.97</v>
      </c>
      <c r="I97" s="17"/>
      <c r="J97" s="18">
        <v>27.95</v>
      </c>
      <c r="K97" s="18">
        <v>31.95</v>
      </c>
      <c r="L97" s="18">
        <v>38.42</v>
      </c>
      <c r="M97" s="18"/>
      <c r="N97" s="18">
        <v>70.314883378999994</v>
      </c>
      <c r="O97" s="18">
        <v>7.9019940952000001</v>
      </c>
      <c r="P97" s="19" t="s">
        <v>18</v>
      </c>
      <c r="Q97" s="14" t="s">
        <v>618</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500</v>
      </c>
      <c r="D98" s="20" t="s">
        <v>501</v>
      </c>
      <c r="E98" s="16"/>
      <c r="F98" s="17">
        <v>72.52</v>
      </c>
      <c r="G98" s="17">
        <v>64.38</v>
      </c>
      <c r="H98" s="17">
        <v>56.24</v>
      </c>
      <c r="I98" s="17"/>
      <c r="J98" s="17">
        <v>75.66</v>
      </c>
      <c r="K98" s="17">
        <v>91.93</v>
      </c>
      <c r="L98" s="17">
        <v>118.27</v>
      </c>
      <c r="M98" s="17"/>
      <c r="N98" s="17">
        <v>44.269020716999997</v>
      </c>
      <c r="O98" s="36">
        <v>1.3236741424</v>
      </c>
      <c r="P98" s="20" t="s">
        <v>16</v>
      </c>
      <c r="Q98" s="15" t="s">
        <v>619</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86</v>
      </c>
      <c r="D99" s="19" t="s">
        <v>277</v>
      </c>
      <c r="E99" s="16"/>
      <c r="F99" s="18">
        <v>6.71</v>
      </c>
      <c r="G99" s="18">
        <v>1.41</v>
      </c>
      <c r="H99" s="18">
        <v>-3.88</v>
      </c>
      <c r="I99" s="17"/>
      <c r="J99" s="18">
        <v>7.48</v>
      </c>
      <c r="K99" s="18">
        <v>18.07</v>
      </c>
      <c r="L99" s="18">
        <v>35.22</v>
      </c>
      <c r="M99" s="18"/>
      <c r="N99" s="18">
        <v>40.286613459999998</v>
      </c>
      <c r="O99" s="18">
        <v>6.5610376189999995</v>
      </c>
      <c r="P99" s="19" t="s">
        <v>16</v>
      </c>
      <c r="Q99" s="14" t="s">
        <v>620</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87</v>
      </c>
      <c r="D100" s="20" t="s">
        <v>278</v>
      </c>
      <c r="E100" s="16"/>
      <c r="F100" s="17">
        <v>18.05</v>
      </c>
      <c r="G100" s="17">
        <v>17.12</v>
      </c>
      <c r="H100" s="17">
        <v>16.190000000000001</v>
      </c>
      <c r="I100" s="17"/>
      <c r="J100" s="17">
        <v>18.579999999999998</v>
      </c>
      <c r="K100" s="17">
        <v>20.43</v>
      </c>
      <c r="L100" s="17">
        <v>23.44</v>
      </c>
      <c r="M100" s="17"/>
      <c r="N100" s="17">
        <v>66.174151662</v>
      </c>
      <c r="O100" s="36">
        <v>186.14174567000001</v>
      </c>
      <c r="P100" s="20" t="s">
        <v>18</v>
      </c>
      <c r="Q100" s="15" t="s">
        <v>621</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88</v>
      </c>
      <c r="D101" s="19" t="s">
        <v>279</v>
      </c>
      <c r="E101" s="16"/>
      <c r="F101" s="18">
        <v>10.36</v>
      </c>
      <c r="G101" s="18">
        <v>9.73</v>
      </c>
      <c r="H101" s="18">
        <v>9.1</v>
      </c>
      <c r="I101" s="17"/>
      <c r="J101" s="18">
        <v>10.67</v>
      </c>
      <c r="K101" s="18">
        <v>11.92</v>
      </c>
      <c r="L101" s="18">
        <v>13.96</v>
      </c>
      <c r="M101" s="18"/>
      <c r="N101" s="18">
        <v>64.287462218000002</v>
      </c>
      <c r="O101" s="18">
        <v>60.826432048000001</v>
      </c>
      <c r="P101" s="19" t="s">
        <v>18</v>
      </c>
      <c r="Q101" s="14" t="s">
        <v>622</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89</v>
      </c>
      <c r="D102" s="20" t="s">
        <v>280</v>
      </c>
      <c r="E102" s="16"/>
      <c r="F102" s="17">
        <v>18.86</v>
      </c>
      <c r="G102" s="17">
        <v>17.14</v>
      </c>
      <c r="H102" s="17">
        <v>15.42</v>
      </c>
      <c r="I102" s="17"/>
      <c r="J102" s="17">
        <v>19.57</v>
      </c>
      <c r="K102" s="17">
        <v>23</v>
      </c>
      <c r="L102" s="17">
        <v>28.56</v>
      </c>
      <c r="M102" s="17"/>
      <c r="N102" s="17">
        <v>59.338095492999997</v>
      </c>
      <c r="O102" s="36">
        <v>49.247791381000006</v>
      </c>
      <c r="P102" s="20" t="s">
        <v>18</v>
      </c>
      <c r="Q102" s="15" t="s">
        <v>623</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90</v>
      </c>
      <c r="D103" s="20" t="s">
        <v>281</v>
      </c>
      <c r="E103" s="16"/>
      <c r="F103" s="17">
        <v>5.25</v>
      </c>
      <c r="G103" s="17">
        <v>5.05</v>
      </c>
      <c r="H103" s="17">
        <v>4.8600000000000003</v>
      </c>
      <c r="I103" s="17"/>
      <c r="J103" s="17">
        <v>5.45</v>
      </c>
      <c r="K103" s="17">
        <v>5.83</v>
      </c>
      <c r="L103" s="17">
        <v>6.44</v>
      </c>
      <c r="M103" s="17"/>
      <c r="N103" s="17">
        <v>65.675374121999994</v>
      </c>
      <c r="O103" s="36">
        <v>27.254071381000003</v>
      </c>
      <c r="P103" s="20" t="s">
        <v>18</v>
      </c>
      <c r="Q103" s="15" t="s">
        <v>624</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91</v>
      </c>
      <c r="D104" s="19" t="s">
        <v>282</v>
      </c>
      <c r="E104" s="16"/>
      <c r="F104" s="18">
        <v>6.28</v>
      </c>
      <c r="G104" s="18">
        <v>5.59</v>
      </c>
      <c r="H104" s="18">
        <v>4.91</v>
      </c>
      <c r="I104" s="17"/>
      <c r="J104" s="18">
        <v>6.41</v>
      </c>
      <c r="K104" s="18">
        <v>7.77</v>
      </c>
      <c r="L104" s="18">
        <v>9.9700000000000006</v>
      </c>
      <c r="M104" s="18"/>
      <c r="N104" s="18">
        <v>46.832399125999999</v>
      </c>
      <c r="O104" s="18">
        <v>24.906165047999998</v>
      </c>
      <c r="P104" s="19" t="s">
        <v>16</v>
      </c>
      <c r="Q104" s="14" t="s">
        <v>625</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92</v>
      </c>
      <c r="D105" s="20" t="s">
        <v>283</v>
      </c>
      <c r="E105" s="16"/>
      <c r="F105" s="17">
        <v>12.1</v>
      </c>
      <c r="G105" s="17">
        <v>10.93</v>
      </c>
      <c r="H105" s="17">
        <v>9.76</v>
      </c>
      <c r="I105" s="17"/>
      <c r="J105" s="17">
        <v>12.55</v>
      </c>
      <c r="K105" s="17">
        <v>14.88</v>
      </c>
      <c r="L105" s="17">
        <v>18.66</v>
      </c>
      <c r="M105" s="17"/>
      <c r="N105" s="17">
        <v>51.267948404000002</v>
      </c>
      <c r="O105" s="36">
        <v>16.466265237999998</v>
      </c>
      <c r="P105" s="20" t="s">
        <v>16</v>
      </c>
      <c r="Q105" s="15" t="s">
        <v>626</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93</v>
      </c>
      <c r="D106" s="19" t="s">
        <v>284</v>
      </c>
      <c r="E106" s="16"/>
      <c r="F106" s="18">
        <v>9.74</v>
      </c>
      <c r="G106" s="18">
        <v>8.8000000000000007</v>
      </c>
      <c r="H106" s="18">
        <v>7.86</v>
      </c>
      <c r="I106" s="17"/>
      <c r="J106" s="18">
        <v>10.39</v>
      </c>
      <c r="K106" s="18">
        <v>12.26</v>
      </c>
      <c r="L106" s="18">
        <v>15.29</v>
      </c>
      <c r="M106" s="18"/>
      <c r="N106" s="18">
        <v>64.827857059999999</v>
      </c>
      <c r="O106" s="18">
        <v>11.872986714000001</v>
      </c>
      <c r="P106" s="19" t="s">
        <v>18</v>
      </c>
      <c r="Q106" s="14" t="s">
        <v>627</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94</v>
      </c>
      <c r="D107" s="20" t="s">
        <v>285</v>
      </c>
      <c r="E107" s="16"/>
      <c r="F107" s="17">
        <v>32.29</v>
      </c>
      <c r="G107" s="17">
        <v>28.53</v>
      </c>
      <c r="H107" s="17">
        <v>24.78</v>
      </c>
      <c r="I107" s="17"/>
      <c r="J107" s="17">
        <v>33</v>
      </c>
      <c r="K107" s="17">
        <v>40.5</v>
      </c>
      <c r="L107" s="17">
        <v>52.65</v>
      </c>
      <c r="M107" s="17"/>
      <c r="N107" s="17">
        <v>28.510341994000001</v>
      </c>
      <c r="O107" s="36">
        <v>115.42409604000001</v>
      </c>
      <c r="P107" s="20" t="s">
        <v>16</v>
      </c>
      <c r="Q107" s="15" t="s">
        <v>628</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432</v>
      </c>
      <c r="D108" s="19" t="s">
        <v>433</v>
      </c>
      <c r="E108" s="16"/>
      <c r="F108" s="18">
        <v>4.4400000000000004</v>
      </c>
      <c r="G108" s="18">
        <v>3.63</v>
      </c>
      <c r="H108" s="18">
        <v>2.83</v>
      </c>
      <c r="I108" s="17"/>
      <c r="J108" s="18">
        <v>5.49</v>
      </c>
      <c r="K108" s="18">
        <v>7.09</v>
      </c>
      <c r="L108" s="18">
        <v>9.68</v>
      </c>
      <c r="M108" s="18"/>
      <c r="N108" s="18">
        <v>59.716061693</v>
      </c>
      <c r="O108" s="18">
        <v>2.3419030475999998</v>
      </c>
      <c r="P108" s="19" t="s">
        <v>18</v>
      </c>
      <c r="Q108" s="14" t="s">
        <v>629</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95</v>
      </c>
      <c r="D109" s="20" t="s">
        <v>286</v>
      </c>
      <c r="E109" s="16"/>
      <c r="F109" s="17">
        <v>3.54</v>
      </c>
      <c r="G109" s="17">
        <v>2.87</v>
      </c>
      <c r="H109" s="17">
        <v>2.21</v>
      </c>
      <c r="I109" s="17"/>
      <c r="J109" s="17">
        <v>4</v>
      </c>
      <c r="K109" s="17">
        <v>5.32</v>
      </c>
      <c r="L109" s="17">
        <v>7.47</v>
      </c>
      <c r="M109" s="17"/>
      <c r="N109" s="17">
        <v>67.612525950000006</v>
      </c>
      <c r="O109" s="36">
        <v>8.1531756189999989</v>
      </c>
      <c r="P109" s="20" t="s">
        <v>18</v>
      </c>
      <c r="Q109" s="15" t="s">
        <v>630</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96</v>
      </c>
      <c r="D110" s="19" t="s">
        <v>287</v>
      </c>
      <c r="E110" s="16"/>
      <c r="F110" s="18">
        <v>3.97</v>
      </c>
      <c r="G110" s="18">
        <v>3.67</v>
      </c>
      <c r="H110" s="18">
        <v>3.38</v>
      </c>
      <c r="I110" s="17"/>
      <c r="J110" s="18">
        <v>4.2</v>
      </c>
      <c r="K110" s="18">
        <v>4.78</v>
      </c>
      <c r="L110" s="18">
        <v>5.72</v>
      </c>
      <c r="M110" s="18"/>
      <c r="N110" s="18">
        <v>66.951234392999993</v>
      </c>
      <c r="O110" s="18">
        <v>14.198959666</v>
      </c>
      <c r="P110" s="19" t="s">
        <v>18</v>
      </c>
      <c r="Q110" s="14" t="s">
        <v>631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97</v>
      </c>
      <c r="D111" s="20" t="s">
        <v>288</v>
      </c>
      <c r="E111" s="16"/>
      <c r="F111" s="17">
        <v>23.44</v>
      </c>
      <c r="G111" s="17">
        <v>21.17</v>
      </c>
      <c r="H111" s="17">
        <v>18.899999999999999</v>
      </c>
      <c r="I111" s="17"/>
      <c r="J111" s="17">
        <v>27.99</v>
      </c>
      <c r="K111" s="17">
        <v>32.520000000000003</v>
      </c>
      <c r="L111" s="17">
        <v>39.85</v>
      </c>
      <c r="M111" s="17"/>
      <c r="N111" s="17">
        <v>67.986764381</v>
      </c>
      <c r="O111" s="36">
        <v>54.723744285999999</v>
      </c>
      <c r="P111" s="20" t="s">
        <v>18</v>
      </c>
      <c r="Q111" s="15" t="s">
        <v>632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98</v>
      </c>
      <c r="D112" s="19" t="s">
        <v>289</v>
      </c>
      <c r="E112" s="16"/>
      <c r="F112" s="18">
        <v>24.44</v>
      </c>
      <c r="G112" s="18">
        <v>23.07</v>
      </c>
      <c r="H112" s="18">
        <v>21.7</v>
      </c>
      <c r="I112" s="17"/>
      <c r="J112" s="18">
        <v>24.89</v>
      </c>
      <c r="K112" s="18">
        <v>27.62</v>
      </c>
      <c r="L112" s="18">
        <v>32.049999999999997</v>
      </c>
      <c r="M112" s="18"/>
      <c r="N112" s="18">
        <v>75.607622719000005</v>
      </c>
      <c r="O112" s="18">
        <v>42.854039666999995</v>
      </c>
      <c r="P112" s="19" t="s">
        <v>18</v>
      </c>
      <c r="Q112" s="14" t="s">
        <v>633</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434</v>
      </c>
      <c r="D113" s="20" t="s">
        <v>435</v>
      </c>
      <c r="E113" s="16"/>
      <c r="F113" s="17">
        <v>34.200000000000003</v>
      </c>
      <c r="G113" s="17">
        <v>28.24</v>
      </c>
      <c r="H113" s="17">
        <v>22.28</v>
      </c>
      <c r="I113" s="17"/>
      <c r="J113" s="17">
        <v>36.799999999999997</v>
      </c>
      <c r="K113" s="17">
        <v>48.71</v>
      </c>
      <c r="L113" s="17">
        <v>67.989999999999995</v>
      </c>
      <c r="M113" s="17"/>
      <c r="N113" s="17">
        <v>63.803845500000001</v>
      </c>
      <c r="O113" s="36">
        <v>14.080249680000001</v>
      </c>
      <c r="P113" s="20" t="s">
        <v>18</v>
      </c>
      <c r="Q113" s="15" t="s">
        <v>634</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99</v>
      </c>
      <c r="D114" s="19" t="s">
        <v>290</v>
      </c>
      <c r="E114" s="16"/>
      <c r="F114" s="18">
        <v>11.88</v>
      </c>
      <c r="G114" s="18">
        <v>10.11</v>
      </c>
      <c r="H114" s="18">
        <v>8.35</v>
      </c>
      <c r="I114" s="17"/>
      <c r="J114" s="18">
        <v>16.55</v>
      </c>
      <c r="K114" s="18">
        <v>20.07</v>
      </c>
      <c r="L114" s="18">
        <v>25.78</v>
      </c>
      <c r="M114" s="18"/>
      <c r="N114" s="18">
        <v>73.600427279000002</v>
      </c>
      <c r="O114" s="18">
        <v>24.233098524000003</v>
      </c>
      <c r="P114" s="19" t="s">
        <v>18</v>
      </c>
      <c r="Q114" s="14" t="s">
        <v>635</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100</v>
      </c>
      <c r="D115" s="20" t="s">
        <v>291</v>
      </c>
      <c r="E115" s="16"/>
      <c r="F115" s="17">
        <v>47.69</v>
      </c>
      <c r="G115" s="17">
        <v>42.71</v>
      </c>
      <c r="H115" s="17">
        <v>37.74</v>
      </c>
      <c r="I115" s="17"/>
      <c r="J115" s="17">
        <v>51.53</v>
      </c>
      <c r="K115" s="17">
        <v>61.47</v>
      </c>
      <c r="L115" s="17">
        <v>77.569999999999993</v>
      </c>
      <c r="M115" s="17"/>
      <c r="N115" s="17">
        <v>49.876517462999999</v>
      </c>
      <c r="O115" s="36">
        <v>76.461519912999989</v>
      </c>
      <c r="P115" s="20" t="s">
        <v>18</v>
      </c>
      <c r="Q115" s="15" t="s">
        <v>636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101</v>
      </c>
      <c r="D116" s="19" t="s">
        <v>292</v>
      </c>
      <c r="E116" s="16"/>
      <c r="F116" s="18">
        <v>10.87</v>
      </c>
      <c r="G116" s="18">
        <v>9.6999999999999993</v>
      </c>
      <c r="H116" s="18">
        <v>8.5299999999999994</v>
      </c>
      <c r="I116" s="17"/>
      <c r="J116" s="18">
        <v>14.27</v>
      </c>
      <c r="K116" s="18">
        <v>16.600000000000001</v>
      </c>
      <c r="L116" s="18">
        <v>20.37</v>
      </c>
      <c r="M116" s="18"/>
      <c r="N116" s="18">
        <v>48.339293875999999</v>
      </c>
      <c r="O116" s="18">
        <v>17.400268429</v>
      </c>
      <c r="P116" s="19" t="s">
        <v>18</v>
      </c>
      <c r="Q116" s="14" t="s">
        <v>637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102</v>
      </c>
      <c r="D117" s="20" t="s">
        <v>293</v>
      </c>
      <c r="E117" s="16"/>
      <c r="F117" s="17">
        <v>8.4499999999999993</v>
      </c>
      <c r="G117" s="17">
        <v>7.82</v>
      </c>
      <c r="H117" s="17">
        <v>7.2</v>
      </c>
      <c r="I117" s="17"/>
      <c r="J117" s="17">
        <v>8.6199999999999992</v>
      </c>
      <c r="K117" s="17">
        <v>9.86</v>
      </c>
      <c r="L117" s="17">
        <v>11.88</v>
      </c>
      <c r="M117" s="17"/>
      <c r="N117" s="17">
        <v>48.714462058999999</v>
      </c>
      <c r="O117" s="36">
        <v>6.6988953333000003</v>
      </c>
      <c r="P117" s="20" t="s">
        <v>16</v>
      </c>
      <c r="Q117" s="15" t="s">
        <v>638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103</v>
      </c>
      <c r="D118" s="19" t="s">
        <v>294</v>
      </c>
      <c r="E118" s="16"/>
      <c r="F118" s="18">
        <v>48.07</v>
      </c>
      <c r="G118" s="18">
        <v>45.77</v>
      </c>
      <c r="H118" s="18">
        <v>43.48</v>
      </c>
      <c r="I118" s="17"/>
      <c r="J118" s="18">
        <v>50</v>
      </c>
      <c r="K118" s="18">
        <v>54.58</v>
      </c>
      <c r="L118" s="18">
        <v>62</v>
      </c>
      <c r="M118" s="18"/>
      <c r="N118" s="18">
        <v>71.504884708999995</v>
      </c>
      <c r="O118" s="18">
        <v>31.013874762</v>
      </c>
      <c r="P118" s="19" t="s">
        <v>18</v>
      </c>
      <c r="Q118" s="14" t="s">
        <v>639</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104</v>
      </c>
      <c r="D119" s="20" t="s">
        <v>295</v>
      </c>
      <c r="E119" s="16"/>
      <c r="F119" s="17">
        <v>24.51</v>
      </c>
      <c r="G119" s="17">
        <v>23.13</v>
      </c>
      <c r="H119" s="17">
        <v>21.76</v>
      </c>
      <c r="I119" s="17"/>
      <c r="J119" s="17">
        <v>25.43</v>
      </c>
      <c r="K119" s="17">
        <v>28.17</v>
      </c>
      <c r="L119" s="17">
        <v>32.61</v>
      </c>
      <c r="M119" s="17"/>
      <c r="N119" s="17">
        <v>71.607793170999997</v>
      </c>
      <c r="O119" s="36">
        <v>71.760545523999994</v>
      </c>
      <c r="P119" s="20" t="s">
        <v>18</v>
      </c>
      <c r="Q119" s="15" t="s">
        <v>640</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105</v>
      </c>
      <c r="D120" s="19" t="s">
        <v>296</v>
      </c>
      <c r="E120" s="16"/>
      <c r="F120" s="18">
        <v>11.31</v>
      </c>
      <c r="G120" s="18">
        <v>10.79</v>
      </c>
      <c r="H120" s="18">
        <v>10.27</v>
      </c>
      <c r="I120" s="17"/>
      <c r="J120" s="18">
        <v>11.64</v>
      </c>
      <c r="K120" s="18">
        <v>12.67</v>
      </c>
      <c r="L120" s="18">
        <v>14.34</v>
      </c>
      <c r="M120" s="18"/>
      <c r="N120" s="18">
        <v>64.205291982999995</v>
      </c>
      <c r="O120" s="18">
        <v>241.29220676</v>
      </c>
      <c r="P120" s="19" t="s">
        <v>18</v>
      </c>
      <c r="Q120" s="14" t="s">
        <v>641</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106</v>
      </c>
      <c r="D121" s="20" t="s">
        <v>297</v>
      </c>
      <c r="E121" s="16"/>
      <c r="F121" s="17">
        <v>34.020000000000003</v>
      </c>
      <c r="G121" s="17">
        <v>32.520000000000003</v>
      </c>
      <c r="H121" s="17">
        <v>31.02</v>
      </c>
      <c r="I121" s="17"/>
      <c r="J121" s="17">
        <v>34.97</v>
      </c>
      <c r="K121" s="17">
        <v>37.96</v>
      </c>
      <c r="L121" s="17">
        <v>42.81</v>
      </c>
      <c r="M121" s="17"/>
      <c r="N121" s="17">
        <v>67.055480189999997</v>
      </c>
      <c r="O121" s="36">
        <v>18.602585999999999</v>
      </c>
      <c r="P121" s="20" t="s">
        <v>18</v>
      </c>
      <c r="Q121" s="15" t="s">
        <v>642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106</v>
      </c>
      <c r="D122" s="19" t="s">
        <v>298</v>
      </c>
      <c r="E122" s="16"/>
      <c r="F122" s="18">
        <v>38.19</v>
      </c>
      <c r="G122" s="18">
        <v>36.42</v>
      </c>
      <c r="H122" s="18">
        <v>34.659999999999997</v>
      </c>
      <c r="I122" s="17"/>
      <c r="J122" s="18">
        <v>39.479999999999997</v>
      </c>
      <c r="K122" s="18">
        <v>43</v>
      </c>
      <c r="L122" s="18">
        <v>48.71</v>
      </c>
      <c r="M122" s="18"/>
      <c r="N122" s="18">
        <v>62.376856787000001</v>
      </c>
      <c r="O122" s="18">
        <v>646.82010276000005</v>
      </c>
      <c r="P122" s="19" t="s">
        <v>18</v>
      </c>
      <c r="Q122" s="14" t="s">
        <v>643</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107</v>
      </c>
      <c r="D123" s="20" t="s">
        <v>299</v>
      </c>
      <c r="E123" s="16"/>
      <c r="F123" s="17">
        <v>2.71</v>
      </c>
      <c r="G123" s="17">
        <v>2.2400000000000002</v>
      </c>
      <c r="H123" s="17">
        <v>1.78</v>
      </c>
      <c r="I123" s="17"/>
      <c r="J123" s="17">
        <v>4.03</v>
      </c>
      <c r="K123" s="17">
        <v>4.95</v>
      </c>
      <c r="L123" s="17">
        <v>6.45</v>
      </c>
      <c r="M123" s="17"/>
      <c r="N123" s="17">
        <v>60.329315430000001</v>
      </c>
      <c r="O123" s="36">
        <v>3.7378636190000001</v>
      </c>
      <c r="P123" s="20" t="s">
        <v>18</v>
      </c>
      <c r="Q123" s="15" t="s">
        <v>644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436</v>
      </c>
      <c r="D124" s="19" t="s">
        <v>437</v>
      </c>
      <c r="E124" s="16"/>
      <c r="F124" s="18">
        <v>68.349999999999994</v>
      </c>
      <c r="G124" s="18">
        <v>61.12</v>
      </c>
      <c r="H124" s="18">
        <v>53.9</v>
      </c>
      <c r="I124" s="17"/>
      <c r="J124" s="18">
        <v>69.959999999999994</v>
      </c>
      <c r="K124" s="18">
        <v>84.4</v>
      </c>
      <c r="L124" s="18">
        <v>107.77</v>
      </c>
      <c r="M124" s="18"/>
      <c r="N124" s="18">
        <v>38.380936374999997</v>
      </c>
      <c r="O124" s="18">
        <v>100.0438205</v>
      </c>
      <c r="P124" s="19" t="s">
        <v>16</v>
      </c>
      <c r="Q124" s="14" t="s">
        <v>645</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108</v>
      </c>
      <c r="D125" s="20" t="s">
        <v>300</v>
      </c>
      <c r="E125" s="16"/>
      <c r="F125" s="17">
        <v>6.23</v>
      </c>
      <c r="G125" s="17">
        <v>5.69</v>
      </c>
      <c r="H125" s="17">
        <v>5.16</v>
      </c>
      <c r="I125" s="17"/>
      <c r="J125" s="17">
        <v>6.54</v>
      </c>
      <c r="K125" s="17">
        <v>7.6</v>
      </c>
      <c r="L125" s="17">
        <v>9.32</v>
      </c>
      <c r="M125" s="17"/>
      <c r="N125" s="17">
        <v>63.943177661999997</v>
      </c>
      <c r="O125" s="36">
        <v>23.279406190000003</v>
      </c>
      <c r="P125" s="20" t="s">
        <v>18</v>
      </c>
      <c r="Q125" s="15" t="s">
        <v>646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438</v>
      </c>
      <c r="D126" s="19" t="s">
        <v>439</v>
      </c>
      <c r="E126" s="16"/>
      <c r="F126" s="18">
        <v>158.83000000000001</v>
      </c>
      <c r="G126" s="18">
        <v>153.44999999999999</v>
      </c>
      <c r="H126" s="18">
        <v>148.08000000000001</v>
      </c>
      <c r="I126" s="17"/>
      <c r="J126" s="18">
        <v>169.85</v>
      </c>
      <c r="K126" s="18">
        <v>180.59</v>
      </c>
      <c r="L126" s="18">
        <v>197.97</v>
      </c>
      <c r="M126" s="18"/>
      <c r="N126" s="18">
        <v>54.298842460000003</v>
      </c>
      <c r="O126" s="18">
        <v>4.8918933624000003</v>
      </c>
      <c r="P126" s="19" t="s">
        <v>18</v>
      </c>
      <c r="Q126" s="14" t="s">
        <v>647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414</v>
      </c>
      <c r="D127" s="20" t="s">
        <v>415</v>
      </c>
      <c r="E127" s="16"/>
      <c r="F127" s="17">
        <v>5.39</v>
      </c>
      <c r="G127" s="17">
        <v>4.8499999999999996</v>
      </c>
      <c r="H127" s="17">
        <v>4.32</v>
      </c>
      <c r="I127" s="17"/>
      <c r="J127" s="17">
        <v>5.54</v>
      </c>
      <c r="K127" s="17">
        <v>6.6</v>
      </c>
      <c r="L127" s="17">
        <v>8.32</v>
      </c>
      <c r="M127" s="17"/>
      <c r="N127" s="17">
        <v>44.755987454</v>
      </c>
      <c r="O127" s="36">
        <v>4.1753685714</v>
      </c>
      <c r="P127" s="20" t="s">
        <v>16</v>
      </c>
      <c r="Q127" s="15" t="s">
        <v>648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109</v>
      </c>
      <c r="D128" s="19" t="s">
        <v>301</v>
      </c>
      <c r="E128" s="16"/>
      <c r="F128" s="18">
        <v>7.43</v>
      </c>
      <c r="G128" s="18">
        <v>7.01</v>
      </c>
      <c r="H128" s="18">
        <v>6.6</v>
      </c>
      <c r="I128" s="17"/>
      <c r="J128" s="18">
        <v>8.11</v>
      </c>
      <c r="K128" s="18">
        <v>8.93</v>
      </c>
      <c r="L128" s="18">
        <v>10.26</v>
      </c>
      <c r="M128" s="18"/>
      <c r="N128" s="18">
        <v>72.788417965999997</v>
      </c>
      <c r="O128" s="18">
        <v>8.2396480951999997</v>
      </c>
      <c r="P128" s="19" t="s">
        <v>18</v>
      </c>
      <c r="Q128" s="14" t="s">
        <v>649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110</v>
      </c>
      <c r="D129" s="20" t="s">
        <v>471</v>
      </c>
      <c r="E129" s="16"/>
      <c r="F129" s="17">
        <v>3.58</v>
      </c>
      <c r="G129" s="17">
        <v>3.41</v>
      </c>
      <c r="H129" s="17">
        <v>3.25</v>
      </c>
      <c r="I129" s="17"/>
      <c r="J129" s="17">
        <v>3.97</v>
      </c>
      <c r="K129" s="17">
        <v>4.29</v>
      </c>
      <c r="L129" s="17">
        <v>4.82</v>
      </c>
      <c r="M129" s="17"/>
      <c r="N129" s="17">
        <v>57.084842107999997</v>
      </c>
      <c r="O129" s="36">
        <v>2.8211061429000002</v>
      </c>
      <c r="P129" s="20" t="s">
        <v>18</v>
      </c>
      <c r="Q129" s="15" t="s">
        <v>650</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110</v>
      </c>
      <c r="D130" s="19" t="s">
        <v>302</v>
      </c>
      <c r="E130" s="16"/>
      <c r="F130" s="18">
        <v>3.56</v>
      </c>
      <c r="G130" s="18">
        <v>3.41</v>
      </c>
      <c r="H130" s="18">
        <v>3.27</v>
      </c>
      <c r="I130" s="17"/>
      <c r="J130" s="18">
        <v>3.88</v>
      </c>
      <c r="K130" s="18">
        <v>4.16</v>
      </c>
      <c r="L130" s="18">
        <v>4.6100000000000003</v>
      </c>
      <c r="M130" s="18"/>
      <c r="N130" s="18">
        <v>51.913849163999998</v>
      </c>
      <c r="O130" s="18">
        <v>14.057274380999999</v>
      </c>
      <c r="P130" s="19" t="s">
        <v>18</v>
      </c>
      <c r="Q130" s="14" t="s">
        <v>651</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110</v>
      </c>
      <c r="D131" s="20" t="s">
        <v>303</v>
      </c>
      <c r="E131" s="16"/>
      <c r="F131" s="17">
        <v>17.77</v>
      </c>
      <c r="G131" s="17">
        <v>17.05</v>
      </c>
      <c r="H131" s="17">
        <v>16.34</v>
      </c>
      <c r="I131" s="17"/>
      <c r="J131" s="17">
        <v>19.52</v>
      </c>
      <c r="K131" s="17">
        <v>20.94</v>
      </c>
      <c r="L131" s="17">
        <v>23.25</v>
      </c>
      <c r="M131" s="17"/>
      <c r="N131" s="17">
        <v>52.352815960999997</v>
      </c>
      <c r="O131" s="36">
        <v>105.56527042</v>
      </c>
      <c r="P131" s="20" t="s">
        <v>18</v>
      </c>
      <c r="Q131" s="15" t="s">
        <v>652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111</v>
      </c>
      <c r="D132" s="19" t="s">
        <v>304</v>
      </c>
      <c r="E132" s="16"/>
      <c r="F132" s="18">
        <v>14.32</v>
      </c>
      <c r="G132" s="18">
        <v>13.04</v>
      </c>
      <c r="H132" s="18">
        <v>11.77</v>
      </c>
      <c r="I132" s="17"/>
      <c r="J132" s="18">
        <v>15.59</v>
      </c>
      <c r="K132" s="18">
        <v>18.13</v>
      </c>
      <c r="L132" s="18">
        <v>22.24</v>
      </c>
      <c r="M132" s="18"/>
      <c r="N132" s="18">
        <v>71.418310911999995</v>
      </c>
      <c r="O132" s="18">
        <v>8.4381777143000001</v>
      </c>
      <c r="P132" s="19" t="s">
        <v>18</v>
      </c>
      <c r="Q132" s="14" t="s">
        <v>653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112</v>
      </c>
      <c r="D133" s="20" t="s">
        <v>305</v>
      </c>
      <c r="E133" s="16"/>
      <c r="F133" s="17">
        <v>5.04</v>
      </c>
      <c r="G133" s="17">
        <v>4.22</v>
      </c>
      <c r="H133" s="17">
        <v>3.4</v>
      </c>
      <c r="I133" s="17"/>
      <c r="J133" s="17">
        <v>5.16</v>
      </c>
      <c r="K133" s="17">
        <v>6.79</v>
      </c>
      <c r="L133" s="17">
        <v>9.43</v>
      </c>
      <c r="M133" s="17"/>
      <c r="N133" s="17">
        <v>37.492915498000002</v>
      </c>
      <c r="O133" s="36">
        <v>5.7734572380999998</v>
      </c>
      <c r="P133" s="20" t="s">
        <v>16</v>
      </c>
      <c r="Q133" s="15" t="s">
        <v>654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113</v>
      </c>
      <c r="D134" s="19" t="s">
        <v>306</v>
      </c>
      <c r="E134" s="16"/>
      <c r="F134" s="18">
        <v>39.020000000000003</v>
      </c>
      <c r="G134" s="18">
        <v>35.61</v>
      </c>
      <c r="H134" s="18">
        <v>32.21</v>
      </c>
      <c r="I134" s="17"/>
      <c r="J134" s="18">
        <v>43.29</v>
      </c>
      <c r="K134" s="18">
        <v>50.09</v>
      </c>
      <c r="L134" s="18">
        <v>61.1</v>
      </c>
      <c r="M134" s="18"/>
      <c r="N134" s="18">
        <v>69.580290238000003</v>
      </c>
      <c r="O134" s="18">
        <v>274.04279714</v>
      </c>
      <c r="P134" s="19" t="s">
        <v>18</v>
      </c>
      <c r="Q134" s="14" t="s">
        <v>655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114</v>
      </c>
      <c r="D135" s="20" t="s">
        <v>307</v>
      </c>
      <c r="E135" s="16"/>
      <c r="F135" s="17">
        <v>23.02</v>
      </c>
      <c r="G135" s="17">
        <v>21.49</v>
      </c>
      <c r="H135" s="17">
        <v>19.96</v>
      </c>
      <c r="I135" s="17"/>
      <c r="J135" s="17">
        <v>24.06</v>
      </c>
      <c r="K135" s="17">
        <v>27.11</v>
      </c>
      <c r="L135" s="17">
        <v>32.06</v>
      </c>
      <c r="M135" s="17"/>
      <c r="N135" s="17">
        <v>68.035015571000002</v>
      </c>
      <c r="O135" s="36">
        <v>4.7935610475999999</v>
      </c>
      <c r="P135" s="20" t="s">
        <v>18</v>
      </c>
      <c r="Q135" s="15" t="s">
        <v>656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115</v>
      </c>
      <c r="D136" s="19" t="s">
        <v>308</v>
      </c>
      <c r="E136" s="16"/>
      <c r="F136" s="18">
        <v>14.78</v>
      </c>
      <c r="G136" s="18">
        <v>12.93</v>
      </c>
      <c r="H136" s="18">
        <v>11.08</v>
      </c>
      <c r="I136" s="17"/>
      <c r="J136" s="18">
        <v>19.38</v>
      </c>
      <c r="K136" s="18">
        <v>23.07</v>
      </c>
      <c r="L136" s="18">
        <v>29.06</v>
      </c>
      <c r="M136" s="18"/>
      <c r="N136" s="18">
        <v>57.462697595000002</v>
      </c>
      <c r="O136" s="18">
        <v>214.83668338000001</v>
      </c>
      <c r="P136" s="19" t="s">
        <v>18</v>
      </c>
      <c r="Q136" s="14" t="s">
        <v>657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116</v>
      </c>
      <c r="D137" s="20" t="s">
        <v>309</v>
      </c>
      <c r="E137" s="16"/>
      <c r="F137" s="17">
        <v>3.96</v>
      </c>
      <c r="G137" s="17">
        <v>3.62</v>
      </c>
      <c r="H137" s="17">
        <v>3.28</v>
      </c>
      <c r="I137" s="17"/>
      <c r="J137" s="17">
        <v>4.09</v>
      </c>
      <c r="K137" s="17">
        <v>4.76</v>
      </c>
      <c r="L137" s="17">
        <v>5.86</v>
      </c>
      <c r="M137" s="17"/>
      <c r="N137" s="17">
        <v>47.85782734</v>
      </c>
      <c r="O137" s="36">
        <v>15.097955142</v>
      </c>
      <c r="P137" s="20" t="s">
        <v>16</v>
      </c>
      <c r="Q137" s="15" t="s">
        <v>658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117</v>
      </c>
      <c r="D138" s="19" t="s">
        <v>310</v>
      </c>
      <c r="E138" s="16"/>
      <c r="F138" s="18">
        <v>29.26</v>
      </c>
      <c r="G138" s="18">
        <v>26.96</v>
      </c>
      <c r="H138" s="18">
        <v>24.67</v>
      </c>
      <c r="I138" s="17"/>
      <c r="J138" s="18">
        <v>30.08</v>
      </c>
      <c r="K138" s="18">
        <v>34.659999999999997</v>
      </c>
      <c r="L138" s="18">
        <v>42.08</v>
      </c>
      <c r="M138" s="18"/>
      <c r="N138" s="18">
        <v>70.635829690999998</v>
      </c>
      <c r="O138" s="18">
        <v>20.062649333</v>
      </c>
      <c r="P138" s="19" t="s">
        <v>18</v>
      </c>
      <c r="Q138" s="14" t="s">
        <v>659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118</v>
      </c>
      <c r="D139" s="19" t="s">
        <v>311</v>
      </c>
      <c r="E139" s="16"/>
      <c r="F139" s="18">
        <v>8.25</v>
      </c>
      <c r="G139" s="18">
        <v>6.51</v>
      </c>
      <c r="H139" s="18">
        <v>4.78</v>
      </c>
      <c r="I139" s="17"/>
      <c r="J139" s="18">
        <v>8.57</v>
      </c>
      <c r="K139" s="18">
        <v>12.03</v>
      </c>
      <c r="L139" s="18">
        <v>17.64</v>
      </c>
      <c r="M139" s="18"/>
      <c r="N139" s="18">
        <v>46.727517048000003</v>
      </c>
      <c r="O139" s="18">
        <v>233.50065137999999</v>
      </c>
      <c r="P139" s="19" t="s">
        <v>16</v>
      </c>
      <c r="Q139" s="14" t="s">
        <v>660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119</v>
      </c>
      <c r="D140" s="20" t="s">
        <v>440</v>
      </c>
      <c r="E140" s="16"/>
      <c r="F140" s="17">
        <v>7.44</v>
      </c>
      <c r="G140" s="17">
        <v>6.7</v>
      </c>
      <c r="H140" s="17">
        <v>5.96</v>
      </c>
      <c r="I140" s="17"/>
      <c r="J140" s="17">
        <v>8.48</v>
      </c>
      <c r="K140" s="17">
        <v>9.9499999999999993</v>
      </c>
      <c r="L140" s="17">
        <v>12.33</v>
      </c>
      <c r="M140" s="17"/>
      <c r="N140" s="17">
        <v>57.228476913000002</v>
      </c>
      <c r="O140" s="36">
        <v>3.5053410476</v>
      </c>
      <c r="P140" s="20" t="s">
        <v>18</v>
      </c>
      <c r="Q140" s="15" t="s">
        <v>661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119</v>
      </c>
      <c r="D141" s="19" t="s">
        <v>312</v>
      </c>
      <c r="E141" s="16"/>
      <c r="F141" s="18">
        <v>8.74</v>
      </c>
      <c r="G141" s="18">
        <v>7.95</v>
      </c>
      <c r="H141" s="18">
        <v>7.17</v>
      </c>
      <c r="I141" s="17"/>
      <c r="J141" s="18">
        <v>9.92</v>
      </c>
      <c r="K141" s="18">
        <v>11.48</v>
      </c>
      <c r="L141" s="18">
        <v>14.01</v>
      </c>
      <c r="M141" s="18"/>
      <c r="N141" s="18">
        <v>51.587492202</v>
      </c>
      <c r="O141" s="18">
        <v>94.083945571000001</v>
      </c>
      <c r="P141" s="19" t="s">
        <v>18</v>
      </c>
      <c r="Q141" s="14" t="s">
        <v>662</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313</v>
      </c>
      <c r="D142" s="20" t="s">
        <v>472</v>
      </c>
      <c r="E142" s="16"/>
      <c r="F142" s="17">
        <v>15.46</v>
      </c>
      <c r="G142" s="17">
        <v>12.32</v>
      </c>
      <c r="H142" s="17">
        <v>9.19</v>
      </c>
      <c r="I142" s="17"/>
      <c r="J142" s="17">
        <v>16.5</v>
      </c>
      <c r="K142" s="17">
        <v>22.76</v>
      </c>
      <c r="L142" s="17">
        <v>32.9</v>
      </c>
      <c r="M142" s="17"/>
      <c r="N142" s="17">
        <v>42.337785252000003</v>
      </c>
      <c r="O142" s="36">
        <v>233.96893019000001</v>
      </c>
      <c r="P142" s="20" t="s">
        <v>16</v>
      </c>
      <c r="Q142" s="15" t="s">
        <v>663</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502</v>
      </c>
      <c r="D143" s="19" t="s">
        <v>503</v>
      </c>
      <c r="E143" s="16"/>
      <c r="F143" s="18">
        <v>80.88</v>
      </c>
      <c r="G143" s="18">
        <v>77.98</v>
      </c>
      <c r="H143" s="18">
        <v>75.09</v>
      </c>
      <c r="I143" s="17"/>
      <c r="J143" s="18">
        <v>87.37</v>
      </c>
      <c r="K143" s="18">
        <v>93.15</v>
      </c>
      <c r="L143" s="18">
        <v>102.5</v>
      </c>
      <c r="M143" s="18"/>
      <c r="N143" s="18">
        <v>54.202051003000001</v>
      </c>
      <c r="O143" s="18">
        <v>2.1824293338</v>
      </c>
      <c r="P143" s="19" t="s">
        <v>18</v>
      </c>
      <c r="Q143" s="14" t="s">
        <v>664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120</v>
      </c>
      <c r="D144" s="20" t="s">
        <v>314</v>
      </c>
      <c r="E144" s="16"/>
      <c r="F144" s="17">
        <v>4.8099999999999996</v>
      </c>
      <c r="G144" s="17">
        <v>3.57</v>
      </c>
      <c r="H144" s="17">
        <v>2.34</v>
      </c>
      <c r="I144" s="17"/>
      <c r="J144" s="17">
        <v>7.87</v>
      </c>
      <c r="K144" s="17">
        <v>10.33</v>
      </c>
      <c r="L144" s="17">
        <v>14.32</v>
      </c>
      <c r="M144" s="17"/>
      <c r="N144" s="17">
        <v>72.086332881000004</v>
      </c>
      <c r="O144" s="36">
        <v>12.733738380999998</v>
      </c>
      <c r="P144" s="20" t="s">
        <v>18</v>
      </c>
      <c r="Q144" s="15" t="s">
        <v>665</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473</v>
      </c>
      <c r="D145" s="19" t="s">
        <v>474</v>
      </c>
      <c r="E145" s="16"/>
      <c r="F145" s="18">
        <v>3.83</v>
      </c>
      <c r="G145" s="18">
        <v>3.48</v>
      </c>
      <c r="H145" s="18">
        <v>3.14</v>
      </c>
      <c r="I145" s="17"/>
      <c r="J145" s="18">
        <v>3.91</v>
      </c>
      <c r="K145" s="18">
        <v>4.59</v>
      </c>
      <c r="L145" s="18">
        <v>5.7</v>
      </c>
      <c r="M145" s="18"/>
      <c r="N145" s="18">
        <v>47.906160954999997</v>
      </c>
      <c r="O145" s="18">
        <v>1.9675404762000002</v>
      </c>
      <c r="P145" s="19" t="s">
        <v>16</v>
      </c>
      <c r="Q145" s="14" t="s">
        <v>666</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315</v>
      </c>
      <c r="D146" s="20" t="s">
        <v>316</v>
      </c>
      <c r="E146" s="16"/>
      <c r="F146" s="17">
        <v>99.73</v>
      </c>
      <c r="G146" s="17">
        <v>90.85</v>
      </c>
      <c r="H146" s="17">
        <v>81.98</v>
      </c>
      <c r="I146" s="17"/>
      <c r="J146" s="17">
        <v>119.87</v>
      </c>
      <c r="K146" s="17">
        <v>137.61000000000001</v>
      </c>
      <c r="L146" s="17">
        <v>166.33</v>
      </c>
      <c r="M146" s="17"/>
      <c r="N146" s="17">
        <v>62.477128823999998</v>
      </c>
      <c r="O146" s="36">
        <v>57.986393522</v>
      </c>
      <c r="P146" s="20" t="s">
        <v>18</v>
      </c>
      <c r="Q146" s="15" t="s">
        <v>667</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121</v>
      </c>
      <c r="D147" s="19" t="s">
        <v>317</v>
      </c>
      <c r="E147" s="16"/>
      <c r="F147" s="18">
        <v>143.5</v>
      </c>
      <c r="G147" s="18">
        <v>135.44</v>
      </c>
      <c r="H147" s="18">
        <v>127.39</v>
      </c>
      <c r="I147" s="17"/>
      <c r="J147" s="18">
        <v>157.30000000000001</v>
      </c>
      <c r="K147" s="18">
        <v>173.4</v>
      </c>
      <c r="L147" s="18">
        <v>199.46</v>
      </c>
      <c r="M147" s="18"/>
      <c r="N147" s="18">
        <v>67.507295811000006</v>
      </c>
      <c r="O147" s="18">
        <v>20.733449343</v>
      </c>
      <c r="P147" s="19" t="s">
        <v>18</v>
      </c>
      <c r="Q147" s="14" t="s">
        <v>668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122</v>
      </c>
      <c r="D148" s="20" t="s">
        <v>318</v>
      </c>
      <c r="E148" s="16"/>
      <c r="F148" s="17">
        <v>28.23</v>
      </c>
      <c r="G148" s="17">
        <v>26.99</v>
      </c>
      <c r="H148" s="17">
        <v>25.76</v>
      </c>
      <c r="I148" s="17"/>
      <c r="J148" s="17">
        <v>30.38</v>
      </c>
      <c r="K148" s="17">
        <v>32.840000000000003</v>
      </c>
      <c r="L148" s="17">
        <v>36.83</v>
      </c>
      <c r="M148" s="17"/>
      <c r="N148" s="17">
        <v>82.369975538000006</v>
      </c>
      <c r="O148" s="36">
        <v>7.4856540951999992</v>
      </c>
      <c r="P148" s="20" t="s">
        <v>18</v>
      </c>
      <c r="Q148" s="15" t="s">
        <v>669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504</v>
      </c>
      <c r="D149" s="19" t="s">
        <v>505</v>
      </c>
      <c r="E149" s="16"/>
      <c r="F149" s="18">
        <v>194.3</v>
      </c>
      <c r="G149" s="18">
        <v>161.33000000000001</v>
      </c>
      <c r="H149" s="18">
        <v>128.37</v>
      </c>
      <c r="I149" s="17"/>
      <c r="J149" s="18">
        <v>202.48</v>
      </c>
      <c r="K149" s="18">
        <v>268.39999999999998</v>
      </c>
      <c r="L149" s="18">
        <v>375.08</v>
      </c>
      <c r="M149" s="18"/>
      <c r="N149" s="18">
        <v>75.304422125000002</v>
      </c>
      <c r="O149" s="18">
        <v>2.5948395681000003</v>
      </c>
      <c r="P149" s="19" t="s">
        <v>18</v>
      </c>
      <c r="Q149" s="14" t="s">
        <v>670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123</v>
      </c>
      <c r="D150" s="20" t="s">
        <v>319</v>
      </c>
      <c r="E150" s="16"/>
      <c r="F150" s="17">
        <v>118.41</v>
      </c>
      <c r="G150" s="17">
        <v>110.6</v>
      </c>
      <c r="H150" s="17">
        <v>102.79</v>
      </c>
      <c r="I150" s="17"/>
      <c r="J150" s="17">
        <v>131.13999999999999</v>
      </c>
      <c r="K150" s="17">
        <v>146.75</v>
      </c>
      <c r="L150" s="17">
        <v>172.01</v>
      </c>
      <c r="M150" s="17"/>
      <c r="N150" s="17">
        <v>72.988345291000002</v>
      </c>
      <c r="O150" s="36">
        <v>14.31430364</v>
      </c>
      <c r="P150" s="20" t="s">
        <v>18</v>
      </c>
      <c r="Q150" s="15" t="s">
        <v>671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124</v>
      </c>
      <c r="D151" s="19" t="s">
        <v>320</v>
      </c>
      <c r="E151" s="16"/>
      <c r="F151" s="18">
        <v>22.52</v>
      </c>
      <c r="G151" s="18">
        <v>17.89</v>
      </c>
      <c r="H151" s="18">
        <v>13.27</v>
      </c>
      <c r="I151" s="17"/>
      <c r="J151" s="18">
        <v>23.15</v>
      </c>
      <c r="K151" s="18">
        <v>32.39</v>
      </c>
      <c r="L151" s="18">
        <v>47.35</v>
      </c>
      <c r="M151" s="18"/>
      <c r="N151" s="18">
        <v>44.577964608999999</v>
      </c>
      <c r="O151" s="18">
        <v>24.639325338999999</v>
      </c>
      <c r="P151" s="19" t="s">
        <v>16</v>
      </c>
      <c r="Q151" s="14" t="s">
        <v>672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321</v>
      </c>
      <c r="D152" s="20" t="s">
        <v>322</v>
      </c>
      <c r="E152" s="16"/>
      <c r="F152" s="17">
        <v>12.6</v>
      </c>
      <c r="G152" s="17">
        <v>11.77</v>
      </c>
      <c r="H152" s="17">
        <v>10.95</v>
      </c>
      <c r="I152" s="17"/>
      <c r="J152" s="17">
        <v>12.82</v>
      </c>
      <c r="K152" s="17">
        <v>14.46</v>
      </c>
      <c r="L152" s="17">
        <v>17.12</v>
      </c>
      <c r="M152" s="17"/>
      <c r="N152" s="17">
        <v>82.548753766000004</v>
      </c>
      <c r="O152" s="36">
        <v>12.104911</v>
      </c>
      <c r="P152" s="20" t="s">
        <v>18</v>
      </c>
      <c r="Q152" s="15" t="s">
        <v>673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125</v>
      </c>
      <c r="D153" s="19" t="s">
        <v>323</v>
      </c>
      <c r="E153" s="16"/>
      <c r="F153" s="18">
        <v>6.94</v>
      </c>
      <c r="G153" s="18">
        <v>6.18</v>
      </c>
      <c r="H153" s="18">
        <v>5.43</v>
      </c>
      <c r="I153" s="17"/>
      <c r="J153" s="18">
        <v>7.17</v>
      </c>
      <c r="K153" s="18">
        <v>8.67</v>
      </c>
      <c r="L153" s="18">
        <v>11.11</v>
      </c>
      <c r="M153" s="18"/>
      <c r="N153" s="18">
        <v>72.505713556000003</v>
      </c>
      <c r="O153" s="18">
        <v>64.769207523999995</v>
      </c>
      <c r="P153" s="19" t="s">
        <v>18</v>
      </c>
      <c r="Q153" s="14" t="s">
        <v>674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126</v>
      </c>
      <c r="D154" s="20" t="s">
        <v>324</v>
      </c>
      <c r="E154" s="16"/>
      <c r="F154" s="17">
        <v>15.4</v>
      </c>
      <c r="G154" s="17">
        <v>14.25</v>
      </c>
      <c r="H154" s="17">
        <v>13.1</v>
      </c>
      <c r="I154" s="17"/>
      <c r="J154" s="17">
        <v>15.62</v>
      </c>
      <c r="K154" s="17">
        <v>17.91</v>
      </c>
      <c r="L154" s="17">
        <v>21.63</v>
      </c>
      <c r="M154" s="17"/>
      <c r="N154" s="17">
        <v>74.548606466999999</v>
      </c>
      <c r="O154" s="36">
        <v>129.36934808999999</v>
      </c>
      <c r="P154" s="20" t="s">
        <v>18</v>
      </c>
      <c r="Q154" s="15" t="s">
        <v>675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127</v>
      </c>
      <c r="D155" s="19" t="s">
        <v>325</v>
      </c>
      <c r="E155" s="16"/>
      <c r="F155" s="18">
        <v>26.9</v>
      </c>
      <c r="G155" s="18">
        <v>23.77</v>
      </c>
      <c r="H155" s="18">
        <v>20.65</v>
      </c>
      <c r="I155" s="17"/>
      <c r="J155" s="18">
        <v>30.37</v>
      </c>
      <c r="K155" s="18">
        <v>36.61</v>
      </c>
      <c r="L155" s="18">
        <v>46.72</v>
      </c>
      <c r="M155" s="18"/>
      <c r="N155" s="18">
        <v>56.343432237999998</v>
      </c>
      <c r="O155" s="18">
        <v>18.725204000000002</v>
      </c>
      <c r="P155" s="19" t="s">
        <v>18</v>
      </c>
      <c r="Q155" s="14" t="s">
        <v>676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128</v>
      </c>
      <c r="D156" s="20" t="s">
        <v>326</v>
      </c>
      <c r="E156" s="16"/>
      <c r="F156" s="17">
        <v>8.02</v>
      </c>
      <c r="G156" s="17">
        <v>6.83</v>
      </c>
      <c r="H156" s="17">
        <v>5.64</v>
      </c>
      <c r="I156" s="17"/>
      <c r="J156" s="17">
        <v>8.2799999999999994</v>
      </c>
      <c r="K156" s="17">
        <v>10.65</v>
      </c>
      <c r="L156" s="17">
        <v>14.5</v>
      </c>
      <c r="M156" s="17"/>
      <c r="N156" s="17">
        <v>56.509035615999998</v>
      </c>
      <c r="O156" s="36">
        <v>32.918925762000001</v>
      </c>
      <c r="P156" s="20" t="s">
        <v>16</v>
      </c>
      <c r="Q156" s="15" t="s">
        <v>677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129</v>
      </c>
      <c r="D157" s="19" t="s">
        <v>327</v>
      </c>
      <c r="E157" s="16"/>
      <c r="F157" s="18">
        <v>7.11</v>
      </c>
      <c r="G157" s="18">
        <v>6.32</v>
      </c>
      <c r="H157" s="18">
        <v>5.54</v>
      </c>
      <c r="I157" s="17"/>
      <c r="J157" s="18">
        <v>8.3000000000000007</v>
      </c>
      <c r="K157" s="18">
        <v>9.86</v>
      </c>
      <c r="L157" s="18">
        <v>12.4</v>
      </c>
      <c r="M157" s="18"/>
      <c r="N157" s="18">
        <v>68.389890757000003</v>
      </c>
      <c r="O157" s="18">
        <v>59.469375809999995</v>
      </c>
      <c r="P157" s="19" t="s">
        <v>18</v>
      </c>
      <c r="Q157" s="14" t="s">
        <v>678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130</v>
      </c>
      <c r="D158" s="20" t="s">
        <v>328</v>
      </c>
      <c r="E158" s="16"/>
      <c r="F158" s="17">
        <v>27.69</v>
      </c>
      <c r="G158" s="17">
        <v>26.19</v>
      </c>
      <c r="H158" s="17">
        <v>24.69</v>
      </c>
      <c r="I158" s="17"/>
      <c r="J158" s="17">
        <v>29.36</v>
      </c>
      <c r="K158" s="17">
        <v>32.35</v>
      </c>
      <c r="L158" s="17">
        <v>37.19</v>
      </c>
      <c r="M158" s="17"/>
      <c r="N158" s="17">
        <v>60.325137175999998</v>
      </c>
      <c r="O158" s="36">
        <v>92.113051333000001</v>
      </c>
      <c r="P158" s="20" t="s">
        <v>18</v>
      </c>
      <c r="Q158" s="15" t="s">
        <v>679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420</v>
      </c>
      <c r="D159" s="19" t="s">
        <v>421</v>
      </c>
      <c r="E159" s="16"/>
      <c r="F159" s="18">
        <v>8.75</v>
      </c>
      <c r="G159" s="18">
        <v>7.74</v>
      </c>
      <c r="H159" s="18">
        <v>6.74</v>
      </c>
      <c r="I159" s="17"/>
      <c r="J159" s="18">
        <v>11.3</v>
      </c>
      <c r="K159" s="18">
        <v>13.3</v>
      </c>
      <c r="L159" s="18">
        <v>16.54</v>
      </c>
      <c r="M159" s="18"/>
      <c r="N159" s="18">
        <v>59.466501504999997</v>
      </c>
      <c r="O159" s="18">
        <v>80.488572000000005</v>
      </c>
      <c r="P159" s="19" t="s">
        <v>18</v>
      </c>
      <c r="Q159" s="14" t="s">
        <v>680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131</v>
      </c>
      <c r="D160" s="20" t="s">
        <v>329</v>
      </c>
      <c r="E160" s="16"/>
      <c r="F160" s="17">
        <v>28.14</v>
      </c>
      <c r="G160" s="17">
        <v>26.13</v>
      </c>
      <c r="H160" s="17">
        <v>24.13</v>
      </c>
      <c r="I160" s="17"/>
      <c r="J160" s="17">
        <v>29.63</v>
      </c>
      <c r="K160" s="17">
        <v>33.630000000000003</v>
      </c>
      <c r="L160" s="17">
        <v>40.11</v>
      </c>
      <c r="M160" s="17"/>
      <c r="N160" s="17">
        <v>54.581048856000002</v>
      </c>
      <c r="O160" s="36">
        <v>51.380424237999996</v>
      </c>
      <c r="P160" s="20" t="s">
        <v>18</v>
      </c>
      <c r="Q160" s="15" t="s">
        <v>681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441</v>
      </c>
      <c r="D161" s="19" t="s">
        <v>442</v>
      </c>
      <c r="E161" s="16"/>
      <c r="F161" s="18">
        <v>117</v>
      </c>
      <c r="G161" s="18">
        <v>107.98</v>
      </c>
      <c r="H161" s="18">
        <v>98.97</v>
      </c>
      <c r="I161" s="17"/>
      <c r="J161" s="18">
        <v>118.95</v>
      </c>
      <c r="K161" s="18">
        <v>136.97</v>
      </c>
      <c r="L161" s="18">
        <v>166.13</v>
      </c>
      <c r="M161" s="18"/>
      <c r="N161" s="18">
        <v>26.605613409</v>
      </c>
      <c r="O161" s="18">
        <v>11.222874148999999</v>
      </c>
      <c r="P161" s="19" t="s">
        <v>16</v>
      </c>
      <c r="Q161" s="14" t="s">
        <v>682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506</v>
      </c>
      <c r="D162" s="20" t="s">
        <v>507</v>
      </c>
      <c r="E162" s="16"/>
      <c r="F162" s="17">
        <v>35.340000000000003</v>
      </c>
      <c r="G162" s="17">
        <v>29.48</v>
      </c>
      <c r="H162" s="17">
        <v>23.62</v>
      </c>
      <c r="I162" s="17"/>
      <c r="J162" s="17">
        <v>35.799999999999997</v>
      </c>
      <c r="K162" s="17">
        <v>47.51</v>
      </c>
      <c r="L162" s="17">
        <v>66.459999999999994</v>
      </c>
      <c r="M162" s="17"/>
      <c r="N162" s="17">
        <v>23.466431923999998</v>
      </c>
      <c r="O162" s="36">
        <v>1.1394255676</v>
      </c>
      <c r="P162" s="20" t="s">
        <v>16</v>
      </c>
      <c r="Q162" s="15" t="s">
        <v>683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132</v>
      </c>
      <c r="D163" s="19" t="s">
        <v>330</v>
      </c>
      <c r="E163" s="16"/>
      <c r="F163" s="18">
        <v>14.29</v>
      </c>
      <c r="G163" s="18">
        <v>13.07</v>
      </c>
      <c r="H163" s="18">
        <v>11.86</v>
      </c>
      <c r="I163" s="17"/>
      <c r="J163" s="18">
        <v>14.7</v>
      </c>
      <c r="K163" s="18">
        <v>17.12</v>
      </c>
      <c r="L163" s="18">
        <v>21.04</v>
      </c>
      <c r="M163" s="18"/>
      <c r="N163" s="18">
        <v>62.441836057000003</v>
      </c>
      <c r="O163" s="18">
        <v>28.774004730000001</v>
      </c>
      <c r="P163" s="19" t="s">
        <v>18</v>
      </c>
      <c r="Q163" s="14" t="s">
        <v>684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133</v>
      </c>
      <c r="D164" s="20" t="s">
        <v>331</v>
      </c>
      <c r="E164" s="16"/>
      <c r="F164" s="17">
        <v>21.12</v>
      </c>
      <c r="G164" s="17">
        <v>19.39</v>
      </c>
      <c r="H164" s="17">
        <v>17.670000000000002</v>
      </c>
      <c r="I164" s="17"/>
      <c r="J164" s="17">
        <v>22.2</v>
      </c>
      <c r="K164" s="17">
        <v>25.64</v>
      </c>
      <c r="L164" s="17">
        <v>31.21</v>
      </c>
      <c r="M164" s="17"/>
      <c r="N164" s="17">
        <v>66.024733724000001</v>
      </c>
      <c r="O164" s="36">
        <v>87.091626136000002</v>
      </c>
      <c r="P164" s="20" t="s">
        <v>18</v>
      </c>
      <c r="Q164" s="15" t="s">
        <v>685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134</v>
      </c>
      <c r="D165" s="19" t="s">
        <v>332</v>
      </c>
      <c r="E165" s="16"/>
      <c r="F165" s="18">
        <v>7.65</v>
      </c>
      <c r="G165" s="18">
        <v>6.99</v>
      </c>
      <c r="H165" s="18">
        <v>6.34</v>
      </c>
      <c r="I165" s="17"/>
      <c r="J165" s="18">
        <v>8.0399999999999991</v>
      </c>
      <c r="K165" s="18">
        <v>9.34</v>
      </c>
      <c r="L165" s="18">
        <v>11.45</v>
      </c>
      <c r="M165" s="18"/>
      <c r="N165" s="18">
        <v>52.850696980000002</v>
      </c>
      <c r="O165" s="18">
        <v>3.2117845714</v>
      </c>
      <c r="P165" s="19" t="s">
        <v>18</v>
      </c>
      <c r="Q165" s="14" t="s">
        <v>686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135</v>
      </c>
      <c r="D166" s="20" t="s">
        <v>333</v>
      </c>
      <c r="E166" s="16"/>
      <c r="F166" s="17">
        <v>12.95</v>
      </c>
      <c r="G166" s="17">
        <v>12</v>
      </c>
      <c r="H166" s="17">
        <v>11.06</v>
      </c>
      <c r="I166" s="17"/>
      <c r="J166" s="17">
        <v>13.21</v>
      </c>
      <c r="K166" s="17">
        <v>15.09</v>
      </c>
      <c r="L166" s="17">
        <v>18.14</v>
      </c>
      <c r="M166" s="17"/>
      <c r="N166" s="17">
        <v>44.630075855000001</v>
      </c>
      <c r="O166" s="36">
        <v>18.450618047999999</v>
      </c>
      <c r="P166" s="20" t="s">
        <v>16</v>
      </c>
      <c r="Q166" s="15" t="s">
        <v>687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508</v>
      </c>
      <c r="D167" s="19" t="s">
        <v>509</v>
      </c>
      <c r="E167" s="16"/>
      <c r="F167" s="18">
        <v>0.33</v>
      </c>
      <c r="G167" s="18">
        <v>0.22</v>
      </c>
      <c r="H167" s="18">
        <v>0.11</v>
      </c>
      <c r="I167" s="17"/>
      <c r="J167" s="18">
        <v>0.35</v>
      </c>
      <c r="K167" s="18">
        <v>0.56000000000000005</v>
      </c>
      <c r="L167" s="18">
        <v>0.9</v>
      </c>
      <c r="M167" s="18"/>
      <c r="N167" s="18">
        <v>24.601928248</v>
      </c>
      <c r="O167" s="18">
        <v>1.3370801429000001</v>
      </c>
      <c r="P167" s="19" t="s">
        <v>16</v>
      </c>
      <c r="Q167" s="14" t="s">
        <v>688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136</v>
      </c>
      <c r="D168" s="20" t="s">
        <v>334</v>
      </c>
      <c r="E168" s="16"/>
      <c r="F168" s="17" t="s">
        <v>35</v>
      </c>
      <c r="G168" s="17" t="s">
        <v>35</v>
      </c>
      <c r="H168" s="17" t="s">
        <v>35</v>
      </c>
      <c r="I168" s="17"/>
      <c r="J168" s="17" t="s">
        <v>35</v>
      </c>
      <c r="K168" s="17" t="s">
        <v>35</v>
      </c>
      <c r="L168" s="17" t="s">
        <v>35</v>
      </c>
      <c r="M168" s="17"/>
      <c r="N168" s="17" t="s">
        <v>35</v>
      </c>
      <c r="O168" s="36" t="s">
        <v>35</v>
      </c>
      <c r="P168" s="20" t="s">
        <v>35</v>
      </c>
      <c r="Q168" s="15" t="s">
        <v>218</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475</v>
      </c>
      <c r="D169" s="19" t="s">
        <v>476</v>
      </c>
      <c r="E169" s="16"/>
      <c r="F169" s="18">
        <v>251</v>
      </c>
      <c r="G169" s="18">
        <v>213.76</v>
      </c>
      <c r="H169" s="18">
        <v>176.53</v>
      </c>
      <c r="I169" s="17"/>
      <c r="J169" s="18">
        <v>257.97000000000003</v>
      </c>
      <c r="K169" s="18">
        <v>332.43</v>
      </c>
      <c r="L169" s="18">
        <v>452.92</v>
      </c>
      <c r="M169" s="18"/>
      <c r="N169" s="18">
        <v>44.140545996999997</v>
      </c>
      <c r="O169" s="18">
        <v>8.1944010762000001</v>
      </c>
      <c r="P169" s="19" t="s">
        <v>16</v>
      </c>
      <c r="Q169" s="14" t="s">
        <v>689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137</v>
      </c>
      <c r="D170" s="20" t="s">
        <v>335</v>
      </c>
      <c r="E170" s="16"/>
      <c r="F170" s="17">
        <v>55.52</v>
      </c>
      <c r="G170" s="17">
        <v>52</v>
      </c>
      <c r="H170" s="17">
        <v>48.49</v>
      </c>
      <c r="I170" s="17"/>
      <c r="J170" s="17">
        <v>58.4</v>
      </c>
      <c r="K170" s="17">
        <v>65.42</v>
      </c>
      <c r="L170" s="17">
        <v>76.790000000000006</v>
      </c>
      <c r="M170" s="17"/>
      <c r="N170" s="17">
        <v>63.772964260999998</v>
      </c>
      <c r="O170" s="36">
        <v>22.958529524000003</v>
      </c>
      <c r="P170" s="20" t="s">
        <v>18</v>
      </c>
      <c r="Q170" s="15" t="s">
        <v>690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138</v>
      </c>
      <c r="D171" s="19" t="s">
        <v>336</v>
      </c>
      <c r="E171" s="16"/>
      <c r="F171" s="18">
        <v>3.47</v>
      </c>
      <c r="G171" s="18">
        <v>2.85</v>
      </c>
      <c r="H171" s="18">
        <v>2.2400000000000002</v>
      </c>
      <c r="I171" s="17"/>
      <c r="J171" s="18">
        <v>3.64</v>
      </c>
      <c r="K171" s="18">
        <v>4.8600000000000003</v>
      </c>
      <c r="L171" s="18">
        <v>6.85</v>
      </c>
      <c r="M171" s="18"/>
      <c r="N171" s="18">
        <v>35.587487760999998</v>
      </c>
      <c r="O171" s="18">
        <v>45.76052</v>
      </c>
      <c r="P171" s="19" t="s">
        <v>16</v>
      </c>
      <c r="Q171" s="14" t="s">
        <v>691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510</v>
      </c>
      <c r="D172" s="20" t="s">
        <v>511</v>
      </c>
      <c r="E172" s="16"/>
      <c r="F172" s="17">
        <v>10.26</v>
      </c>
      <c r="G172" s="17">
        <v>9.24</v>
      </c>
      <c r="H172" s="17">
        <v>8.23</v>
      </c>
      <c r="I172" s="17"/>
      <c r="J172" s="17">
        <v>11.68</v>
      </c>
      <c r="K172" s="17">
        <v>13.7</v>
      </c>
      <c r="L172" s="17">
        <v>16.98</v>
      </c>
      <c r="M172" s="17"/>
      <c r="N172" s="17">
        <v>66.800433978000001</v>
      </c>
      <c r="O172" s="36">
        <v>1.1329207586000001</v>
      </c>
      <c r="P172" s="20" t="s">
        <v>18</v>
      </c>
      <c r="Q172" s="15" t="s">
        <v>692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139</v>
      </c>
      <c r="D173" s="19" t="s">
        <v>337</v>
      </c>
      <c r="E173" s="16"/>
      <c r="F173" s="18">
        <v>3.8</v>
      </c>
      <c r="G173" s="18">
        <v>3.53</v>
      </c>
      <c r="H173" s="18">
        <v>3.26</v>
      </c>
      <c r="I173" s="17"/>
      <c r="J173" s="18">
        <v>4.0999999999999996</v>
      </c>
      <c r="K173" s="18">
        <v>4.63</v>
      </c>
      <c r="L173" s="18">
        <v>5.49</v>
      </c>
      <c r="M173" s="18"/>
      <c r="N173" s="18">
        <v>72.520071349999995</v>
      </c>
      <c r="O173" s="18">
        <v>11.748470142</v>
      </c>
      <c r="P173" s="19" t="s">
        <v>18</v>
      </c>
      <c r="Q173" s="14" t="s">
        <v>693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443</v>
      </c>
      <c r="D174" s="20" t="s">
        <v>444</v>
      </c>
      <c r="E174" s="16"/>
      <c r="F174" s="17">
        <v>335.1</v>
      </c>
      <c r="G174" s="17">
        <v>300.67</v>
      </c>
      <c r="H174" s="17">
        <v>266.24</v>
      </c>
      <c r="I174" s="17"/>
      <c r="J174" s="17">
        <v>345.84</v>
      </c>
      <c r="K174" s="17">
        <v>414.69</v>
      </c>
      <c r="L174" s="17">
        <v>526.1</v>
      </c>
      <c r="M174" s="17"/>
      <c r="N174" s="17">
        <v>62.375143457</v>
      </c>
      <c r="O174" s="36">
        <v>9.6833019219000001</v>
      </c>
      <c r="P174" s="20" t="s">
        <v>18</v>
      </c>
      <c r="Q174" s="15" t="s">
        <v>694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512</v>
      </c>
      <c r="D175" s="19" t="s">
        <v>513</v>
      </c>
      <c r="E175" s="16"/>
      <c r="F175" s="18">
        <v>72.77</v>
      </c>
      <c r="G175" s="18">
        <v>67.010000000000005</v>
      </c>
      <c r="H175" s="18">
        <v>61.26</v>
      </c>
      <c r="I175" s="17"/>
      <c r="J175" s="18">
        <v>74.12</v>
      </c>
      <c r="K175" s="18">
        <v>85.62</v>
      </c>
      <c r="L175" s="18">
        <v>104.24</v>
      </c>
      <c r="M175" s="18"/>
      <c r="N175" s="18">
        <v>64.674373931000005</v>
      </c>
      <c r="O175" s="18">
        <v>1.0991089156999998</v>
      </c>
      <c r="P175" s="19" t="s">
        <v>18</v>
      </c>
      <c r="Q175" s="14" t="s">
        <v>695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140</v>
      </c>
      <c r="D176" s="20" t="s">
        <v>338</v>
      </c>
      <c r="E176" s="16"/>
      <c r="F176" s="17">
        <v>31.5</v>
      </c>
      <c r="G176" s="17">
        <v>29.93</v>
      </c>
      <c r="H176" s="17">
        <v>28.37</v>
      </c>
      <c r="I176" s="17"/>
      <c r="J176" s="17">
        <v>32.03</v>
      </c>
      <c r="K176" s="17">
        <v>35.15</v>
      </c>
      <c r="L176" s="17">
        <v>40.21</v>
      </c>
      <c r="M176" s="17"/>
      <c r="N176" s="17">
        <v>45.339948978999999</v>
      </c>
      <c r="O176" s="36">
        <v>353.37529014</v>
      </c>
      <c r="P176" s="20" t="s">
        <v>16</v>
      </c>
      <c r="Q176" s="15" t="s">
        <v>696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140</v>
      </c>
      <c r="D177" s="19" t="s">
        <v>339</v>
      </c>
      <c r="E177" s="16"/>
      <c r="F177" s="18">
        <v>29.69</v>
      </c>
      <c r="G177" s="18">
        <v>28.54</v>
      </c>
      <c r="H177" s="18">
        <v>27.39</v>
      </c>
      <c r="I177" s="17"/>
      <c r="J177" s="18">
        <v>30.16</v>
      </c>
      <c r="K177" s="18">
        <v>32.450000000000003</v>
      </c>
      <c r="L177" s="18">
        <v>36.17</v>
      </c>
      <c r="M177" s="18"/>
      <c r="N177" s="18">
        <v>46.028841569000001</v>
      </c>
      <c r="O177" s="18">
        <v>888.10503189999997</v>
      </c>
      <c r="P177" s="19" t="s">
        <v>16</v>
      </c>
      <c r="Q177" s="14" t="s">
        <v>697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141</v>
      </c>
      <c r="D178" s="20" t="s">
        <v>340</v>
      </c>
      <c r="E178" s="16"/>
      <c r="F178" s="17">
        <v>12.44</v>
      </c>
      <c r="G178" s="17">
        <v>11.29</v>
      </c>
      <c r="H178" s="17">
        <v>10.15</v>
      </c>
      <c r="I178" s="17"/>
      <c r="J178" s="17">
        <v>15.4</v>
      </c>
      <c r="K178" s="17">
        <v>17.68</v>
      </c>
      <c r="L178" s="17">
        <v>21.38</v>
      </c>
      <c r="M178" s="17"/>
      <c r="N178" s="17">
        <v>55.802869477000002</v>
      </c>
      <c r="O178" s="36">
        <v>28.328552951999999</v>
      </c>
      <c r="P178" s="20" t="s">
        <v>18</v>
      </c>
      <c r="Q178" s="15" t="s">
        <v>698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142</v>
      </c>
      <c r="D179" s="19" t="s">
        <v>341</v>
      </c>
      <c r="E179" s="16"/>
      <c r="F179" s="18">
        <v>36.729999999999997</v>
      </c>
      <c r="G179" s="18">
        <v>33.72</v>
      </c>
      <c r="H179" s="18">
        <v>30.72</v>
      </c>
      <c r="I179" s="17"/>
      <c r="J179" s="18">
        <v>43.89</v>
      </c>
      <c r="K179" s="18">
        <v>49.89</v>
      </c>
      <c r="L179" s="18">
        <v>59.6</v>
      </c>
      <c r="M179" s="18"/>
      <c r="N179" s="18">
        <v>55.111248304999997</v>
      </c>
      <c r="O179" s="18">
        <v>289.05411337999999</v>
      </c>
      <c r="P179" s="19" t="s">
        <v>18</v>
      </c>
      <c r="Q179" s="14" t="s">
        <v>699</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143</v>
      </c>
      <c r="D180" s="20" t="s">
        <v>342</v>
      </c>
      <c r="E180" s="16"/>
      <c r="F180" s="17">
        <v>3.69</v>
      </c>
      <c r="G180" s="17">
        <v>3.38</v>
      </c>
      <c r="H180" s="17">
        <v>3.08</v>
      </c>
      <c r="I180" s="17"/>
      <c r="J180" s="17">
        <v>3.76</v>
      </c>
      <c r="K180" s="17">
        <v>4.3600000000000003</v>
      </c>
      <c r="L180" s="17">
        <v>5.34</v>
      </c>
      <c r="M180" s="17"/>
      <c r="N180" s="17">
        <v>46.144176234</v>
      </c>
      <c r="O180" s="36">
        <v>12.17198919</v>
      </c>
      <c r="P180" s="20" t="s">
        <v>16</v>
      </c>
      <c r="Q180" s="15" t="s">
        <v>700</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477</v>
      </c>
      <c r="D181" s="19" t="s">
        <v>478</v>
      </c>
      <c r="E181" s="16"/>
      <c r="F181" s="18">
        <v>8.7799999999999994</v>
      </c>
      <c r="G181" s="18">
        <v>7.56</v>
      </c>
      <c r="H181" s="18">
        <v>6.34</v>
      </c>
      <c r="I181" s="17"/>
      <c r="J181" s="18">
        <v>9.19</v>
      </c>
      <c r="K181" s="18">
        <v>11.62</v>
      </c>
      <c r="L181" s="18">
        <v>15.55</v>
      </c>
      <c r="M181" s="18"/>
      <c r="N181" s="18">
        <v>66.873989214000005</v>
      </c>
      <c r="O181" s="18">
        <v>2.6552214286</v>
      </c>
      <c r="P181" s="19" t="s">
        <v>18</v>
      </c>
      <c r="Q181" s="14" t="s">
        <v>701</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144</v>
      </c>
      <c r="D182" s="20" t="s">
        <v>343</v>
      </c>
      <c r="E182" s="16"/>
      <c r="F182" s="17">
        <v>15.02</v>
      </c>
      <c r="G182" s="17">
        <v>13.29</v>
      </c>
      <c r="H182" s="17">
        <v>11.57</v>
      </c>
      <c r="I182" s="17"/>
      <c r="J182" s="17">
        <v>15.42</v>
      </c>
      <c r="K182" s="17">
        <v>18.86</v>
      </c>
      <c r="L182" s="17">
        <v>24.44</v>
      </c>
      <c r="M182" s="17"/>
      <c r="N182" s="17">
        <v>45.721889646999998</v>
      </c>
      <c r="O182" s="36">
        <v>15.894360095</v>
      </c>
      <c r="P182" s="20" t="s">
        <v>16</v>
      </c>
      <c r="Q182" s="15" t="s">
        <v>702</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145</v>
      </c>
      <c r="D183" s="19" t="s">
        <v>344</v>
      </c>
      <c r="E183" s="16"/>
      <c r="F183" s="18">
        <v>46.96</v>
      </c>
      <c r="G183" s="18">
        <v>43.45</v>
      </c>
      <c r="H183" s="18">
        <v>39.94</v>
      </c>
      <c r="I183" s="17"/>
      <c r="J183" s="18">
        <v>56.6</v>
      </c>
      <c r="K183" s="18">
        <v>63.61</v>
      </c>
      <c r="L183" s="18">
        <v>74.959999999999994</v>
      </c>
      <c r="M183" s="18"/>
      <c r="N183" s="18">
        <v>54.313925282</v>
      </c>
      <c r="O183" s="18">
        <v>83.507141810000007</v>
      </c>
      <c r="P183" s="19" t="s">
        <v>18</v>
      </c>
      <c r="Q183" s="14" t="s">
        <v>703</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146</v>
      </c>
      <c r="D184" s="20" t="s">
        <v>345</v>
      </c>
      <c r="E184" s="16"/>
      <c r="F184" s="17">
        <v>4.1500000000000004</v>
      </c>
      <c r="G184" s="17">
        <v>3.8</v>
      </c>
      <c r="H184" s="17">
        <v>3.45</v>
      </c>
      <c r="I184" s="17"/>
      <c r="J184" s="17">
        <v>5</v>
      </c>
      <c r="K184" s="17">
        <v>5.69</v>
      </c>
      <c r="L184" s="17">
        <v>6.82</v>
      </c>
      <c r="M184" s="17"/>
      <c r="N184" s="17">
        <v>55.855740308000001</v>
      </c>
      <c r="O184" s="36">
        <v>4.1019175238000001</v>
      </c>
      <c r="P184" s="20" t="s">
        <v>18</v>
      </c>
      <c r="Q184" s="15" t="s">
        <v>704</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147</v>
      </c>
      <c r="D185" s="19" t="s">
        <v>346</v>
      </c>
      <c r="E185" s="16"/>
      <c r="F185" s="18">
        <v>15.21</v>
      </c>
      <c r="G185" s="18">
        <v>14.07</v>
      </c>
      <c r="H185" s="18">
        <v>12.94</v>
      </c>
      <c r="I185" s="17"/>
      <c r="J185" s="18">
        <v>15.5</v>
      </c>
      <c r="K185" s="18">
        <v>17.760000000000002</v>
      </c>
      <c r="L185" s="18">
        <v>21.43</v>
      </c>
      <c r="M185" s="18"/>
      <c r="N185" s="18">
        <v>48.379281796999997</v>
      </c>
      <c r="O185" s="18">
        <v>6.799471381</v>
      </c>
      <c r="P185" s="19" t="s">
        <v>16</v>
      </c>
      <c r="Q185" s="14" t="s">
        <v>705</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148</v>
      </c>
      <c r="D186" s="20" t="s">
        <v>347</v>
      </c>
      <c r="E186" s="16"/>
      <c r="F186" s="17">
        <v>2.52</v>
      </c>
      <c r="G186" s="17">
        <v>2.15</v>
      </c>
      <c r="H186" s="17">
        <v>1.78</v>
      </c>
      <c r="I186" s="17"/>
      <c r="J186" s="17">
        <v>2.77</v>
      </c>
      <c r="K186" s="17">
        <v>3.5</v>
      </c>
      <c r="L186" s="17">
        <v>4.6900000000000004</v>
      </c>
      <c r="M186" s="17"/>
      <c r="N186" s="17">
        <v>75.231801422999993</v>
      </c>
      <c r="O186" s="36">
        <v>5.2735720952000005</v>
      </c>
      <c r="P186" s="20" t="s">
        <v>18</v>
      </c>
      <c r="Q186" s="15" t="s">
        <v>706</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149</v>
      </c>
      <c r="D187" s="19" t="s">
        <v>348</v>
      </c>
      <c r="E187" s="16"/>
      <c r="F187" s="18">
        <v>2.11</v>
      </c>
      <c r="G187" s="18">
        <v>1.83</v>
      </c>
      <c r="H187" s="18">
        <v>1.56</v>
      </c>
      <c r="I187" s="17"/>
      <c r="J187" s="18">
        <v>2.25</v>
      </c>
      <c r="K187" s="18">
        <v>2.79</v>
      </c>
      <c r="L187" s="18">
        <v>3.67</v>
      </c>
      <c r="M187" s="18"/>
      <c r="N187" s="18">
        <v>44.414903938999998</v>
      </c>
      <c r="O187" s="18">
        <v>6.7268306190000002</v>
      </c>
      <c r="P187" s="19" t="s">
        <v>16</v>
      </c>
      <c r="Q187" s="14" t="s">
        <v>707</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150</v>
      </c>
      <c r="D188" s="20" t="s">
        <v>349</v>
      </c>
      <c r="E188" s="16"/>
      <c r="F188" s="17">
        <v>19.75</v>
      </c>
      <c r="G188" s="17">
        <v>17.55</v>
      </c>
      <c r="H188" s="17">
        <v>15.36</v>
      </c>
      <c r="I188" s="17"/>
      <c r="J188" s="17">
        <v>20.11</v>
      </c>
      <c r="K188" s="17">
        <v>24.49</v>
      </c>
      <c r="L188" s="17">
        <v>31.59</v>
      </c>
      <c r="M188" s="17"/>
      <c r="N188" s="17">
        <v>69.078161979000001</v>
      </c>
      <c r="O188" s="36">
        <v>178.93982905000001</v>
      </c>
      <c r="P188" s="20" t="s">
        <v>18</v>
      </c>
      <c r="Q188" s="15" t="s">
        <v>708</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457</v>
      </c>
      <c r="D189" s="19" t="s">
        <v>350</v>
      </c>
      <c r="E189" s="16"/>
      <c r="F189" s="18">
        <v>0.93</v>
      </c>
      <c r="G189" s="18">
        <v>0.65</v>
      </c>
      <c r="H189" s="18">
        <v>0.37</v>
      </c>
      <c r="I189" s="17"/>
      <c r="J189" s="18">
        <v>1.74</v>
      </c>
      <c r="K189" s="18">
        <v>2.29</v>
      </c>
      <c r="L189" s="18">
        <v>3.19</v>
      </c>
      <c r="M189" s="18"/>
      <c r="N189" s="18">
        <v>49.515636497000003</v>
      </c>
      <c r="O189" s="18">
        <v>21.989154952</v>
      </c>
      <c r="P189" s="19" t="s">
        <v>18</v>
      </c>
      <c r="Q189" s="14" t="s">
        <v>709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151</v>
      </c>
      <c r="D190" s="20" t="s">
        <v>351</v>
      </c>
      <c r="E190" s="16"/>
      <c r="F190" s="17">
        <v>5.97</v>
      </c>
      <c r="G190" s="17">
        <v>4.78</v>
      </c>
      <c r="H190" s="17">
        <v>3.59</v>
      </c>
      <c r="I190" s="17"/>
      <c r="J190" s="17">
        <v>9</v>
      </c>
      <c r="K190" s="17">
        <v>11.37</v>
      </c>
      <c r="L190" s="17">
        <v>15.21</v>
      </c>
      <c r="M190" s="17"/>
      <c r="N190" s="17">
        <v>62.124950544999997</v>
      </c>
      <c r="O190" s="36">
        <v>18.749134381000001</v>
      </c>
      <c r="P190" s="20" t="s">
        <v>18</v>
      </c>
      <c r="Q190" s="15" t="s">
        <v>710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426</v>
      </c>
      <c r="D191" s="19" t="s">
        <v>427</v>
      </c>
      <c r="E191" s="16"/>
      <c r="F191" s="18">
        <v>1.64</v>
      </c>
      <c r="G191" s="18">
        <v>1.36</v>
      </c>
      <c r="H191" s="18">
        <v>1.08</v>
      </c>
      <c r="I191" s="17"/>
      <c r="J191" s="18">
        <v>1.81</v>
      </c>
      <c r="K191" s="18">
        <v>2.36</v>
      </c>
      <c r="L191" s="18">
        <v>3.26</v>
      </c>
      <c r="M191" s="18"/>
      <c r="N191" s="18">
        <v>95.613703806999993</v>
      </c>
      <c r="O191" s="18">
        <v>3.0952920952</v>
      </c>
      <c r="P191" s="19" t="s">
        <v>18</v>
      </c>
      <c r="Q191" s="14" t="s">
        <v>711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419</v>
      </c>
      <c r="D192" s="20" t="s">
        <v>352</v>
      </c>
      <c r="E192" s="16"/>
      <c r="F192" s="17">
        <v>42.34</v>
      </c>
      <c r="G192" s="17">
        <v>38.81</v>
      </c>
      <c r="H192" s="17">
        <v>35.29</v>
      </c>
      <c r="I192" s="17"/>
      <c r="J192" s="17">
        <v>43.08</v>
      </c>
      <c r="K192" s="17">
        <v>50.12</v>
      </c>
      <c r="L192" s="17">
        <v>61.52</v>
      </c>
      <c r="M192" s="17"/>
      <c r="N192" s="17">
        <v>74.724509783000002</v>
      </c>
      <c r="O192" s="36">
        <v>174.83301824</v>
      </c>
      <c r="P192" s="20" t="s">
        <v>18</v>
      </c>
      <c r="Q192" s="15" t="s">
        <v>712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479</v>
      </c>
      <c r="D193" s="19" t="s">
        <v>480</v>
      </c>
      <c r="E193" s="16"/>
      <c r="F193" s="18">
        <v>212.74</v>
      </c>
      <c r="G193" s="18">
        <v>133.02000000000001</v>
      </c>
      <c r="H193" s="18">
        <v>53.3</v>
      </c>
      <c r="I193" s="17"/>
      <c r="J193" s="18">
        <v>227.25</v>
      </c>
      <c r="K193" s="18">
        <v>386.68</v>
      </c>
      <c r="L193" s="18">
        <v>644.66999999999996</v>
      </c>
      <c r="M193" s="18"/>
      <c r="N193" s="18">
        <v>47.369100160999999</v>
      </c>
      <c r="O193" s="18">
        <v>8.4481645695000012</v>
      </c>
      <c r="P193" s="19" t="s">
        <v>16</v>
      </c>
      <c r="Q193" s="14" t="s">
        <v>713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152</v>
      </c>
      <c r="D194" s="20" t="s">
        <v>353</v>
      </c>
      <c r="E194" s="16"/>
      <c r="F194" s="17">
        <v>15.31</v>
      </c>
      <c r="G194" s="17">
        <v>13.77</v>
      </c>
      <c r="H194" s="17">
        <v>12.23</v>
      </c>
      <c r="I194" s="17"/>
      <c r="J194" s="17">
        <v>15.64</v>
      </c>
      <c r="K194" s="17">
        <v>18.71</v>
      </c>
      <c r="L194" s="17">
        <v>23.69</v>
      </c>
      <c r="M194" s="17"/>
      <c r="N194" s="17">
        <v>53.518415400999999</v>
      </c>
      <c r="O194" s="36">
        <v>245.82546857</v>
      </c>
      <c r="P194" s="20" t="s">
        <v>16</v>
      </c>
      <c r="Q194" s="15" t="s">
        <v>714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153</v>
      </c>
      <c r="D195" s="19" t="s">
        <v>354</v>
      </c>
      <c r="E195" s="16"/>
      <c r="F195" s="18">
        <v>130.87</v>
      </c>
      <c r="G195" s="18">
        <v>121.72</v>
      </c>
      <c r="H195" s="18">
        <v>112.57</v>
      </c>
      <c r="I195" s="17"/>
      <c r="J195" s="18">
        <v>135.4</v>
      </c>
      <c r="K195" s="18">
        <v>153.69</v>
      </c>
      <c r="L195" s="18">
        <v>183.29</v>
      </c>
      <c r="M195" s="18"/>
      <c r="N195" s="18">
        <v>66.550514669999998</v>
      </c>
      <c r="O195" s="18">
        <v>348.45525033000001</v>
      </c>
      <c r="P195" s="19" t="s">
        <v>18</v>
      </c>
      <c r="Q195" s="14" t="s">
        <v>715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154</v>
      </c>
      <c r="D196" s="20" t="s">
        <v>355</v>
      </c>
      <c r="E196" s="16"/>
      <c r="F196" s="17">
        <v>6.98</v>
      </c>
      <c r="G196" s="17">
        <v>6.61</v>
      </c>
      <c r="H196" s="17">
        <v>6.24</v>
      </c>
      <c r="I196" s="17"/>
      <c r="J196" s="17">
        <v>7.15</v>
      </c>
      <c r="K196" s="17">
        <v>7.88</v>
      </c>
      <c r="L196" s="17">
        <v>9.07</v>
      </c>
      <c r="M196" s="17"/>
      <c r="N196" s="17">
        <v>26.244351867999999</v>
      </c>
      <c r="O196" s="36">
        <v>1.4931704285999998</v>
      </c>
      <c r="P196" s="20" t="s">
        <v>16</v>
      </c>
      <c r="Q196" s="15" t="s">
        <v>716</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154</v>
      </c>
      <c r="D197" s="19" t="s">
        <v>356</v>
      </c>
      <c r="E197" s="16"/>
      <c r="F197" s="18">
        <v>6.64</v>
      </c>
      <c r="G197" s="18">
        <v>6.23</v>
      </c>
      <c r="H197" s="18">
        <v>5.83</v>
      </c>
      <c r="I197" s="17"/>
      <c r="J197" s="18">
        <v>6.84</v>
      </c>
      <c r="K197" s="18">
        <v>7.64</v>
      </c>
      <c r="L197" s="18">
        <v>8.9499999999999993</v>
      </c>
      <c r="M197" s="18"/>
      <c r="N197" s="18">
        <v>33.244739168999999</v>
      </c>
      <c r="O197" s="18">
        <v>8.6952774286000007</v>
      </c>
      <c r="P197" s="19" t="s">
        <v>16</v>
      </c>
      <c r="Q197" s="14" t="s">
        <v>717</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154</v>
      </c>
      <c r="D198" s="20" t="s">
        <v>357</v>
      </c>
      <c r="E198" s="16"/>
      <c r="F198" s="17">
        <v>33.6</v>
      </c>
      <c r="G198" s="17">
        <v>31.77</v>
      </c>
      <c r="H198" s="17">
        <v>29.94</v>
      </c>
      <c r="I198" s="17"/>
      <c r="J198" s="17">
        <v>34.590000000000003</v>
      </c>
      <c r="K198" s="17">
        <v>38.24</v>
      </c>
      <c r="L198" s="17">
        <v>44.15</v>
      </c>
      <c r="M198" s="17"/>
      <c r="N198" s="17">
        <v>31.223662332</v>
      </c>
      <c r="O198" s="36">
        <v>38.834992286000002</v>
      </c>
      <c r="P198" s="20" t="s">
        <v>16</v>
      </c>
      <c r="Q198" s="15" t="s">
        <v>718</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416</v>
      </c>
      <c r="D199" s="19" t="s">
        <v>358</v>
      </c>
      <c r="E199" s="16"/>
      <c r="F199" s="18">
        <v>29.07</v>
      </c>
      <c r="G199" s="18">
        <v>27.68</v>
      </c>
      <c r="H199" s="18">
        <v>26.3</v>
      </c>
      <c r="I199" s="17"/>
      <c r="J199" s="18">
        <v>29.49</v>
      </c>
      <c r="K199" s="18">
        <v>32.25</v>
      </c>
      <c r="L199" s="18">
        <v>36.729999999999997</v>
      </c>
      <c r="M199" s="18"/>
      <c r="N199" s="18">
        <v>74.330188218000004</v>
      </c>
      <c r="O199" s="18">
        <v>86.154077810000004</v>
      </c>
      <c r="P199" s="19" t="s">
        <v>18</v>
      </c>
      <c r="Q199" s="14" t="s">
        <v>719</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155</v>
      </c>
      <c r="D200" s="20" t="s">
        <v>359</v>
      </c>
      <c r="E200" s="16"/>
      <c r="F200" s="17">
        <v>14.35</v>
      </c>
      <c r="G200" s="17">
        <v>12.97</v>
      </c>
      <c r="H200" s="17">
        <v>11.59</v>
      </c>
      <c r="I200" s="17"/>
      <c r="J200" s="17">
        <v>14.76</v>
      </c>
      <c r="K200" s="17">
        <v>17.510000000000002</v>
      </c>
      <c r="L200" s="17">
        <v>21.98</v>
      </c>
      <c r="M200" s="17"/>
      <c r="N200" s="17">
        <v>12.807861783</v>
      </c>
      <c r="O200" s="36">
        <v>32.215170905000001</v>
      </c>
      <c r="P200" s="20" t="s">
        <v>16</v>
      </c>
      <c r="Q200" s="15" t="s">
        <v>720</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422</v>
      </c>
      <c r="D201" s="20" t="s">
        <v>423</v>
      </c>
      <c r="E201" s="16"/>
      <c r="F201" s="17">
        <v>4.63</v>
      </c>
      <c r="G201" s="17">
        <v>4.3499999999999996</v>
      </c>
      <c r="H201" s="17">
        <v>4.08</v>
      </c>
      <c r="I201" s="17"/>
      <c r="J201" s="17">
        <v>5.29</v>
      </c>
      <c r="K201" s="17">
        <v>5.83</v>
      </c>
      <c r="L201" s="17">
        <v>6.7</v>
      </c>
      <c r="M201" s="17"/>
      <c r="N201" s="17">
        <v>68.272472128000004</v>
      </c>
      <c r="O201" s="36">
        <v>3.3707176190000001</v>
      </c>
      <c r="P201" s="20" t="s">
        <v>18</v>
      </c>
      <c r="Q201" s="15" t="s">
        <v>721</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445</v>
      </c>
      <c r="D202" s="19" t="s">
        <v>360</v>
      </c>
      <c r="E202" s="16"/>
      <c r="F202" s="18">
        <v>10.6</v>
      </c>
      <c r="G202" s="18">
        <v>9.43</v>
      </c>
      <c r="H202" s="18">
        <v>8.27</v>
      </c>
      <c r="I202" s="17"/>
      <c r="J202" s="18">
        <v>11.49</v>
      </c>
      <c r="K202" s="18">
        <v>13.81</v>
      </c>
      <c r="L202" s="18">
        <v>17.57</v>
      </c>
      <c r="M202" s="18"/>
      <c r="N202" s="18">
        <v>53.480115279000003</v>
      </c>
      <c r="O202" s="18">
        <v>6.3575135714000002</v>
      </c>
      <c r="P202" s="19" t="s">
        <v>18</v>
      </c>
      <c r="Q202" s="14" t="s">
        <v>722</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156</v>
      </c>
      <c r="D203" s="20" t="s">
        <v>361</v>
      </c>
      <c r="E203" s="16"/>
      <c r="F203" s="17" t="s">
        <v>35</v>
      </c>
      <c r="G203" s="17" t="s">
        <v>35</v>
      </c>
      <c r="H203" s="17" t="s">
        <v>35</v>
      </c>
      <c r="I203" s="17"/>
      <c r="J203" s="17" t="s">
        <v>35</v>
      </c>
      <c r="K203" s="17" t="s">
        <v>35</v>
      </c>
      <c r="L203" s="17" t="s">
        <v>35</v>
      </c>
      <c r="M203" s="17"/>
      <c r="N203" s="17" t="s">
        <v>35</v>
      </c>
      <c r="O203" s="36" t="s">
        <v>35</v>
      </c>
      <c r="P203" s="20" t="s">
        <v>35</v>
      </c>
      <c r="Q203" s="15" t="s">
        <v>218</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157</v>
      </c>
      <c r="D204" s="19" t="s">
        <v>362</v>
      </c>
      <c r="E204" s="16"/>
      <c r="F204" s="18">
        <v>8.7100000000000009</v>
      </c>
      <c r="G204" s="18">
        <v>7.94</v>
      </c>
      <c r="H204" s="18">
        <v>7.18</v>
      </c>
      <c r="I204" s="17"/>
      <c r="J204" s="18">
        <v>9.18</v>
      </c>
      <c r="K204" s="18">
        <v>10.7</v>
      </c>
      <c r="L204" s="18">
        <v>13.16</v>
      </c>
      <c r="M204" s="18"/>
      <c r="N204" s="18">
        <v>65.369475772000001</v>
      </c>
      <c r="O204" s="18">
        <v>71.265183429000004</v>
      </c>
      <c r="P204" s="19" t="s">
        <v>18</v>
      </c>
      <c r="Q204" s="14" t="s">
        <v>723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514</v>
      </c>
      <c r="D205" s="20" t="s">
        <v>515</v>
      </c>
      <c r="E205" s="16"/>
      <c r="F205" s="17">
        <v>10.02</v>
      </c>
      <c r="G205" s="17">
        <v>8.0399999999999991</v>
      </c>
      <c r="H205" s="17">
        <v>6.07</v>
      </c>
      <c r="I205" s="17"/>
      <c r="J205" s="17">
        <v>11.35</v>
      </c>
      <c r="K205" s="17">
        <v>15.29</v>
      </c>
      <c r="L205" s="17">
        <v>21.68</v>
      </c>
      <c r="M205" s="17"/>
      <c r="N205" s="17">
        <v>36.168181568000001</v>
      </c>
      <c r="O205" s="36">
        <v>1.3174627376000001</v>
      </c>
      <c r="P205" s="20" t="s">
        <v>16</v>
      </c>
      <c r="Q205" s="15" t="s">
        <v>724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158</v>
      </c>
      <c r="D206" s="19" t="s">
        <v>363</v>
      </c>
      <c r="E206" s="16"/>
      <c r="F206" s="18">
        <v>4.62</v>
      </c>
      <c r="G206" s="18">
        <v>3.97</v>
      </c>
      <c r="H206" s="18">
        <v>3.33</v>
      </c>
      <c r="I206" s="17"/>
      <c r="J206" s="18">
        <v>6.15</v>
      </c>
      <c r="K206" s="18">
        <v>7.43</v>
      </c>
      <c r="L206" s="18">
        <v>9.51</v>
      </c>
      <c r="M206" s="18"/>
      <c r="N206" s="18">
        <v>58.682940735000003</v>
      </c>
      <c r="O206" s="18">
        <v>21.844652429</v>
      </c>
      <c r="P206" s="19" t="s">
        <v>18</v>
      </c>
      <c r="Q206" s="14" t="s">
        <v>725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159</v>
      </c>
      <c r="D207" s="20" t="s">
        <v>364</v>
      </c>
      <c r="E207" s="16"/>
      <c r="F207" s="17">
        <v>15.88</v>
      </c>
      <c r="G207" s="17">
        <v>14.91</v>
      </c>
      <c r="H207" s="17">
        <v>13.94</v>
      </c>
      <c r="I207" s="17"/>
      <c r="J207" s="17">
        <v>16.09</v>
      </c>
      <c r="K207" s="17">
        <v>18.02</v>
      </c>
      <c r="L207" s="17">
        <v>21.15</v>
      </c>
      <c r="M207" s="17"/>
      <c r="N207" s="17">
        <v>46.645567771000003</v>
      </c>
      <c r="O207" s="36">
        <v>27.448834475999998</v>
      </c>
      <c r="P207" s="20" t="s">
        <v>16</v>
      </c>
      <c r="Q207" s="15" t="s">
        <v>726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160</v>
      </c>
      <c r="D208" s="19" t="s">
        <v>365</v>
      </c>
      <c r="E208" s="16"/>
      <c r="F208" s="18">
        <v>25.47</v>
      </c>
      <c r="G208" s="18">
        <v>23.27</v>
      </c>
      <c r="H208" s="18">
        <v>21.08</v>
      </c>
      <c r="I208" s="17"/>
      <c r="J208" s="18">
        <v>27.52</v>
      </c>
      <c r="K208" s="18">
        <v>31.9</v>
      </c>
      <c r="L208" s="18">
        <v>38.99</v>
      </c>
      <c r="M208" s="18"/>
      <c r="N208" s="18">
        <v>56.415190260000003</v>
      </c>
      <c r="O208" s="18">
        <v>87.151797476000013</v>
      </c>
      <c r="P208" s="19" t="s">
        <v>18</v>
      </c>
      <c r="Q208" s="14" t="s">
        <v>727</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412</v>
      </c>
      <c r="D209" s="20" t="s">
        <v>413</v>
      </c>
      <c r="E209" s="16"/>
      <c r="F209" s="17">
        <v>102.23</v>
      </c>
      <c r="G209" s="17">
        <v>90.86</v>
      </c>
      <c r="H209" s="17">
        <v>79.489999999999995</v>
      </c>
      <c r="I209" s="17"/>
      <c r="J209" s="17">
        <v>105.95</v>
      </c>
      <c r="K209" s="17">
        <v>128.68</v>
      </c>
      <c r="L209" s="17">
        <v>165.47</v>
      </c>
      <c r="M209" s="17"/>
      <c r="N209" s="17">
        <v>68.438474724000002</v>
      </c>
      <c r="O209" s="36">
        <v>4.7571915133000005</v>
      </c>
      <c r="P209" s="20" t="s">
        <v>18</v>
      </c>
      <c r="Q209" s="15" t="s">
        <v>728</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161</v>
      </c>
      <c r="D210" s="19" t="s">
        <v>366</v>
      </c>
      <c r="E210" s="16"/>
      <c r="F210" s="18">
        <v>48.68</v>
      </c>
      <c r="G210" s="18">
        <v>46.19</v>
      </c>
      <c r="H210" s="18">
        <v>43.7</v>
      </c>
      <c r="I210" s="17"/>
      <c r="J210" s="18">
        <v>55.28</v>
      </c>
      <c r="K210" s="18">
        <v>60.25</v>
      </c>
      <c r="L210" s="18">
        <v>68.3</v>
      </c>
      <c r="M210" s="18"/>
      <c r="N210" s="18">
        <v>58.911547255000002</v>
      </c>
      <c r="O210" s="18">
        <v>232.22158637999999</v>
      </c>
      <c r="P210" s="19" t="s">
        <v>18</v>
      </c>
      <c r="Q210" s="14" t="s">
        <v>729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162</v>
      </c>
      <c r="D211" s="20" t="s">
        <v>367</v>
      </c>
      <c r="E211" s="16"/>
      <c r="F211" s="17">
        <v>5.0999999999999996</v>
      </c>
      <c r="G211" s="17">
        <v>4.66</v>
      </c>
      <c r="H211" s="17">
        <v>4.22</v>
      </c>
      <c r="I211" s="17"/>
      <c r="J211" s="17">
        <v>5.39</v>
      </c>
      <c r="K211" s="17">
        <v>6.26</v>
      </c>
      <c r="L211" s="17">
        <v>7.68</v>
      </c>
      <c r="M211" s="17"/>
      <c r="N211" s="17">
        <v>66.670308247999998</v>
      </c>
      <c r="O211" s="36">
        <v>4.3891815237999996</v>
      </c>
      <c r="P211" s="20" t="s">
        <v>18</v>
      </c>
      <c r="Q211" s="15" t="s">
        <v>730</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163</v>
      </c>
      <c r="D212" s="19" t="s">
        <v>446</v>
      </c>
      <c r="E212" s="16"/>
      <c r="F212" s="18">
        <v>12.36</v>
      </c>
      <c r="G212" s="18">
        <v>11.81</v>
      </c>
      <c r="H212" s="18">
        <v>11.26</v>
      </c>
      <c r="I212" s="17"/>
      <c r="J212" s="18">
        <v>12.52</v>
      </c>
      <c r="K212" s="18">
        <v>13.61</v>
      </c>
      <c r="L212" s="18">
        <v>15.39</v>
      </c>
      <c r="M212" s="18"/>
      <c r="N212" s="18">
        <v>76.867940361999999</v>
      </c>
      <c r="O212" s="18">
        <v>1.7438374762000002</v>
      </c>
      <c r="P212" s="19" t="s">
        <v>18</v>
      </c>
      <c r="Q212" s="14" t="s">
        <v>731</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163</v>
      </c>
      <c r="D213" s="20" t="s">
        <v>368</v>
      </c>
      <c r="E213" s="16"/>
      <c r="F213" s="17">
        <v>37.020000000000003</v>
      </c>
      <c r="G213" s="17">
        <v>35.4</v>
      </c>
      <c r="H213" s="17">
        <v>33.78</v>
      </c>
      <c r="I213" s="17"/>
      <c r="J213" s="17">
        <v>37.49</v>
      </c>
      <c r="K213" s="17">
        <v>40.72</v>
      </c>
      <c r="L213" s="17">
        <v>45.95</v>
      </c>
      <c r="M213" s="17"/>
      <c r="N213" s="17">
        <v>73.957710521999999</v>
      </c>
      <c r="O213" s="36">
        <v>54.885671619</v>
      </c>
      <c r="P213" s="20" t="s">
        <v>18</v>
      </c>
      <c r="Q213" s="15" t="s">
        <v>732</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164</v>
      </c>
      <c r="D214" s="20" t="s">
        <v>369</v>
      </c>
      <c r="E214" s="16"/>
      <c r="F214" s="17">
        <v>197.85</v>
      </c>
      <c r="G214" s="17">
        <v>177</v>
      </c>
      <c r="H214" s="17">
        <v>156.16</v>
      </c>
      <c r="I214" s="17"/>
      <c r="J214" s="17">
        <v>212.68</v>
      </c>
      <c r="K214" s="17">
        <v>254.36</v>
      </c>
      <c r="L214" s="17">
        <v>321.8</v>
      </c>
      <c r="M214" s="17"/>
      <c r="N214" s="17">
        <v>55.248487288</v>
      </c>
      <c r="O214" s="36">
        <v>19.400060919000001</v>
      </c>
      <c r="P214" s="20" t="s">
        <v>18</v>
      </c>
      <c r="Q214" s="15" t="s">
        <v>733</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165</v>
      </c>
      <c r="D215" s="19" t="s">
        <v>370</v>
      </c>
      <c r="E215" s="16"/>
      <c r="F215" s="18">
        <v>4.5999999999999996</v>
      </c>
      <c r="G215" s="18">
        <v>3.79</v>
      </c>
      <c r="H215" s="18">
        <v>2.98</v>
      </c>
      <c r="I215" s="17"/>
      <c r="J215" s="18">
        <v>7.09</v>
      </c>
      <c r="K215" s="18">
        <v>8.6999999999999993</v>
      </c>
      <c r="L215" s="18">
        <v>11.31</v>
      </c>
      <c r="M215" s="18"/>
      <c r="N215" s="18">
        <v>65.658482509999999</v>
      </c>
      <c r="O215" s="18">
        <v>1.0889902380999998</v>
      </c>
      <c r="P215" s="19" t="s">
        <v>18</v>
      </c>
      <c r="Q215" s="14" t="s">
        <v>734</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371</v>
      </c>
      <c r="D216" s="19" t="s">
        <v>372</v>
      </c>
      <c r="E216" s="16"/>
      <c r="F216" s="18">
        <v>35.89</v>
      </c>
      <c r="G216" s="18">
        <v>34.03</v>
      </c>
      <c r="H216" s="18">
        <v>32.18</v>
      </c>
      <c r="I216" s="17"/>
      <c r="J216" s="18">
        <v>38.08</v>
      </c>
      <c r="K216" s="18">
        <v>41.78</v>
      </c>
      <c r="L216" s="18">
        <v>47.77</v>
      </c>
      <c r="M216" s="18"/>
      <c r="N216" s="18">
        <v>72.560349447999997</v>
      </c>
      <c r="O216" s="18">
        <v>7.7713606190000002</v>
      </c>
      <c r="P216" s="19" t="s">
        <v>18</v>
      </c>
      <c r="Q216" s="14" t="s">
        <v>735</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166</v>
      </c>
      <c r="D217" s="20" t="s">
        <v>373</v>
      </c>
      <c r="E217" s="16"/>
      <c r="F217" s="17">
        <v>34.53</v>
      </c>
      <c r="G217" s="17">
        <v>32.81</v>
      </c>
      <c r="H217" s="17">
        <v>31.1</v>
      </c>
      <c r="I217" s="17"/>
      <c r="J217" s="17">
        <v>35.08</v>
      </c>
      <c r="K217" s="17">
        <v>38.5</v>
      </c>
      <c r="L217" s="17">
        <v>44.05</v>
      </c>
      <c r="M217" s="17"/>
      <c r="N217" s="17">
        <v>79.846549844999998</v>
      </c>
      <c r="O217" s="36">
        <v>116.39716804000001</v>
      </c>
      <c r="P217" s="20" t="s">
        <v>18</v>
      </c>
      <c r="Q217" s="15" t="s">
        <v>736</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167</v>
      </c>
      <c r="D218" s="19" t="s">
        <v>374</v>
      </c>
      <c r="E218" s="16"/>
      <c r="F218" s="18">
        <v>22.92</v>
      </c>
      <c r="G218" s="18">
        <v>20.59</v>
      </c>
      <c r="H218" s="18">
        <v>18.260000000000002</v>
      </c>
      <c r="I218" s="17"/>
      <c r="J218" s="18">
        <v>23.66</v>
      </c>
      <c r="K218" s="18">
        <v>28.31</v>
      </c>
      <c r="L218" s="18">
        <v>35.85</v>
      </c>
      <c r="M218" s="18"/>
      <c r="N218" s="18">
        <v>42.292794205</v>
      </c>
      <c r="O218" s="18">
        <v>41.552733524000004</v>
      </c>
      <c r="P218" s="19" t="s">
        <v>16</v>
      </c>
      <c r="Q218" s="14" t="s">
        <v>737</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168</v>
      </c>
      <c r="D219" s="20" t="s">
        <v>375</v>
      </c>
      <c r="E219" s="16"/>
      <c r="F219" s="17">
        <v>73.56</v>
      </c>
      <c r="G219" s="17">
        <v>64.23</v>
      </c>
      <c r="H219" s="17">
        <v>54.9</v>
      </c>
      <c r="I219" s="17"/>
      <c r="J219" s="17">
        <v>79.34</v>
      </c>
      <c r="K219" s="17">
        <v>97.99</v>
      </c>
      <c r="L219" s="17">
        <v>128.16999999999999</v>
      </c>
      <c r="M219" s="17"/>
      <c r="N219" s="17">
        <v>57.753612314999998</v>
      </c>
      <c r="O219" s="36">
        <v>129.69763985</v>
      </c>
      <c r="P219" s="20" t="s">
        <v>18</v>
      </c>
      <c r="Q219" s="15" t="s">
        <v>738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169</v>
      </c>
      <c r="D220" s="19" t="s">
        <v>376</v>
      </c>
      <c r="E220" s="16"/>
      <c r="F220" s="18">
        <v>24.61</v>
      </c>
      <c r="G220" s="18">
        <v>22.82</v>
      </c>
      <c r="H220" s="18">
        <v>21.03</v>
      </c>
      <c r="I220" s="17"/>
      <c r="J220" s="18">
        <v>25.17</v>
      </c>
      <c r="K220" s="18">
        <v>28.74</v>
      </c>
      <c r="L220" s="18">
        <v>34.520000000000003</v>
      </c>
      <c r="M220" s="18"/>
      <c r="N220" s="18">
        <v>81.765584347000001</v>
      </c>
      <c r="O220" s="18">
        <v>152.92556862000001</v>
      </c>
      <c r="P220" s="19" t="s">
        <v>18</v>
      </c>
      <c r="Q220" s="14" t="s">
        <v>739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170</v>
      </c>
      <c r="D221" s="20" t="s">
        <v>377</v>
      </c>
      <c r="E221" s="16"/>
      <c r="F221" s="17">
        <v>42.03</v>
      </c>
      <c r="G221" s="17">
        <v>40.14</v>
      </c>
      <c r="H221" s="17">
        <v>38.25</v>
      </c>
      <c r="I221" s="17"/>
      <c r="J221" s="17">
        <v>43.2</v>
      </c>
      <c r="K221" s="17">
        <v>46.97</v>
      </c>
      <c r="L221" s="17">
        <v>53.09</v>
      </c>
      <c r="M221" s="17"/>
      <c r="N221" s="17">
        <v>47.825781349000003</v>
      </c>
      <c r="O221" s="36">
        <v>107.26957019</v>
      </c>
      <c r="P221" s="20" t="s">
        <v>16</v>
      </c>
      <c r="Q221" s="15" t="s">
        <v>740</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171</v>
      </c>
      <c r="D222" s="19" t="s">
        <v>378</v>
      </c>
      <c r="E222" s="16"/>
      <c r="F222" s="18">
        <v>18.04</v>
      </c>
      <c r="G222" s="18">
        <v>16.57</v>
      </c>
      <c r="H222" s="18">
        <v>15.11</v>
      </c>
      <c r="I222" s="17"/>
      <c r="J222" s="18">
        <v>18.47</v>
      </c>
      <c r="K222" s="18">
        <v>21.39</v>
      </c>
      <c r="L222" s="18">
        <v>26.13</v>
      </c>
      <c r="M222" s="18"/>
      <c r="N222" s="18">
        <v>74.815169608000005</v>
      </c>
      <c r="O222" s="18">
        <v>12.943562666</v>
      </c>
      <c r="P222" s="19" t="s">
        <v>18</v>
      </c>
      <c r="Q222" s="14" t="s">
        <v>741</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172</v>
      </c>
      <c r="D223" s="20" t="s">
        <v>379</v>
      </c>
      <c r="E223" s="16"/>
      <c r="F223" s="17">
        <v>7.44</v>
      </c>
      <c r="G223" s="17">
        <v>6.85</v>
      </c>
      <c r="H223" s="17">
        <v>6.27</v>
      </c>
      <c r="I223" s="17"/>
      <c r="J223" s="17">
        <v>7.9</v>
      </c>
      <c r="K223" s="17">
        <v>9.06</v>
      </c>
      <c r="L223" s="17">
        <v>10.94</v>
      </c>
      <c r="M223" s="17"/>
      <c r="N223" s="17">
        <v>67.870802148999999</v>
      </c>
      <c r="O223" s="36">
        <v>4.0617735238000003</v>
      </c>
      <c r="P223" s="20" t="s">
        <v>18</v>
      </c>
      <c r="Q223" s="15" t="s">
        <v>742</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173</v>
      </c>
      <c r="D224" s="19" t="s">
        <v>380</v>
      </c>
      <c r="E224" s="16"/>
      <c r="F224" s="18">
        <v>12.43</v>
      </c>
      <c r="G224" s="18">
        <v>10.4</v>
      </c>
      <c r="H224" s="18">
        <v>8.3699999999999992</v>
      </c>
      <c r="I224" s="17"/>
      <c r="J224" s="18">
        <v>18.72</v>
      </c>
      <c r="K224" s="18">
        <v>22.77</v>
      </c>
      <c r="L224" s="18">
        <v>29.33</v>
      </c>
      <c r="M224" s="18"/>
      <c r="N224" s="18">
        <v>51.35587228</v>
      </c>
      <c r="O224" s="18">
        <v>9.2295920475999988</v>
      </c>
      <c r="P224" s="19" t="s">
        <v>18</v>
      </c>
      <c r="Q224" s="14" t="s">
        <v>743</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516</v>
      </c>
      <c r="D225" s="20" t="s">
        <v>517</v>
      </c>
      <c r="E225" s="16"/>
      <c r="F225" s="17">
        <v>126.8</v>
      </c>
      <c r="G225" s="17">
        <v>121.19</v>
      </c>
      <c r="H225" s="17">
        <v>115.58</v>
      </c>
      <c r="I225" s="17"/>
      <c r="J225" s="17">
        <v>129.65</v>
      </c>
      <c r="K225" s="17">
        <v>140.86000000000001</v>
      </c>
      <c r="L225" s="17">
        <v>159</v>
      </c>
      <c r="M225" s="17"/>
      <c r="N225" s="17">
        <v>52.213489023999998</v>
      </c>
      <c r="O225" s="36">
        <v>1.0272628910000001</v>
      </c>
      <c r="P225" s="20" t="s">
        <v>16</v>
      </c>
      <c r="Q225" s="15" t="s">
        <v>744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174</v>
      </c>
      <c r="D226" s="19" t="s">
        <v>381</v>
      </c>
      <c r="E226" s="16"/>
      <c r="F226" s="18">
        <v>20.89</v>
      </c>
      <c r="G226" s="18">
        <v>18.75</v>
      </c>
      <c r="H226" s="18">
        <v>16.62</v>
      </c>
      <c r="I226" s="17"/>
      <c r="J226" s="18">
        <v>21.82</v>
      </c>
      <c r="K226" s="18">
        <v>26.08</v>
      </c>
      <c r="L226" s="18">
        <v>32.979999999999997</v>
      </c>
      <c r="M226" s="18"/>
      <c r="N226" s="18">
        <v>53.639992542000002</v>
      </c>
      <c r="O226" s="18">
        <v>189.83104385999999</v>
      </c>
      <c r="P226" s="19" t="s">
        <v>16</v>
      </c>
      <c r="Q226" s="14" t="s">
        <v>745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481</v>
      </c>
      <c r="D227" s="20" t="s">
        <v>482</v>
      </c>
      <c r="E227" s="16"/>
      <c r="F227" s="17">
        <v>4.54</v>
      </c>
      <c r="G227" s="17">
        <v>4.13</v>
      </c>
      <c r="H227" s="17">
        <v>3.73</v>
      </c>
      <c r="I227" s="17"/>
      <c r="J227" s="17">
        <v>4.71</v>
      </c>
      <c r="K227" s="17">
        <v>5.51</v>
      </c>
      <c r="L227" s="17">
        <v>6.8</v>
      </c>
      <c r="M227" s="17"/>
      <c r="N227" s="17">
        <v>74.346852221000006</v>
      </c>
      <c r="O227" s="36">
        <v>1.3198874286</v>
      </c>
      <c r="P227" s="20" t="s">
        <v>18</v>
      </c>
      <c r="Q227" s="15" t="s">
        <v>746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175</v>
      </c>
      <c r="D228" s="19" t="s">
        <v>382</v>
      </c>
      <c r="E228" s="16"/>
      <c r="F228" s="18">
        <v>71.510000000000005</v>
      </c>
      <c r="G228" s="18">
        <v>62.27</v>
      </c>
      <c r="H228" s="18">
        <v>53.03</v>
      </c>
      <c r="I228" s="17"/>
      <c r="J228" s="18">
        <v>72.91</v>
      </c>
      <c r="K228" s="18">
        <v>91.38</v>
      </c>
      <c r="L228" s="18">
        <v>121.28</v>
      </c>
      <c r="M228" s="18"/>
      <c r="N228" s="18">
        <v>47.141181144999997</v>
      </c>
      <c r="O228" s="18">
        <v>15.945574142</v>
      </c>
      <c r="P228" s="19" t="s">
        <v>16</v>
      </c>
      <c r="Q228" s="14" t="s">
        <v>747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518</v>
      </c>
      <c r="D229" s="20" t="s">
        <v>519</v>
      </c>
      <c r="E229" s="16"/>
      <c r="F229" s="17">
        <v>27.79</v>
      </c>
      <c r="G229" s="17">
        <v>24.63</v>
      </c>
      <c r="H229" s="17">
        <v>21.48</v>
      </c>
      <c r="I229" s="17"/>
      <c r="J229" s="17">
        <v>28.76</v>
      </c>
      <c r="K229" s="17">
        <v>35.06</v>
      </c>
      <c r="L229" s="17">
        <v>45.26</v>
      </c>
      <c r="M229" s="17"/>
      <c r="N229" s="17">
        <v>59.312817948000003</v>
      </c>
      <c r="O229" s="36">
        <v>1.9857295176</v>
      </c>
      <c r="P229" s="20" t="s">
        <v>18</v>
      </c>
      <c r="Q229" s="15" t="s">
        <v>748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176</v>
      </c>
      <c r="D230" s="19" t="s">
        <v>483</v>
      </c>
      <c r="E230" s="16"/>
      <c r="F230" s="18">
        <v>4.8499999999999996</v>
      </c>
      <c r="G230" s="18">
        <v>4.41</v>
      </c>
      <c r="H230" s="18">
        <v>3.98</v>
      </c>
      <c r="I230" s="17"/>
      <c r="J230" s="18">
        <v>5.4</v>
      </c>
      <c r="K230" s="18">
        <v>6.26</v>
      </c>
      <c r="L230" s="18">
        <v>7.66</v>
      </c>
      <c r="M230" s="18"/>
      <c r="N230" s="18">
        <v>80.597660984000001</v>
      </c>
      <c r="O230" s="18">
        <v>3.7549082380999996</v>
      </c>
      <c r="P230" s="19" t="s">
        <v>18</v>
      </c>
      <c r="Q230" s="14" t="s">
        <v>749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176</v>
      </c>
      <c r="D231" s="20" t="s">
        <v>383</v>
      </c>
      <c r="E231" s="16"/>
      <c r="F231" s="17">
        <v>4.96</v>
      </c>
      <c r="G231" s="17">
        <v>4.47</v>
      </c>
      <c r="H231" s="17">
        <v>3.99</v>
      </c>
      <c r="I231" s="17"/>
      <c r="J231" s="17">
        <v>5.46</v>
      </c>
      <c r="K231" s="17">
        <v>6.42</v>
      </c>
      <c r="L231" s="17">
        <v>7.98</v>
      </c>
      <c r="M231" s="17"/>
      <c r="N231" s="17">
        <v>84.872688014000005</v>
      </c>
      <c r="O231" s="36">
        <v>79.509688905000004</v>
      </c>
      <c r="P231" s="20" t="s">
        <v>18</v>
      </c>
      <c r="Q231" s="15" t="s">
        <v>750</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177</v>
      </c>
      <c r="D232" s="19" t="s">
        <v>384</v>
      </c>
      <c r="E232" s="16"/>
      <c r="F232" s="18">
        <v>61.4</v>
      </c>
      <c r="G232" s="18">
        <v>56.91</v>
      </c>
      <c r="H232" s="18">
        <v>52.43</v>
      </c>
      <c r="I232" s="17"/>
      <c r="J232" s="18">
        <v>62.54</v>
      </c>
      <c r="K232" s="18">
        <v>71.5</v>
      </c>
      <c r="L232" s="18">
        <v>86</v>
      </c>
      <c r="M232" s="18"/>
      <c r="N232" s="18">
        <v>71.644768440000007</v>
      </c>
      <c r="O232" s="18">
        <v>1198.1828692000001</v>
      </c>
      <c r="P232" s="19" t="s">
        <v>18</v>
      </c>
      <c r="Q232" s="14" t="s">
        <v>751</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178</v>
      </c>
      <c r="D233" s="20" t="s">
        <v>385</v>
      </c>
      <c r="E233" s="16"/>
      <c r="F233" s="17">
        <v>21.41</v>
      </c>
      <c r="G233" s="17">
        <v>19.45</v>
      </c>
      <c r="H233" s="17">
        <v>17.489999999999998</v>
      </c>
      <c r="I233" s="17"/>
      <c r="J233" s="17">
        <v>25.84</v>
      </c>
      <c r="K233" s="17">
        <v>29.75</v>
      </c>
      <c r="L233" s="17">
        <v>36.090000000000003</v>
      </c>
      <c r="M233" s="17"/>
      <c r="N233" s="17">
        <v>73.980594131000004</v>
      </c>
      <c r="O233" s="36">
        <v>5.5284260952000004</v>
      </c>
      <c r="P233" s="20" t="s">
        <v>18</v>
      </c>
      <c r="Q233" s="15" t="s">
        <v>752</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179</v>
      </c>
      <c r="D234" s="19" t="s">
        <v>386</v>
      </c>
      <c r="E234" s="16"/>
      <c r="F234" s="18">
        <v>3.3</v>
      </c>
      <c r="G234" s="18">
        <v>2.69</v>
      </c>
      <c r="H234" s="18">
        <v>2.08</v>
      </c>
      <c r="I234" s="17"/>
      <c r="J234" s="18">
        <v>4.83</v>
      </c>
      <c r="K234" s="18">
        <v>6.04</v>
      </c>
      <c r="L234" s="18">
        <v>8</v>
      </c>
      <c r="M234" s="18"/>
      <c r="N234" s="18">
        <v>61.784771651</v>
      </c>
      <c r="O234" s="18">
        <v>47.305830951999994</v>
      </c>
      <c r="P234" s="19" t="s">
        <v>18</v>
      </c>
      <c r="Q234" s="14" t="s">
        <v>753</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180</v>
      </c>
      <c r="D235" s="20" t="s">
        <v>387</v>
      </c>
      <c r="E235" s="16"/>
      <c r="F235" s="17">
        <v>23.74</v>
      </c>
      <c r="G235" s="17">
        <v>22.12</v>
      </c>
      <c r="H235" s="17">
        <v>20.5</v>
      </c>
      <c r="I235" s="17"/>
      <c r="J235" s="17">
        <v>25.07</v>
      </c>
      <c r="K235" s="17">
        <v>28.3</v>
      </c>
      <c r="L235" s="17">
        <v>33.54</v>
      </c>
      <c r="M235" s="17"/>
      <c r="N235" s="17">
        <v>60.476165279</v>
      </c>
      <c r="O235" s="36">
        <v>257.07105895000001</v>
      </c>
      <c r="P235" s="20" t="s">
        <v>18</v>
      </c>
      <c r="Q235" s="15" t="s">
        <v>754</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181</v>
      </c>
      <c r="D236" s="19" t="s">
        <v>388</v>
      </c>
      <c r="E236" s="16"/>
      <c r="F236" s="18">
        <v>10.88</v>
      </c>
      <c r="G236" s="18">
        <v>9.69</v>
      </c>
      <c r="H236" s="18">
        <v>8.5</v>
      </c>
      <c r="I236" s="17"/>
      <c r="J236" s="18">
        <v>12.29</v>
      </c>
      <c r="K236" s="18">
        <v>14.66</v>
      </c>
      <c r="L236" s="18">
        <v>18.5</v>
      </c>
      <c r="M236" s="18"/>
      <c r="N236" s="18">
        <v>63.932636465000002</v>
      </c>
      <c r="O236" s="18">
        <v>5.57721</v>
      </c>
      <c r="P236" s="19" t="s">
        <v>18</v>
      </c>
      <c r="Q236" s="14" t="s">
        <v>755</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182</v>
      </c>
      <c r="D237" s="20" t="s">
        <v>389</v>
      </c>
      <c r="E237" s="16"/>
      <c r="F237" s="17">
        <v>30.36</v>
      </c>
      <c r="G237" s="17">
        <v>28.15</v>
      </c>
      <c r="H237" s="17">
        <v>25.94</v>
      </c>
      <c r="I237" s="17"/>
      <c r="J237" s="17">
        <v>30.98</v>
      </c>
      <c r="K237" s="17">
        <v>35.39</v>
      </c>
      <c r="L237" s="17">
        <v>42.54</v>
      </c>
      <c r="M237" s="17"/>
      <c r="N237" s="17">
        <v>78.008634900999994</v>
      </c>
      <c r="O237" s="36">
        <v>79.933960857000002</v>
      </c>
      <c r="P237" s="20" t="s">
        <v>18</v>
      </c>
      <c r="Q237" s="15" t="s">
        <v>756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484</v>
      </c>
      <c r="D238" s="19" t="s">
        <v>485</v>
      </c>
      <c r="E238" s="16"/>
      <c r="F238" s="18">
        <v>1.26</v>
      </c>
      <c r="G238" s="18">
        <v>1.0900000000000001</v>
      </c>
      <c r="H238" s="18">
        <v>0.92</v>
      </c>
      <c r="I238" s="17"/>
      <c r="J238" s="18">
        <v>1.37</v>
      </c>
      <c r="K238" s="18">
        <v>1.7</v>
      </c>
      <c r="L238" s="18">
        <v>2.2400000000000002</v>
      </c>
      <c r="M238" s="18"/>
      <c r="N238" s="18">
        <v>74.336569032</v>
      </c>
      <c r="O238" s="18">
        <v>1.3168043809999999</v>
      </c>
      <c r="P238" s="19" t="s">
        <v>18</v>
      </c>
      <c r="Q238" s="14" t="s">
        <v>757</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183</v>
      </c>
      <c r="D239" s="20" t="s">
        <v>390</v>
      </c>
      <c r="E239" s="16"/>
      <c r="F239" s="17">
        <v>21.93</v>
      </c>
      <c r="G239" s="17">
        <v>20.190000000000001</v>
      </c>
      <c r="H239" s="17">
        <v>18.45</v>
      </c>
      <c r="I239" s="17"/>
      <c r="J239" s="17">
        <v>22.43</v>
      </c>
      <c r="K239" s="17">
        <v>25.9</v>
      </c>
      <c r="L239" s="17">
        <v>31.52</v>
      </c>
      <c r="M239" s="17"/>
      <c r="N239" s="17">
        <v>86.971937564000001</v>
      </c>
      <c r="O239" s="36">
        <v>18.524605570999999</v>
      </c>
      <c r="P239" s="20" t="s">
        <v>18</v>
      </c>
      <c r="Q239" s="15" t="s">
        <v>758</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184</v>
      </c>
      <c r="D240" s="19" t="s">
        <v>391</v>
      </c>
      <c r="E240" s="16"/>
      <c r="F240" s="18">
        <v>41.5</v>
      </c>
      <c r="G240" s="18">
        <v>38.979999999999997</v>
      </c>
      <c r="H240" s="18">
        <v>36.47</v>
      </c>
      <c r="I240" s="17"/>
      <c r="J240" s="18">
        <v>43.28</v>
      </c>
      <c r="K240" s="18">
        <v>48.3</v>
      </c>
      <c r="L240" s="18">
        <v>56.44</v>
      </c>
      <c r="M240" s="18"/>
      <c r="N240" s="18">
        <v>78.330897194000002</v>
      </c>
      <c r="O240" s="18">
        <v>425.40578061999997</v>
      </c>
      <c r="P240" s="19" t="s">
        <v>18</v>
      </c>
      <c r="Q240" s="14" t="s">
        <v>759</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185</v>
      </c>
      <c r="D241" s="20" t="s">
        <v>392</v>
      </c>
      <c r="E241" s="16"/>
      <c r="F241" s="17">
        <v>18.489999999999998</v>
      </c>
      <c r="G241" s="17">
        <v>18.11</v>
      </c>
      <c r="H241" s="17">
        <v>17.739999999999998</v>
      </c>
      <c r="I241" s="17"/>
      <c r="J241" s="17">
        <v>18.600000000000001</v>
      </c>
      <c r="K241" s="17">
        <v>19.34</v>
      </c>
      <c r="L241" s="17">
        <v>20.54</v>
      </c>
      <c r="M241" s="17"/>
      <c r="N241" s="17">
        <v>73.969531328000002</v>
      </c>
      <c r="O241" s="36">
        <v>36.926043237999998</v>
      </c>
      <c r="P241" s="20" t="s">
        <v>18</v>
      </c>
      <c r="Q241" s="15" t="s">
        <v>760</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186</v>
      </c>
      <c r="D242" s="19" t="s">
        <v>393</v>
      </c>
      <c r="E242" s="16"/>
      <c r="F242" s="18">
        <v>8.26</v>
      </c>
      <c r="G242" s="18">
        <v>7.73</v>
      </c>
      <c r="H242" s="18">
        <v>7.21</v>
      </c>
      <c r="I242" s="17"/>
      <c r="J242" s="18">
        <v>8.77</v>
      </c>
      <c r="K242" s="18">
        <v>9.81</v>
      </c>
      <c r="L242" s="18">
        <v>11.5</v>
      </c>
      <c r="M242" s="18"/>
      <c r="N242" s="18">
        <v>56.468048345</v>
      </c>
      <c r="O242" s="18">
        <v>3.1057049048000001</v>
      </c>
      <c r="P242" s="19" t="s">
        <v>18</v>
      </c>
      <c r="Q242" s="14" t="s">
        <v>761</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187</v>
      </c>
      <c r="D243" s="20" t="s">
        <v>394</v>
      </c>
      <c r="E243" s="16"/>
      <c r="F243" s="17" t="s">
        <v>35</v>
      </c>
      <c r="G243" s="17" t="s">
        <v>35</v>
      </c>
      <c r="H243" s="17" t="s">
        <v>35</v>
      </c>
      <c r="I243" s="17"/>
      <c r="J243" s="17" t="s">
        <v>35</v>
      </c>
      <c r="K243" s="17" t="s">
        <v>35</v>
      </c>
      <c r="L243" s="17" t="s">
        <v>35</v>
      </c>
      <c r="M243" s="17"/>
      <c r="N243" s="17" t="s">
        <v>35</v>
      </c>
      <c r="O243" s="36" t="s">
        <v>35</v>
      </c>
      <c r="P243" s="20" t="s">
        <v>35</v>
      </c>
      <c r="Q243" s="15" t="s">
        <v>218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188</v>
      </c>
      <c r="D244" s="19" t="s">
        <v>395</v>
      </c>
      <c r="E244" s="16"/>
      <c r="F244" s="18">
        <v>12.99</v>
      </c>
      <c r="G244" s="18">
        <v>11.27</v>
      </c>
      <c r="H244" s="18">
        <v>9.56</v>
      </c>
      <c r="I244" s="17"/>
      <c r="J244" s="18">
        <v>16.79</v>
      </c>
      <c r="K244" s="18">
        <v>20.21</v>
      </c>
      <c r="L244" s="18">
        <v>25.76</v>
      </c>
      <c r="M244" s="18"/>
      <c r="N244" s="18">
        <v>62.556310885999999</v>
      </c>
      <c r="O244" s="18">
        <v>49.108624714000001</v>
      </c>
      <c r="P244" s="19" t="s">
        <v>18</v>
      </c>
      <c r="Q244" s="14" t="s">
        <v>762</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486</v>
      </c>
      <c r="D245" s="20" t="s">
        <v>487</v>
      </c>
      <c r="E245" s="16"/>
      <c r="F245" s="17">
        <v>10.23</v>
      </c>
      <c r="G245" s="17">
        <v>9.8699999999999992</v>
      </c>
      <c r="H245" s="17">
        <v>9.52</v>
      </c>
      <c r="I245" s="17"/>
      <c r="J245" s="17">
        <v>11.07</v>
      </c>
      <c r="K245" s="17">
        <v>11.77</v>
      </c>
      <c r="L245" s="17">
        <v>12.91</v>
      </c>
      <c r="M245" s="17"/>
      <c r="N245" s="17">
        <v>48.58762917</v>
      </c>
      <c r="O245" s="36">
        <v>1.1757093562000001</v>
      </c>
      <c r="P245" s="20" t="s">
        <v>18</v>
      </c>
      <c r="Q245" s="15" t="s">
        <v>763</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520</v>
      </c>
      <c r="D246" s="19" t="s">
        <v>521</v>
      </c>
      <c r="E246" s="16"/>
      <c r="F246" s="18">
        <v>61.13</v>
      </c>
      <c r="G246" s="18">
        <v>59.3</v>
      </c>
      <c r="H246" s="18">
        <v>57.47</v>
      </c>
      <c r="I246" s="17"/>
      <c r="J246" s="18">
        <v>64.02</v>
      </c>
      <c r="K246" s="18">
        <v>67.67</v>
      </c>
      <c r="L246" s="18">
        <v>73.59</v>
      </c>
      <c r="M246" s="18"/>
      <c r="N246" s="18">
        <v>67.108837481999998</v>
      </c>
      <c r="O246" s="18">
        <v>1.1211778109999999</v>
      </c>
      <c r="P246" s="19" t="s">
        <v>18</v>
      </c>
      <c r="Q246" s="14" t="s">
        <v>764</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189</v>
      </c>
      <c r="D247" s="20" t="s">
        <v>396</v>
      </c>
      <c r="E247" s="16"/>
      <c r="F247" s="17">
        <v>82.31</v>
      </c>
      <c r="G247" s="17">
        <v>78.55</v>
      </c>
      <c r="H247" s="17">
        <v>74.8</v>
      </c>
      <c r="I247" s="17"/>
      <c r="J247" s="17">
        <v>83.4</v>
      </c>
      <c r="K247" s="17">
        <v>90.9</v>
      </c>
      <c r="L247" s="17">
        <v>103.03</v>
      </c>
      <c r="M247" s="17"/>
      <c r="N247" s="17">
        <v>54.576095211000002</v>
      </c>
      <c r="O247" s="36">
        <v>4.8406728580999996</v>
      </c>
      <c r="P247" s="20" t="s">
        <v>16</v>
      </c>
      <c r="Q247" s="15" t="s">
        <v>765</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190</v>
      </c>
      <c r="D248" s="19" t="s">
        <v>397</v>
      </c>
      <c r="E248" s="16"/>
      <c r="F248" s="18">
        <v>139.97</v>
      </c>
      <c r="G248" s="18">
        <v>132.97</v>
      </c>
      <c r="H248" s="18">
        <v>125.98</v>
      </c>
      <c r="I248" s="17"/>
      <c r="J248" s="18">
        <v>141.4</v>
      </c>
      <c r="K248" s="18">
        <v>155.38</v>
      </c>
      <c r="L248" s="18">
        <v>178.01</v>
      </c>
      <c r="M248" s="18"/>
      <c r="N248" s="18">
        <v>54.246784924000004</v>
      </c>
      <c r="O248" s="18">
        <v>15.772546318</v>
      </c>
      <c r="P248" s="19" t="s">
        <v>16</v>
      </c>
      <c r="Q248" s="14" t="s">
        <v>766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191</v>
      </c>
      <c r="D249" s="20" t="s">
        <v>398</v>
      </c>
      <c r="E249" s="16"/>
      <c r="F249" s="17">
        <v>64.400000000000006</v>
      </c>
      <c r="G249" s="17">
        <v>52.51</v>
      </c>
      <c r="H249" s="17">
        <v>40.619999999999997</v>
      </c>
      <c r="I249" s="17"/>
      <c r="J249" s="17">
        <v>66</v>
      </c>
      <c r="K249" s="17">
        <v>89.77</v>
      </c>
      <c r="L249" s="17">
        <v>128.24</v>
      </c>
      <c r="M249" s="17"/>
      <c r="N249" s="17">
        <v>52.785410116000001</v>
      </c>
      <c r="O249" s="36">
        <v>19.119427012999999</v>
      </c>
      <c r="P249" s="20" t="s">
        <v>16</v>
      </c>
      <c r="Q249" s="15" t="s">
        <v>767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192</v>
      </c>
      <c r="D250" s="19" t="s">
        <v>399</v>
      </c>
      <c r="E250" s="16"/>
      <c r="F250" s="18">
        <v>86.02</v>
      </c>
      <c r="G250" s="18">
        <v>79.84</v>
      </c>
      <c r="H250" s="18">
        <v>73.66</v>
      </c>
      <c r="I250" s="17"/>
      <c r="J250" s="18">
        <v>87.22</v>
      </c>
      <c r="K250" s="18">
        <v>99.57</v>
      </c>
      <c r="L250" s="18">
        <v>119.56</v>
      </c>
      <c r="M250" s="18"/>
      <c r="N250" s="18">
        <v>52.882575592999999</v>
      </c>
      <c r="O250" s="18">
        <v>29.565178139</v>
      </c>
      <c r="P250" s="19" t="s">
        <v>16</v>
      </c>
      <c r="Q250" s="14" t="s">
        <v>768</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522</v>
      </c>
      <c r="D251" s="20" t="s">
        <v>523</v>
      </c>
      <c r="E251" s="16"/>
      <c r="F251" s="17">
        <v>103.94</v>
      </c>
      <c r="G251" s="17">
        <v>95.1</v>
      </c>
      <c r="H251" s="17">
        <v>86.27</v>
      </c>
      <c r="I251" s="17"/>
      <c r="J251" s="17">
        <v>105</v>
      </c>
      <c r="K251" s="17">
        <v>122.66</v>
      </c>
      <c r="L251" s="17">
        <v>151.25</v>
      </c>
      <c r="M251" s="17"/>
      <c r="N251" s="17">
        <v>54.565119934999998</v>
      </c>
      <c r="O251" s="36">
        <v>2.9458901409</v>
      </c>
      <c r="P251" s="20" t="s">
        <v>16</v>
      </c>
      <c r="Q251" s="15" t="s">
        <v>769</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193</v>
      </c>
      <c r="D252" s="19" t="s">
        <v>400</v>
      </c>
      <c r="E252" s="16"/>
      <c r="F252" s="18">
        <v>136</v>
      </c>
      <c r="G252" s="18">
        <v>131.88</v>
      </c>
      <c r="H252" s="18">
        <v>127.76</v>
      </c>
      <c r="I252" s="17"/>
      <c r="J252" s="18">
        <v>136.75</v>
      </c>
      <c r="K252" s="18">
        <v>144.97999999999999</v>
      </c>
      <c r="L252" s="18">
        <v>158.31</v>
      </c>
      <c r="M252" s="18"/>
      <c r="N252" s="18">
        <v>80.189176454000005</v>
      </c>
      <c r="O252" s="18">
        <v>2.6295305781000002</v>
      </c>
      <c r="P252" s="19" t="s">
        <v>18</v>
      </c>
      <c r="Q252" s="14" t="s">
        <v>770</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447</v>
      </c>
      <c r="D253" s="20" t="s">
        <v>448</v>
      </c>
      <c r="E253" s="16"/>
      <c r="F253" s="17">
        <v>116.52</v>
      </c>
      <c r="G253" s="17">
        <v>110.06</v>
      </c>
      <c r="H253" s="17">
        <v>103.6</v>
      </c>
      <c r="I253" s="17"/>
      <c r="J253" s="17">
        <v>128.5</v>
      </c>
      <c r="K253" s="17">
        <v>141.41</v>
      </c>
      <c r="L253" s="17">
        <v>162.31</v>
      </c>
      <c r="M253" s="17"/>
      <c r="N253" s="17">
        <v>55.600440712999998</v>
      </c>
      <c r="O253" s="36">
        <v>2.7867558724000001</v>
      </c>
      <c r="P253" s="20" t="s">
        <v>18</v>
      </c>
      <c r="Q253" s="15" t="s">
        <v>771</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194</v>
      </c>
      <c r="D254" s="20" t="s">
        <v>401</v>
      </c>
      <c r="E254" s="16"/>
      <c r="F254" s="17">
        <v>143.69999999999999</v>
      </c>
      <c r="G254" s="17">
        <v>138.66999999999999</v>
      </c>
      <c r="H254" s="17">
        <v>133.65</v>
      </c>
      <c r="I254" s="17"/>
      <c r="J254" s="17">
        <v>144.94999999999999</v>
      </c>
      <c r="K254" s="17">
        <v>154.99</v>
      </c>
      <c r="L254" s="17">
        <v>171.24</v>
      </c>
      <c r="M254" s="17"/>
      <c r="N254" s="17">
        <v>74.681277840000007</v>
      </c>
      <c r="O254" s="36">
        <v>754.67307112000003</v>
      </c>
      <c r="P254" s="20" t="s">
        <v>18</v>
      </c>
      <c r="Q254" s="15" t="s">
        <v>772</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458</v>
      </c>
      <c r="D255" s="19" t="s">
        <v>459</v>
      </c>
      <c r="E255" s="16"/>
      <c r="F255" s="18">
        <v>100.54</v>
      </c>
      <c r="G255" s="18">
        <v>92.09</v>
      </c>
      <c r="H255" s="18">
        <v>83.64</v>
      </c>
      <c r="I255" s="17"/>
      <c r="J255" s="18">
        <v>102.5</v>
      </c>
      <c r="K255" s="18">
        <v>119.39</v>
      </c>
      <c r="L255" s="18">
        <v>146.72999999999999</v>
      </c>
      <c r="M255" s="18"/>
      <c r="N255" s="18">
        <v>41.498583039000003</v>
      </c>
      <c r="O255" s="18">
        <v>13.273450578</v>
      </c>
      <c r="P255" s="19" t="s">
        <v>16</v>
      </c>
      <c r="Q255" s="14" t="s">
        <v>773</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524</v>
      </c>
      <c r="D256" s="20" t="s">
        <v>525</v>
      </c>
      <c r="E256" s="16"/>
      <c r="F256" s="17">
        <v>75.709999999999994</v>
      </c>
      <c r="G256" s="17">
        <v>73.33</v>
      </c>
      <c r="H256" s="17">
        <v>70.95</v>
      </c>
      <c r="I256" s="17"/>
      <c r="J256" s="17">
        <v>76.989999999999995</v>
      </c>
      <c r="K256" s="17">
        <v>81.739999999999995</v>
      </c>
      <c r="L256" s="17">
        <v>89.43</v>
      </c>
      <c r="M256" s="17"/>
      <c r="N256" s="17">
        <v>56.471416662000003</v>
      </c>
      <c r="O256" s="36">
        <v>5.370095471</v>
      </c>
      <c r="P256" s="20" t="s">
        <v>18</v>
      </c>
      <c r="Q256" s="15" t="s">
        <v>774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195</v>
      </c>
      <c r="D257" s="19" t="s">
        <v>402</v>
      </c>
      <c r="E257" s="16"/>
      <c r="F257" s="18">
        <v>412.16</v>
      </c>
      <c r="G257" s="18">
        <v>398.72</v>
      </c>
      <c r="H257" s="18">
        <v>385.28</v>
      </c>
      <c r="I257" s="17"/>
      <c r="J257" s="18">
        <v>416.19</v>
      </c>
      <c r="K257" s="18">
        <v>443.06</v>
      </c>
      <c r="L257" s="18">
        <v>486.55</v>
      </c>
      <c r="M257" s="18"/>
      <c r="N257" s="18">
        <v>75.789893461999995</v>
      </c>
      <c r="O257" s="18">
        <v>42.993201364000001</v>
      </c>
      <c r="P257" s="19" t="s">
        <v>18</v>
      </c>
      <c r="Q257" s="14" t="s">
        <v>775</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460</v>
      </c>
      <c r="D258" s="20" t="s">
        <v>461</v>
      </c>
      <c r="E258" s="16"/>
      <c r="F258" s="17">
        <v>74.790000000000006</v>
      </c>
      <c r="G258" s="17">
        <v>65.31</v>
      </c>
      <c r="H258" s="17">
        <v>55.83</v>
      </c>
      <c r="I258" s="17"/>
      <c r="J258" s="17">
        <v>77.84</v>
      </c>
      <c r="K258" s="17">
        <v>96.79</v>
      </c>
      <c r="L258" s="17">
        <v>127.46</v>
      </c>
      <c r="M258" s="17"/>
      <c r="N258" s="17">
        <v>38.550805429999997</v>
      </c>
      <c r="O258" s="36">
        <v>3.5312789942999996</v>
      </c>
      <c r="P258" s="20" t="s">
        <v>16</v>
      </c>
      <c r="Q258" s="15" t="s">
        <v>776</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196</v>
      </c>
      <c r="D259" s="19" t="s">
        <v>403</v>
      </c>
      <c r="E259" s="16"/>
      <c r="F259" s="18">
        <v>108.02</v>
      </c>
      <c r="G259" s="18">
        <v>104.02</v>
      </c>
      <c r="H259" s="18">
        <v>100.02</v>
      </c>
      <c r="I259" s="17"/>
      <c r="J259" s="18">
        <v>113.89</v>
      </c>
      <c r="K259" s="18">
        <v>121.88</v>
      </c>
      <c r="L259" s="18">
        <v>134.82</v>
      </c>
      <c r="M259" s="18"/>
      <c r="N259" s="18">
        <v>63.579401539000003</v>
      </c>
      <c r="O259" s="18">
        <v>202.4922071</v>
      </c>
      <c r="P259" s="19" t="s">
        <v>18</v>
      </c>
      <c r="Q259" s="14" t="s">
        <v>777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526</v>
      </c>
      <c r="D260" s="20" t="s">
        <v>527</v>
      </c>
      <c r="E260" s="16"/>
      <c r="F260" s="17">
        <v>44.27</v>
      </c>
      <c r="G260" s="17">
        <v>42.85</v>
      </c>
      <c r="H260" s="17">
        <v>41.44</v>
      </c>
      <c r="I260" s="17"/>
      <c r="J260" s="17">
        <v>44.55</v>
      </c>
      <c r="K260" s="17">
        <v>47.37</v>
      </c>
      <c r="L260" s="17">
        <v>51.95</v>
      </c>
      <c r="M260" s="17"/>
      <c r="N260" s="17">
        <v>49.991760988000003</v>
      </c>
      <c r="O260" s="36">
        <v>4.7095209848000001</v>
      </c>
      <c r="P260" s="20" t="s">
        <v>16</v>
      </c>
      <c r="Q260" s="15" t="s">
        <v>778</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528</v>
      </c>
      <c r="D261" s="19" t="s">
        <v>529</v>
      </c>
      <c r="E261" s="16"/>
      <c r="F261" s="18">
        <v>55.6</v>
      </c>
      <c r="G261" s="18">
        <v>53.95</v>
      </c>
      <c r="H261" s="18">
        <v>52.31</v>
      </c>
      <c r="I261" s="17"/>
      <c r="J261" s="18">
        <v>56.2</v>
      </c>
      <c r="K261" s="18">
        <v>59.48</v>
      </c>
      <c r="L261" s="18">
        <v>64.790000000000006</v>
      </c>
      <c r="M261" s="18"/>
      <c r="N261" s="18">
        <v>69.906267690000007</v>
      </c>
      <c r="O261" s="18">
        <v>1.0109891428</v>
      </c>
      <c r="P261" s="19" t="s">
        <v>18</v>
      </c>
      <c r="Q261" s="14" t="s">
        <v>779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197</v>
      </c>
      <c r="D262" s="19" t="s">
        <v>404</v>
      </c>
      <c r="E262" s="16"/>
      <c r="F262" s="18">
        <v>150.72</v>
      </c>
      <c r="G262" s="18">
        <v>145.44</v>
      </c>
      <c r="H262" s="18">
        <v>140.16999999999999</v>
      </c>
      <c r="I262" s="17"/>
      <c r="J262" s="18">
        <v>152.01</v>
      </c>
      <c r="K262" s="18">
        <v>162.55000000000001</v>
      </c>
      <c r="L262" s="18">
        <v>179.62</v>
      </c>
      <c r="M262" s="18"/>
      <c r="N262" s="18">
        <v>72.974393262000007</v>
      </c>
      <c r="O262" s="18">
        <v>60.877554233000005</v>
      </c>
      <c r="P262" s="19" t="s">
        <v>18</v>
      </c>
      <c r="Q262" s="14" t="s">
        <v>780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198</v>
      </c>
      <c r="D263" s="20" t="s">
        <v>405</v>
      </c>
      <c r="E263" s="16"/>
      <c r="F263" s="17">
        <v>106.88</v>
      </c>
      <c r="G263" s="17">
        <v>103.69</v>
      </c>
      <c r="H263" s="17">
        <v>100.5</v>
      </c>
      <c r="I263" s="17"/>
      <c r="J263" s="17">
        <v>108.48</v>
      </c>
      <c r="K263" s="17">
        <v>114.85</v>
      </c>
      <c r="L263" s="17">
        <v>125.16</v>
      </c>
      <c r="M263" s="17"/>
      <c r="N263" s="17">
        <v>68.637627445000007</v>
      </c>
      <c r="O263" s="36">
        <v>8.9105519866999998</v>
      </c>
      <c r="P263" s="20" t="s">
        <v>18</v>
      </c>
      <c r="Q263" s="15" t="s">
        <v>781</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530</v>
      </c>
      <c r="D264" s="19" t="s">
        <v>531</v>
      </c>
      <c r="E264" s="16"/>
      <c r="F264" s="18">
        <v>153.51</v>
      </c>
      <c r="G264" s="18">
        <v>146.80000000000001</v>
      </c>
      <c r="H264" s="18">
        <v>140.09</v>
      </c>
      <c r="I264" s="17"/>
      <c r="J264" s="18">
        <v>157.96</v>
      </c>
      <c r="K264" s="18">
        <v>171.37</v>
      </c>
      <c r="L264" s="18">
        <v>193.07</v>
      </c>
      <c r="M264" s="18"/>
      <c r="N264" s="18">
        <v>62.046924177999998</v>
      </c>
      <c r="O264" s="18">
        <v>4.6392761061999996</v>
      </c>
      <c r="P264" s="19" t="s">
        <v>18</v>
      </c>
      <c r="Q264" s="14" t="s">
        <v>782</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199</v>
      </c>
      <c r="D265" s="20" t="s">
        <v>406</v>
      </c>
      <c r="E265" s="16"/>
      <c r="F265" s="17">
        <v>62</v>
      </c>
      <c r="G265" s="17">
        <v>59.08</v>
      </c>
      <c r="H265" s="17">
        <v>56.17</v>
      </c>
      <c r="I265" s="17"/>
      <c r="J265" s="17">
        <v>62.43</v>
      </c>
      <c r="K265" s="17">
        <v>68.25</v>
      </c>
      <c r="L265" s="17">
        <v>77.67</v>
      </c>
      <c r="M265" s="17"/>
      <c r="N265" s="17">
        <v>73.486557017999999</v>
      </c>
      <c r="O265" s="36">
        <v>15.299955654</v>
      </c>
      <c r="P265" s="20" t="s">
        <v>18</v>
      </c>
      <c r="Q265" s="15" t="s">
        <v>783</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449</v>
      </c>
      <c r="D266" s="19" t="s">
        <v>450</v>
      </c>
      <c r="E266" s="16"/>
      <c r="F266" s="18">
        <v>400.75</v>
      </c>
      <c r="G266" s="18">
        <v>388.08</v>
      </c>
      <c r="H266" s="18">
        <v>375.41</v>
      </c>
      <c r="I266" s="17"/>
      <c r="J266" s="18">
        <v>404</v>
      </c>
      <c r="K266" s="18">
        <v>429.33</v>
      </c>
      <c r="L266" s="18">
        <v>470.32</v>
      </c>
      <c r="M266" s="18"/>
      <c r="N266" s="18">
        <v>74.584589989999998</v>
      </c>
      <c r="O266" s="18">
        <v>6.9514397818999996</v>
      </c>
      <c r="P266" s="19" t="s">
        <v>18</v>
      </c>
      <c r="Q266" s="14" t="s">
        <v>784</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424</v>
      </c>
      <c r="D267" s="20" t="s">
        <v>425</v>
      </c>
      <c r="E267" s="16"/>
      <c r="F267" s="17">
        <v>116</v>
      </c>
      <c r="G267" s="17">
        <v>111.15</v>
      </c>
      <c r="H267" s="17">
        <v>106.3</v>
      </c>
      <c r="I267" s="17"/>
      <c r="J267" s="17">
        <v>117.46</v>
      </c>
      <c r="K267" s="17">
        <v>127.15</v>
      </c>
      <c r="L267" s="17">
        <v>142.84</v>
      </c>
      <c r="M267" s="17"/>
      <c r="N267" s="17">
        <v>69.082511844999999</v>
      </c>
      <c r="O267" s="36">
        <v>6.3147382975999999</v>
      </c>
      <c r="P267" s="20" t="s">
        <v>18</v>
      </c>
      <c r="Q267" s="15" t="s">
        <v>785</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532</v>
      </c>
      <c r="D268" s="19" t="s">
        <v>533</v>
      </c>
      <c r="E268" s="16"/>
      <c r="F268" s="18">
        <v>120</v>
      </c>
      <c r="G268" s="18">
        <v>115.13</v>
      </c>
      <c r="H268" s="18">
        <v>110.27</v>
      </c>
      <c r="I268" s="17"/>
      <c r="J268" s="18">
        <v>122.76</v>
      </c>
      <c r="K268" s="18">
        <v>132.47999999999999</v>
      </c>
      <c r="L268" s="18">
        <v>148.21</v>
      </c>
      <c r="M268" s="18"/>
      <c r="N268" s="18">
        <v>74.175161129000003</v>
      </c>
      <c r="O268" s="18">
        <v>1.2085681861999999</v>
      </c>
      <c r="P268" s="19" t="s">
        <v>18</v>
      </c>
      <c r="Q268" s="14" t="s">
        <v>786</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200</v>
      </c>
      <c r="D269" s="20" t="s">
        <v>407</v>
      </c>
      <c r="E269" s="16"/>
      <c r="F269" s="17">
        <v>37.39</v>
      </c>
      <c r="G269" s="17">
        <v>35.6</v>
      </c>
      <c r="H269" s="17">
        <v>33.82</v>
      </c>
      <c r="I269" s="17"/>
      <c r="J269" s="17">
        <v>37.799999999999997</v>
      </c>
      <c r="K269" s="17">
        <v>41.36</v>
      </c>
      <c r="L269" s="17">
        <v>47.13</v>
      </c>
      <c r="M269" s="17"/>
      <c r="N269" s="17">
        <v>54.914182340000004</v>
      </c>
      <c r="O269" s="36">
        <v>6.9209904994999993</v>
      </c>
      <c r="P269" s="20" t="s">
        <v>16</v>
      </c>
      <c r="Q269" s="15" t="s">
        <v>787</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451</v>
      </c>
      <c r="D270" s="19" t="s">
        <v>452</v>
      </c>
      <c r="E270" s="16"/>
      <c r="F270" s="18">
        <v>13.12</v>
      </c>
      <c r="G270" s="18">
        <v>10.96</v>
      </c>
      <c r="H270" s="18">
        <v>8.81</v>
      </c>
      <c r="I270" s="17"/>
      <c r="J270" s="18">
        <v>13.44</v>
      </c>
      <c r="K270" s="18">
        <v>17.739999999999998</v>
      </c>
      <c r="L270" s="18">
        <v>24.71</v>
      </c>
      <c r="M270" s="18"/>
      <c r="N270" s="18">
        <v>50.528581834000001</v>
      </c>
      <c r="O270" s="18">
        <v>4.0103521899999999</v>
      </c>
      <c r="P270" s="19" t="s">
        <v>16</v>
      </c>
      <c r="Q270" s="14" t="s">
        <v>788</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534</v>
      </c>
      <c r="D271" s="20" t="s">
        <v>535</v>
      </c>
      <c r="E271" s="16"/>
      <c r="F271" s="17">
        <v>15.78</v>
      </c>
      <c r="G271" s="17">
        <v>12.88</v>
      </c>
      <c r="H271" s="17">
        <v>9.99</v>
      </c>
      <c r="I271" s="17"/>
      <c r="J271" s="17">
        <v>16.149999999999999</v>
      </c>
      <c r="K271" s="17">
        <v>21.93</v>
      </c>
      <c r="L271" s="17">
        <v>31.29</v>
      </c>
      <c r="M271" s="17"/>
      <c r="N271" s="17">
        <v>52.577138392999998</v>
      </c>
      <c r="O271" s="36">
        <v>2.5007126591</v>
      </c>
      <c r="P271" s="20" t="s">
        <v>16</v>
      </c>
      <c r="Q271" s="15" t="s">
        <v>789</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462</v>
      </c>
      <c r="D272" s="19" t="s">
        <v>463</v>
      </c>
      <c r="E272" s="16"/>
      <c r="F272" s="18">
        <v>29.86</v>
      </c>
      <c r="G272" s="18">
        <v>24.91</v>
      </c>
      <c r="H272" s="18">
        <v>19.97</v>
      </c>
      <c r="I272" s="17"/>
      <c r="J272" s="18">
        <v>30.45</v>
      </c>
      <c r="K272" s="18">
        <v>40.33</v>
      </c>
      <c r="L272" s="18">
        <v>56.33</v>
      </c>
      <c r="M272" s="18"/>
      <c r="N272" s="18">
        <v>49.857917667999999</v>
      </c>
      <c r="O272" s="18">
        <v>3.8216231923999997</v>
      </c>
      <c r="P272" s="19" t="s">
        <v>16</v>
      </c>
      <c r="Q272" s="14" t="s">
        <v>790</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488</v>
      </c>
      <c r="D273" s="20" t="s">
        <v>489</v>
      </c>
      <c r="E273" s="16"/>
      <c r="F273" s="17">
        <v>9.01</v>
      </c>
      <c r="G273" s="17">
        <v>8.49</v>
      </c>
      <c r="H273" s="17">
        <v>7.98</v>
      </c>
      <c r="I273" s="17"/>
      <c r="J273" s="17">
        <v>9.26</v>
      </c>
      <c r="K273" s="17">
        <v>10.28</v>
      </c>
      <c r="L273" s="17">
        <v>11.94</v>
      </c>
      <c r="M273" s="17"/>
      <c r="N273" s="17">
        <v>61.626398430000002</v>
      </c>
      <c r="O273" s="36">
        <v>1.8144636552</v>
      </c>
      <c r="P273" s="20" t="s">
        <v>18</v>
      </c>
      <c r="Q273" s="15" t="s">
        <v>791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201</v>
      </c>
      <c r="D274" s="19" t="s">
        <v>408</v>
      </c>
      <c r="E274" s="16"/>
      <c r="F274" s="18" t="s">
        <v>35</v>
      </c>
      <c r="G274" s="18" t="s">
        <v>35</v>
      </c>
      <c r="H274" s="18" t="s">
        <v>35</v>
      </c>
      <c r="I274" s="17"/>
      <c r="J274" s="18" t="s">
        <v>35</v>
      </c>
      <c r="K274" s="18" t="s">
        <v>35</v>
      </c>
      <c r="L274" s="18" t="s">
        <v>35</v>
      </c>
      <c r="M274" s="18"/>
      <c r="N274" s="18" t="s">
        <v>35</v>
      </c>
      <c r="O274" s="18" t="s">
        <v>35</v>
      </c>
      <c r="P274" s="19" t="s">
        <v>35</v>
      </c>
      <c r="Q274" s="14" t="s">
        <v>218</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202</v>
      </c>
      <c r="D275" s="20" t="s">
        <v>409</v>
      </c>
      <c r="E275" s="16"/>
      <c r="F275" s="17">
        <v>14.98</v>
      </c>
      <c r="G275" s="17">
        <v>14.45</v>
      </c>
      <c r="H275" s="17">
        <v>13.92</v>
      </c>
      <c r="I275" s="17"/>
      <c r="J275" s="17">
        <v>15.09</v>
      </c>
      <c r="K275" s="17">
        <v>16.14</v>
      </c>
      <c r="L275" s="17">
        <v>17.850000000000001</v>
      </c>
      <c r="M275" s="17"/>
      <c r="N275" s="17">
        <v>69.600371119000002</v>
      </c>
      <c r="O275" s="36">
        <v>10.230064802000001</v>
      </c>
      <c r="P275" s="20" t="s">
        <v>18</v>
      </c>
      <c r="Q275" s="15" t="s">
        <v>792</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203</v>
      </c>
      <c r="D276" s="19" t="s">
        <v>410</v>
      </c>
      <c r="E276" s="16"/>
      <c r="F276" s="18">
        <v>19.18</v>
      </c>
      <c r="G276" s="18">
        <v>18.41</v>
      </c>
      <c r="H276" s="18">
        <v>17.64</v>
      </c>
      <c r="I276" s="17"/>
      <c r="J276" s="18">
        <v>19.34</v>
      </c>
      <c r="K276" s="18">
        <v>20.87</v>
      </c>
      <c r="L276" s="18">
        <v>23.36</v>
      </c>
      <c r="M276" s="18"/>
      <c r="N276" s="18">
        <v>74.659246932000002</v>
      </c>
      <c r="O276" s="18">
        <v>12.058897496</v>
      </c>
      <c r="P276" s="19" t="s">
        <v>18</v>
      </c>
      <c r="Q276" s="14" t="s">
        <v>793</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204</v>
      </c>
      <c r="D277" s="20" t="s">
        <v>411</v>
      </c>
      <c r="E277" s="16"/>
      <c r="F277" s="17">
        <v>22.24</v>
      </c>
      <c r="G277" s="17">
        <v>20.37</v>
      </c>
      <c r="H277" s="17">
        <v>18.510000000000002</v>
      </c>
      <c r="I277" s="17"/>
      <c r="J277" s="17">
        <v>22.71</v>
      </c>
      <c r="K277" s="17">
        <v>26.43</v>
      </c>
      <c r="L277" s="17">
        <v>32.46</v>
      </c>
      <c r="M277" s="17"/>
      <c r="N277" s="17">
        <v>41.909768065999998</v>
      </c>
      <c r="O277" s="36">
        <v>52.106509225000003</v>
      </c>
      <c r="P277" s="20" t="s">
        <v>16</v>
      </c>
      <c r="Q277" s="15" t="s">
        <v>794</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453</v>
      </c>
      <c r="D278" s="19" t="s">
        <v>454</v>
      </c>
      <c r="E278" s="16"/>
      <c r="F278" s="18">
        <v>15.65</v>
      </c>
      <c r="G278" s="18">
        <v>15.12</v>
      </c>
      <c r="H278" s="18">
        <v>14.6</v>
      </c>
      <c r="I278" s="17"/>
      <c r="J278" s="18">
        <v>15.91</v>
      </c>
      <c r="K278" s="18">
        <v>16.95</v>
      </c>
      <c r="L278" s="18">
        <v>18.64</v>
      </c>
      <c r="M278" s="18"/>
      <c r="N278" s="18">
        <v>73.028826273000007</v>
      </c>
      <c r="O278" s="18">
        <v>2.4568955119</v>
      </c>
      <c r="P278" s="19" t="s">
        <v>18</v>
      </c>
      <c r="Q278" s="14" t="s">
        <v>795</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536</v>
      </c>
      <c r="D279" s="20" t="s">
        <v>537</v>
      </c>
      <c r="E279" s="16"/>
      <c r="F279" s="17">
        <v>22</v>
      </c>
      <c r="G279" s="17">
        <v>17.55</v>
      </c>
      <c r="H279" s="17">
        <v>13.1</v>
      </c>
      <c r="I279" s="17"/>
      <c r="J279" s="17">
        <v>22.77</v>
      </c>
      <c r="K279" s="17">
        <v>31.66</v>
      </c>
      <c r="L279" s="17">
        <v>46.05</v>
      </c>
      <c r="M279" s="17"/>
      <c r="N279" s="17">
        <v>54.164109093</v>
      </c>
      <c r="O279" s="36">
        <v>1.0629496724</v>
      </c>
      <c r="P279" s="20" t="s">
        <v>16</v>
      </c>
      <c r="Q279" s="15" t="s">
        <v>796</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462</v>
      </c>
      <c r="D280" s="19" t="s">
        <v>463</v>
      </c>
      <c r="E280" s="16"/>
      <c r="F280" s="18">
        <v>29.86</v>
      </c>
      <c r="G280" s="18">
        <v>24.91</v>
      </c>
      <c r="H280" s="18">
        <v>19.97</v>
      </c>
      <c r="I280" s="17"/>
      <c r="J280" s="18">
        <v>30.45</v>
      </c>
      <c r="K280" s="18">
        <v>40.33</v>
      </c>
      <c r="L280" s="18">
        <v>56.33</v>
      </c>
      <c r="M280" s="18"/>
      <c r="N280" s="18">
        <v>60.116631765999998</v>
      </c>
      <c r="O280" s="18">
        <v>3.2768182864000002</v>
      </c>
      <c r="P280" s="19" t="s">
        <v>16</v>
      </c>
      <c r="Q280" s="14" t="s">
        <v>790</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488</v>
      </c>
      <c r="D281" s="20" t="s">
        <v>489</v>
      </c>
      <c r="E281" s="16"/>
      <c r="F281" s="17">
        <v>9.01</v>
      </c>
      <c r="G281" s="17">
        <v>8.49</v>
      </c>
      <c r="H281" s="17">
        <v>7.98</v>
      </c>
      <c r="I281" s="17"/>
      <c r="J281" s="17">
        <v>9.26</v>
      </c>
      <c r="K281" s="17">
        <v>10.28</v>
      </c>
      <c r="L281" s="17">
        <v>11.94</v>
      </c>
      <c r="M281" s="17"/>
      <c r="N281" s="17">
        <v>64.880312498999999</v>
      </c>
      <c r="O281" s="36">
        <v>1.4862203718</v>
      </c>
      <c r="P281" s="20" t="s">
        <v>18</v>
      </c>
      <c r="Q281" s="15" t="s">
        <v>791</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201</v>
      </c>
      <c r="D282" s="19" t="s">
        <v>408</v>
      </c>
      <c r="E282" s="16"/>
      <c r="F282" s="18" t="s">
        <v>35</v>
      </c>
      <c r="G282" s="18" t="s">
        <v>35</v>
      </c>
      <c r="H282" s="18" t="s">
        <v>35</v>
      </c>
      <c r="I282" s="17"/>
      <c r="J282" s="18" t="s">
        <v>35</v>
      </c>
      <c r="K282" s="18" t="s">
        <v>35</v>
      </c>
      <c r="L282" s="18" t="s">
        <v>35</v>
      </c>
      <c r="M282" s="18"/>
      <c r="N282" s="18" t="s">
        <v>35</v>
      </c>
      <c r="O282" s="18" t="s">
        <v>35</v>
      </c>
      <c r="P282" s="19" t="s">
        <v>35</v>
      </c>
      <c r="Q282" s="14" t="s">
        <v>218</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202</v>
      </c>
      <c r="D283" s="20" t="s">
        <v>409</v>
      </c>
      <c r="E283" s="16"/>
      <c r="F283" s="17">
        <v>14.98</v>
      </c>
      <c r="G283" s="17">
        <v>14.45</v>
      </c>
      <c r="H283" s="17">
        <v>13.92</v>
      </c>
      <c r="I283" s="17"/>
      <c r="J283" s="17">
        <v>15.09</v>
      </c>
      <c r="K283" s="17">
        <v>16.14</v>
      </c>
      <c r="L283" s="17">
        <v>17.850000000000001</v>
      </c>
      <c r="M283" s="17"/>
      <c r="N283" s="17">
        <v>50.214012173999997</v>
      </c>
      <c r="O283" s="36">
        <v>7.9751416282000003</v>
      </c>
      <c r="P283" s="20" t="s">
        <v>18</v>
      </c>
      <c r="Q283" s="15" t="s">
        <v>792</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203</v>
      </c>
      <c r="D284" s="19" t="s">
        <v>410</v>
      </c>
      <c r="E284" s="16"/>
      <c r="F284" s="18">
        <v>19.18</v>
      </c>
      <c r="G284" s="18">
        <v>18.41</v>
      </c>
      <c r="H284" s="18">
        <v>17.64</v>
      </c>
      <c r="I284" s="17"/>
      <c r="J284" s="18">
        <v>19.34</v>
      </c>
      <c r="K284" s="18">
        <v>20.87</v>
      </c>
      <c r="L284" s="18">
        <v>23.36</v>
      </c>
      <c r="M284" s="18"/>
      <c r="N284" s="18">
        <v>63.619525267999997</v>
      </c>
      <c r="O284" s="18">
        <v>7.5446407273</v>
      </c>
      <c r="P284" s="19" t="s">
        <v>18</v>
      </c>
      <c r="Q284" s="14" t="s">
        <v>793</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204</v>
      </c>
      <c r="D285" s="20" t="s">
        <v>411</v>
      </c>
      <c r="E285" s="16"/>
      <c r="F285" s="17">
        <v>22.24</v>
      </c>
      <c r="G285" s="17">
        <v>20.37</v>
      </c>
      <c r="H285" s="17">
        <v>18.510000000000002</v>
      </c>
      <c r="I285" s="17"/>
      <c r="J285" s="17">
        <v>22.71</v>
      </c>
      <c r="K285" s="17">
        <v>26.43</v>
      </c>
      <c r="L285" s="17">
        <v>32.46</v>
      </c>
      <c r="M285" s="17"/>
      <c r="N285" s="17">
        <v>82.962071473999998</v>
      </c>
      <c r="O285" s="36">
        <v>24.409995520999999</v>
      </c>
      <c r="P285" s="20" t="s">
        <v>16</v>
      </c>
      <c r="Q285" s="15" t="s">
        <v>794</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453</v>
      </c>
      <c r="D286" s="19" t="s">
        <v>454</v>
      </c>
      <c r="E286" s="16"/>
      <c r="F286" s="18">
        <v>15.65</v>
      </c>
      <c r="G286" s="18">
        <v>15.12</v>
      </c>
      <c r="H286" s="18">
        <v>14.6</v>
      </c>
      <c r="I286" s="17"/>
      <c r="J286" s="18">
        <v>15.91</v>
      </c>
      <c r="K286" s="18">
        <v>16.95</v>
      </c>
      <c r="L286" s="18">
        <v>18.64</v>
      </c>
      <c r="M286" s="18"/>
      <c r="N286" s="18">
        <v>63.880864842999998</v>
      </c>
      <c r="O286" s="18">
        <v>2.9507699873000002</v>
      </c>
      <c r="P286" s="19" t="s">
        <v>18</v>
      </c>
      <c r="Q286" s="14" t="s">
        <v>795</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Carvalho</cp:lastModifiedBy>
  <cp:lastPrinted>2025-07-03T00:30:03Z</cp:lastPrinted>
  <dcterms:created xsi:type="dcterms:W3CDTF">2020-05-21T15:06:06Z</dcterms:created>
  <dcterms:modified xsi:type="dcterms:W3CDTF">2025-10-27T21:56:35Z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