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4A7EDD9F-32BD-422B-8760-ED09E85D80B9}"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<sst xmlns="http://schemas.openxmlformats.org/spreadsheetml/2006/main" count="1116" uniqueCount="796">
  <si>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</si>
  <si>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</si>
  <si>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</si>
  <si>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</si>
  <si>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</si>
  <si>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</si>
  <si>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</si>
  <si>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</si>
  <si>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</si>
  <si>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</si>
  <si>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</si>
  <si>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</si>
  <si>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</si>
  <si>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</si>
  <si>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</si>
  <si>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</si>
  <si>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</si>
  <si>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</si>
  <si>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</si>
  <si>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</si>
  <si>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</si>
  <si>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</si>
  <si>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</si>
  <si>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</si>
  <si>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</si>
  <si>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</si>
  <si>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</si>
  <si>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</si>
  <si>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</si>
  <si>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</si>
  <si>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</si>
  <si>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</si>
  <si>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</si>
  <si>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</si>
  <si>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</si>
  <si>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</si>
  <si>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</si>
  <si>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</si>
  <si>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</si>
  <si>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</si>
  <si>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</si>
  <si>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</si>
  <si>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</si>
  <si>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</si>
  <si>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</si>
  <si>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</si>
  <si>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</si>
  <si>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</si>
  <si>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</si>
  <si>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</si>
  <si>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</si>
  <si>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</si>
  <si>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</si>
  <si>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</si>
  <si>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</si>
  <si>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</si>
  <si>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</si>
  <si>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</si>
  <si>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</si>
  <si>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</si>
  <si>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</si>
  <si>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</si>
  <si>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</si>
  <si>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</si>
  <si>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</si>
  <si>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</si>
  <si>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</si>
  <si>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</si>
  <si>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</si>
  <si>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</si>
  <si>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</si>
  <si>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</si>
  <si>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</si>
  <si>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</si>
  <si>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</si>
  <si>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</si>
  <si>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</si>
  <si>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</si>
  <si>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</si>
  <si>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</si>
  <si>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</si>
  <si>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</si>
  <si>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</si>
  <si>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</si>
  <si>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</si>
  <si>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</si>
  <si>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</si>
  <si>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</si>
  <si>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</si>
  <si>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</si>
  <si>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</si>
  <si>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</si>
  <si>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</si>
  <si>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</si>
  <si>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</si>
  <si>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</si>
  <si>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</si>
  <si>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</si>
  <si>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</si>
  <si>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</si>
  <si>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</si>
  <si>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</si>
  <si>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</si>
  <si>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</si>
  <si>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</si>
  <si>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</si>
  <si>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</si>
  <si>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</si>
  <si>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</si>
  <si>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</si>
  <si>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</si>
  <si>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</si>
  <si>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</si>
  <si>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</si>
  <si>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</si>
  <si>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</si>
  <si>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</si>
  <si>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</si>
  <si>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</si>
  <si>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</si>
  <si>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</si>
  <si>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</si>
  <si>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</si>
  <si>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</si>
  <si>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</si>
  <si>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</si>
  <si>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</si>
  <si>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</si>
  <si>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</si>
  <si>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</si>
  <si>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</si>
  <si>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</si>
  <si>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</si>
  <si>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</si>
  <si>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</si>
  <si>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</si>
  <si>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</si>
  <si>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</si>
  <si>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</si>
  <si>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</si>
  <si>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</si>
  <si>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</si>
  <si>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</si>
  <si>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</si>
  <si>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</si>
  <si>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</si>
  <si>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</si>
  <si>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</si>
  <si>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</si>
  <si>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</si>
  <si>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</si>
  <si>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</si>
  <si>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</si>
  <si>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</si>
  <si>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</si>
  <si>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</si>
  <si>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</si>
  <si>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</si>
  <si>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</si>
  <si>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</si>
  <si>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</si>
  <si>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</si>
  <si>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</si>
  <si>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</si>
  <si>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</si>
  <si>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</si>
  <si>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</si>
  <si>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</si>
  <si>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</si>
  <si>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</si>
  <si>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</si>
  <si>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</si>
  <si>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</si>
  <si>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</si>
  <si>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</si>
  <si>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</si>
  <si>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</si>
  <si>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</si>
  <si>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</si>
  <si>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</si>
  <si>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</si>
  <si>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</si>
  <si>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</si>
  <si>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</si>
  <si>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</si>
  <si>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</si>
  <si>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</si>
  <si>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</si>
  <si>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</si>
  <si>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</si>
  <si>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</si>
  <si>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</si>
  <si>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</si>
  <si>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</si>
  <si>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</si>
  <si>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</si>
  <si>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</si>
  <si>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</si>
  <si>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</si>
  <si>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</si>
  <si>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</si>
  <si>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</si>
  <si>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</si>
  <si>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</si>
  <si>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</si>
  <si>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</si>
  <si>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</si>
  <si>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</si>
  <si>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</si>
  <si>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</si>
  <si>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</si>
  <si>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</si>
  <si>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</si>
  <si>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</si>
  <si>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</si>
  <si>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</si>
  <si>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</si>
  <si>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</si>
  <si>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</si>
  <si>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</si>
  <si>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</si>
  <si>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</si>
  <si>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</si>
  <si>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</si>
  <si>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</si>
  <si>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</si>
  <si>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</si>
  <si>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</si>
  <si>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</si>
  <si>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</si>
  <si>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</si>
  <si>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</si>
  <si>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</si>
  <si>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</si>
  <si>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</si>
  <si>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</si>
  <si>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</si>
  <si>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</si>
  <si>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</si>
  <si>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</si>
  <si>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</si>
  <si>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</si>
  <si>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</si>
  <si>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</si>
  <si>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</si>
  <si>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</si>
  <si>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</si>
  <si>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</si>
  <si>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</si>
  <si>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</si>
  <si>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</si>
  <si>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</si>
  <si>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</si>
  <si>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</si>
  <si>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</si>
  <si>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</si>
  <si>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</si>
  <si>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</si>
  <si>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</si>
  <si>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</si>
  <si>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</si>
  <si>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</si>
  <si>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</si>
  <si>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</si>
  <si>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</si>
  <si>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</si>
  <si>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</si>
  <si>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</si>
  <si>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</si>
  <si>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</si>
  <si>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</si>
  <si>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</si>
  <si>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</si>
  <si>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</si>
  <si>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</si>
  <si>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</si>
  <si>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</si>
  <si>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</si>
  <si>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</si>
  <si>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</si>
  <si>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</si>
  <si>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</si>
  <si>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</si>
  <si>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</si>
  <si>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</si>
  <si>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</si>
  <si>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</si>
  <si>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</si>
  <si>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</si>
  <si>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</si>
  <si>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</si>
  <si>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</si>
  <si>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</si>
  <si>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</si>
  <si>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</si>
  <si>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</si>
  <si>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</si>
  <si>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</si>
  <si>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</si>
  <si>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</si>
  <si>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</si>
  <si>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</si>
  <si>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</si>
  <si>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</si>
  <si>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</si>
  <si>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</si>
  <si>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</si>
  <si>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</si>
  <si>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</si>
  <si>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</si>
  <si>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</si>
  <si>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</si>
  <si>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</si>
  <si>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</si>
  <si>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</si>
  <si>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</si>
  <si>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</si>
  <si>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</si>
  <si>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</si>
  <si>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</si>
  <si>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</si>
  <si>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</si>
  <si>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</si>
  <si>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</si>
  <si>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</si>
  <si>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</si>
  <si>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</si>
  <si>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</si>
  <si>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</si>
  <si>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</si>
  <si>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</si>
  <si>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</si>
  <si>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</si>
  <si>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</si>
  <si>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</si>
  <si>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</si>
  <si>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</si>
  <si>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</si>
  <si>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</si>
  <si>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</si>
  <si>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</si>
  <si>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</si>
  <si>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</si>
  <si>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</si>
  <si>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</si>
  <si>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</si>
  <si>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</si>
  <si>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</si>
  <si>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</si>
  <si>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</si>
  <si>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</si>
  <si>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</si>
  <si>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</si>
  <si>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</si>
  <si>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</si>
  <si>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</si>
  <si>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</si>
  <si>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</si>
  <si>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</si>
  <si>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</si>
  <si>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</si>
  <si>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</si>
  <si>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</si>
  <si>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</si>
  <si>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</si>
  <si>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</si>
  <si>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</si>
  <si>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</si>
  <si>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</si>
  <si>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</si>
  <si>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</si>
  <si>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</si>
  <si>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</si>
  <si>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</si>
  <si>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</si>
  <si>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</si>
  <si>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</si>
  <si>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</si>
  <si>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</si>
  <si>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</si>
  <si>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</si>
  <si>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</si>
  <si>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</si>
  <si>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</si>
  <si>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</si>
  <si>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</si>
  <si>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</si>
  <si>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</si>
  <si>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</si>
  <si>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</si>
  <si>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</si>
  <si>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</si>
  <si>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</si>
  <si>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</si>
  <si>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</si>
  <si>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</si>
  <si>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</si>
  <si>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</si>
  <si>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</si>
  <si>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</si>
  <si>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</si>
  <si>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</si>
  <si>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</si>
  <si>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</si>
  <si>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</si>
  <si>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</si>
  <si>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</si>
  <si>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</si>
  <si>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</si>
  <si>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</si>
  <si>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</si>
  <si>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</si>
  <si>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</si>
  <si>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</si>
  <si>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</si>
  <si>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</si>
  <si>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</si>
  <si>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</si>
  <si>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</si>
  <si>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</si>
  <si>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Santander BR</t>
  </si>
  <si>
    <t>CMIG3</t>
  </si>
  <si>
    <t>Rede D Or</t>
  </si>
  <si>
    <t>Natura</t>
  </si>
  <si>
    <t>NATU3</t>
  </si>
  <si>
    <t>Schulz</t>
  </si>
  <si>
    <t>SHUL4</t>
  </si>
  <si>
    <t>It Now Teck</t>
  </si>
  <si>
    <t>TECK11</t>
  </si>
  <si>
    <t>RCSL4</t>
  </si>
  <si>
    <t>Banco BMG</t>
  </si>
  <si>
    <t>BMGB4</t>
  </si>
  <si>
    <t>Coca Cola Co</t>
  </si>
  <si>
    <t>COCA34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</si>
  <si>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</si>
  <si>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</si>
  <si>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</si>
  <si>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</si>
  <si>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</si>
  <si>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</si>
  <si>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</si>
  <si>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</si>
  <si>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</si>
  <si>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</si>
  <si>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</si>
  <si>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</si>
  <si>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</si>
  <si>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</si>
  <si>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</si>
  <si>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</si>
  <si>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</si>
  <si>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</si>
  <si>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</si>
  <si>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</si>
  <si>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</si>
  <si>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</si>
  <si>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</si>
  <si>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Qr Cme Cf</t>
  </si>
  <si>
    <t>QSOL11</t>
  </si>
  <si>
    <t>Trend Us Lrg</t>
  </si>
  <si>
    <t>USAL11</t>
  </si>
  <si>
    <t>Desktopsigma</t>
  </si>
  <si>
    <t>DESK3</t>
  </si>
  <si>
    <t>Raizen</t>
  </si>
  <si>
    <t>iShares Silver Trust</t>
  </si>
  <si>
    <t>BSLV39</t>
  </si>
  <si>
    <t>Solana Hash</t>
  </si>
  <si>
    <t>SOLH11</t>
  </si>
  <si>
    <t>Allied</t>
  </si>
  <si>
    <t>ALLD3</t>
  </si>
  <si>
    <t>Dasa</t>
  </si>
  <si>
    <t>DASA3</t>
  </si>
  <si>
    <t>Emae</t>
  </si>
  <si>
    <t>EMAE3</t>
  </si>
  <si>
    <t>EMAE3 está em tendência de alta no curto prazo e acima de 150,02 projetaria de 150,03 a 150,05. Tem suportes em 150 e 149,99. O IFR sobrecomprado alerta realizações se perder 150.</t>
  </si>
  <si>
    <t>KLBN3</t>
  </si>
  <si>
    <t>MBRF3</t>
  </si>
  <si>
    <t>Melnick</t>
  </si>
  <si>
    <t>MELK3</t>
  </si>
  <si>
    <t>Multilaser</t>
  </si>
  <si>
    <t>MLAS3</t>
  </si>
  <si>
    <t>Oracle Corp</t>
  </si>
  <si>
    <t>ORCL34</t>
  </si>
  <si>
    <t>Pine</t>
  </si>
  <si>
    <t>PINE4</t>
  </si>
  <si>
    <t>Profarma</t>
  </si>
  <si>
    <t>PFRM3</t>
  </si>
  <si>
    <t>USIM3</t>
  </si>
  <si>
    <t>Viveo</t>
  </si>
  <si>
    <t>VVEO3</t>
  </si>
  <si>
    <t>PORT3 está em tendência de alta no curto prazo e acima de 18,3 projetaria de 18,91 a 19,91. Tem suportes em 18,23 e 17,92.</t>
  </si>
  <si>
    <t>Investo Usbd</t>
  </si>
  <si>
    <t>USDB11</t>
  </si>
  <si>
    <t>Airbnb, Inc</t>
  </si>
  <si>
    <t>AIRB34</t>
  </si>
  <si>
    <t>DIRR3 está em tendência de alta no curto prazo e acima de 16,47 projetaria de 18,93 a 22,91. Tem suportes em 16,11 e 14,87. O IFR sobrecomprado alerta realizações se perder 16,11.</t>
  </si>
  <si>
    <t>Eli Lilly And Company</t>
  </si>
  <si>
    <t>LILY34</t>
  </si>
  <si>
    <t>Micron Technology, Inc</t>
  </si>
  <si>
    <t>MUTC34</t>
  </si>
  <si>
    <t>RAIZ4 está em tendência de baixa no curto prazo e abaixo de 1,01 projetaria de 0,68 a 0,36. Tem resistências em 1,05  e 1,69. O IFR sobrevendido alerta para recuperações se superar 1,05</t>
  </si>
  <si>
    <t>SAPR3 está em tendência de alta no curto prazo e acima de 8,17 projetaria de 9,38 a 11,34. Tem suportes em 7,87 e 7,26.</t>
  </si>
  <si>
    <t>Zamp S.A.</t>
  </si>
  <si>
    <t>ZAMP3</t>
  </si>
  <si>
    <t>Fundo Buena Vista II Fundo de Índice</t>
  </si>
  <si>
    <t>QQQI11</t>
  </si>
  <si>
    <t>iShares MSCI Acwi (All Country World Index)</t>
  </si>
  <si>
    <t>BACW39</t>
  </si>
  <si>
    <t>It Now Ifnc Fundo de Indice</t>
  </si>
  <si>
    <t>FIND11</t>
  </si>
  <si>
    <t>Nu Ibov Div</t>
  </si>
  <si>
    <t>NSDV11</t>
  </si>
  <si>
    <t>Nuibovhighbt</t>
  </si>
  <si>
    <t>HIGH11</t>
  </si>
  <si>
    <t>TTEN3 está em tendência de baixa no curto prazo e abaixo de 13,78 projetaria de 12,98 a 12,19. Tem resistências em 13,98  e 15,56.</t>
  </si>
  <si>
    <t>ABCB4 está em tendência de alta no curto prazo e acima de 23,6 projetaria de 25,95 a 29,76. Tem suportes em 22,98 e 21,8.</t>
  </si>
  <si>
    <t>A1MD34 está em tendência de alta no curto prazo e acima de 128,65 projetaria de 160,19 a 211,24. Tem suportes em 106,72 e 90,94. O padrão de volume favorece a alta.</t>
  </si>
  <si>
    <t>AIRB34 está em tendência de baixa no curto prazo e abaixo de 32,17 projetaria de 29,55 a 26,94. Tem resistências em 32,93  e 38,15.</t>
  </si>
  <si>
    <t>BABA34 está em tendência de alta no curto prazo e acima de 34,81 projetaria de 43,82 a 58,41. Tem suportes em 33,93 e 29,42. O IFR sobrecomprado alerta realizações se perder 33,93.</t>
  </si>
  <si>
    <t>ALLD3 está em tendência de alta no curto prazo e acima de 9,39 projetaria de 11,36 a 14,56. Tem suportes em 8,65 e 7,66.</t>
  </si>
  <si>
    <t>ALOS3 está em tendência de alta no curto prazo e acima de 26,2 projetaria de 29,56 a 35,01. Tem suportes em 25,48 e 23,79.</t>
  </si>
  <si>
    <t>ALPA4 está em tendência de baixa no curto prazo e abaixo de 9,36 projetaria de 8,64 a 7,93. Tem resistências em 9,57  e 10,99.</t>
  </si>
  <si>
    <t>GOGL34 está em tendência de baixa no curto prazo e abaixo de 105,69 projetaria de 93,54 a 81,4. Tem resistências em 109,24  e 133,52.</t>
  </si>
  <si>
    <t>ALUP11 está em tendência de alta no curto prazo e acima de 32,3 projetaria de 34,56 a 38,22. Tem suportes em 31,75 e 30,61.</t>
  </si>
  <si>
    <t>AMZO34 está em tendência de baixa no curto prazo e abaixo de 57,55 projetaria de 54,64 a 51,74. Tem resistências em 59,22  e 65,02.</t>
  </si>
  <si>
    <t>ABEV3 está em tendência de baixa no curto prazo e abaixo de 11,88 projetaria de 11,14 a 10,41. Tem resistências em 12,19  e 13,65.</t>
  </si>
  <si>
    <t>AMBP3 está em tendência de baixa no curto prazo e abaixo de 6,89 projetaria de 1,76 a -3,36. Tem resistências em 8,87  e 19,12.</t>
  </si>
  <si>
    <t>AMER3 está em tendência de baixa no curto prazo e abaixo de 6,11 projetaria de 4,88 a 3,66. Tem resistências em 6,86  e 9,3.</t>
  </si>
  <si>
    <t>AAPL34 está em tendência de alta no curto prazo e acima de 69,09 projetaria de 78,76 a 94,41. Tem suportes em 67,6 e 62,76. O padrão de volume favorece a alta.</t>
  </si>
  <si>
    <t>ARML3 está em tendência de baixa no curto prazo e abaixo de 3,65 projetaria de 2,92 a 2,19. Tem resistências em 3,72  e 5,17.</t>
  </si>
  <si>
    <t>Asml Holding Nv</t>
  </si>
  <si>
    <t>ASML34</t>
  </si>
  <si>
    <t>ASML34 está em tendência de alta no curto prazo e acima de 97,2 projetaria de 115,01 a 143,83. Tem suportes em 93,18 e 84,27. O padrão de volume favorece a alta. O IFR sobrecomprado alerta realizações se perder 93,18.</t>
  </si>
  <si>
    <t>ASAI3 está em tendência de baixa no curto prazo e abaixo de 9,34 projetaria de 8,41 a 7,49. Tem resistências em 9,57  e 11,41.</t>
  </si>
  <si>
    <t>AURA33 está em tendência de alta no curto prazo e acima de 66,36 projetaria de 81,48 a 105,97. Tem suportes em 64,1 e 56,53. O padrão de volume favorece a alta. O IFR sobrecomprado alerta realizações se perder 64,1.</t>
  </si>
  <si>
    <t>AURE3 está em tendência de baixa no curto prazo e abaixo de 10,02 projetaria de 9,28 a 8,55. Tem resistências em 10,3  e 11,76. O IFR sobrevendido alerta para recuperações se superar 10,3</t>
  </si>
  <si>
    <t>AZTE3 está em tendência de baixa no curto prazo e abaixo de 0,4 projetaria de 0,28 a 0,16. Tem resistências em 0,42  e 0,65.</t>
  </si>
  <si>
    <t>AZUL4 está em tendência de baixa no curto prazo e abaixo de 1,2 projetaria de 0,77 a 0,35. Tem resistências em 1,3  e 2,14.</t>
  </si>
  <si>
    <t>AZZA3 está em tendência de baixa no curto prazo e abaixo de 29,31 projetaria de 24,25 a 19,2. Tem resistências em 30,51  e 40,61. O IFR sobrevendido alerta para recuperações se superar 30,51</t>
  </si>
  <si>
    <t>B3SA3 está em tendência de baixa no curto prazo e abaixo de 13,09 projetaria de 12,25 a 11,41. Tem resistências em 13,56  e 15,23.</t>
  </si>
  <si>
    <t>BMGB4 está em tendência de alta no curto prazo e acima de 4,09 projetaria de 4,54 a 5,28. Tem suportes em 4 e 3,77.</t>
  </si>
  <si>
    <t>BPAN4 está em tendência de baixa no curto prazo e abaixo de 7,73 projetaria de 7,01 a 6,29. Tem resistências em 7,85  e 9,28.</t>
  </si>
  <si>
    <t>BRSR6 está em tendência de alta no curto prazo e acima de 12,02 projetaria de 13,1 a 14,86. Tem suportes em 11,87 e 11,32.</t>
  </si>
  <si>
    <t>BBSE3 está em tendência de alta no curto prazo e acima de 36,24 projetaria de 39,46 a 44,69. Tem suportes em 33,12 e 31,5.</t>
  </si>
  <si>
    <t>BMOB3 está em tendência de alta no curto prazo e acima de 23,78 projetaria de 27,18 a 32,68. Tem suportes em 22,7 e 20,99.</t>
  </si>
  <si>
    <t>BERK34 está em tendência de baixa no curto prazo e abaixo de 131,83 projetaria de 125,91 a 119,99. Tem resistências em 133,5  e 145,33.</t>
  </si>
  <si>
    <t>BLAU3 está em tendência de baixa no curto prazo e abaixo de 13,72 projetaria de 12,83 a 11,94. Tem resistências em 14,08  e 15,85.</t>
  </si>
  <si>
    <t>SOJA3 está em tendência de baixa no curto prazo e abaixo de 10,65 projetaria de 9,99 a 9,34. Tem resistências em 10,84  e 12,14.</t>
  </si>
  <si>
    <t>BRBI11 está em tendência de alta no curto prazo e acima de 19,85 projetaria de 23,17 a 28,54. Tem suportes em 18,03 e 16,36.</t>
  </si>
  <si>
    <t>BBDC3 está em tendência de alta no curto prazo e acima de 15,38 projetaria de 16,94 a 19,47. Tem suportes em 14,84 e 14,05.</t>
  </si>
  <si>
    <t>BBDC4 está em tendência de alta no curto prazo e acima de 17,94 projetaria de 19,77 a 22,74. Tem suportes em 17,22 e 16,3.</t>
  </si>
  <si>
    <t>BRAP4 está em tendência de alta no curto prazo e acima de 17,3 projetaria de 18,75 a 21,11. Tem suportes em 16,97 e 16,24. O padrão de volume favorece a alta.</t>
  </si>
  <si>
    <t>BBAS3 está em tendência de alta no curto prazo e acima de 23,63 projetaria de 27,03 a 32,54. Tem suportes em 21,31 e 19,6.</t>
  </si>
  <si>
    <t>AGRO3 está em tendência de baixa no curto prazo e abaixo de 20,25 projetaria de 19,62 a 18,99. Tem resistências em 20,41  e 21,66.</t>
  </si>
  <si>
    <t>BRKM5 está em tendência de baixa no curto prazo e abaixo de 6,57 projetaria de 4,91 a 3,25. Tem resistências em 6,99  e 10,3. O IFR sobrevendido alerta para recuperações se superar 6,99</t>
  </si>
  <si>
    <t>BRAV3 está em tendência de baixa no curto prazo e abaixo de 17,84 projetaria de 16,31 a 14,79. Tem resistências em 18,08  e 21,12.</t>
  </si>
  <si>
    <t>AVGO34 está em tendência de baixa no curto prazo e abaixo de 24,7 projetaria de 21,71 a 18,73. Tem resistências em 25,72  e 31,68.</t>
  </si>
  <si>
    <t>BPAC11 está em tendência de alta no curto prazo e acima de 49,5 projetaria de 56,9 a 68,87. Tem suportes em 47,54 e 43,83.</t>
  </si>
  <si>
    <t>CXSE3 está em tendência de alta no curto prazo e acima de 15,34 projetaria de 16,68 a 18,85. Tem suportes em 15,12 e 14,44. O padrão de volume favorece a alta. O IFR sobrecomprado alerta realizações se perder 15,12.</t>
  </si>
  <si>
    <t>CAML3 está em tendência de baixa no curto prazo e abaixo de 4,97 projetaria de 4,59 a 4,21. Tem resistências em 5,09  e 5,84.</t>
  </si>
  <si>
    <t>BHIA3 está em tendência de baixa no curto prazo e abaixo de 3,68 projetaria de 2,8 a 1,93. Tem resistências em 4,03  e 5,77.</t>
  </si>
  <si>
    <t>CBAV3 está em tendência de baixa no curto prazo e abaixo de 3,5 projetaria de 2,8 a 2,11. Tem resistências em 3,62  e 5.</t>
  </si>
  <si>
    <t>CEAB3 está em tendência de baixa no curto prazo e abaixo de 15,92 projetaria de 13,93 a 11,95. Tem resistências em 16,52  e 20,48.</t>
  </si>
  <si>
    <t>CMIG3 está em tendência de baixa no curto prazo e abaixo de 14,16 projetaria de 12,75 a 11,34. Tem resistências em 14,6  e 17,41.</t>
  </si>
  <si>
    <t>CMIG4 está em tendência de baixa no curto prazo e abaixo de 10,77 projetaria de 10,32 a 9,87. Tem resistências em 11,18  e 12,07.</t>
  </si>
  <si>
    <t>COCA34 está em tendência de baixa no curto prazo e abaixo de 58,68 projetaria de 55,44 a 52,2. Tem resistências em 59,44  e 65,91.</t>
  </si>
  <si>
    <t>COGN3 está em tendência de alta no curto prazo e acima de 3,37 projetaria de 3,91 a 4,79. Tem suportes em 3,27 e 2,99.</t>
  </si>
  <si>
    <t>C2OI34 está em tendência de alta no curto prazo e acima de 98,24 projetaria de 126,61 a 172,52. Tem suportes em 72,26 e 58,07. O padrão de volume favorece a alta.</t>
  </si>
  <si>
    <t>CSMG3 está em tendência de alta no curto prazo e acima de 34,89 projetaria de 42,47 a 54,75. Tem suportes em 34,28 e 30,48. O IFR sobrecomprado alerta realizações se perder 34,28.</t>
  </si>
  <si>
    <t>CPLE3 está em tendência de alta no curto prazo e acima de 12,26 projetaria de 13,24 a 14,84. Tem suportes em 12,02 e 11,52. O padrão de volume favorece a alta.</t>
  </si>
  <si>
    <t>CPLE6 está em tendência de alta no curto prazo e acima de 13,04 projetaria de 14,04 a 15,66. Tem suportes em 12,81 e 12,3.</t>
  </si>
  <si>
    <t>CSAN3 está em tendência de baixa no curto prazo e abaixo de 6,11 projetaria de 5 a 3,9. Tem resistências em 6,26  e 8,46.</t>
  </si>
  <si>
    <t>CPFE3 está em tendência de alta no curto prazo e acima de 41,48 projetaria de 44,24 a 48,71. Tem suportes em 38,76 e 37,37.</t>
  </si>
  <si>
    <t>Cruzeiro Edu</t>
  </si>
  <si>
    <t>CSED3</t>
  </si>
  <si>
    <t>CSED3 está em tendência de alta no curto prazo e acima de 5,44 projetaria de 6,18 a 7,38. Tem suportes em 4,82 e 4,44.</t>
  </si>
  <si>
    <t>CMIN3 está em tendência de alta no curto prazo e acima de 5,65 projetaria de 6,2 a 7,1. Tem suportes em 5,44 e 5,16. O padrão de volume favorece a alta. O IFR sobrecomprado alerta realizações se perder 5,44.</t>
  </si>
  <si>
    <t>CURY3 está em tendência de alta no curto prazo e acima de 34,45 projetaria de 38,75 a 45,72. Tem suportes em 33,51 e 31,35.</t>
  </si>
  <si>
    <t>CVCB3 está em tendência de baixa no curto prazo e abaixo de 1,87 projetaria de 1,61 a 1,36. Tem resistências em 1,97  e 2,47. O IFR sobrevendido alerta para recuperações se superar 1,97</t>
  </si>
  <si>
    <t>CYRE3 está em tendência de alta no curto prazo e acima de 32,28 projetaria de 37,47 a 45,88. Tem suportes em 30,51 e 27,91.</t>
  </si>
  <si>
    <t>DASA3 está em tendência de alta no curto prazo e acima de 1,65 projetaria de 1,94 a 2,41. Tem suportes em 1,33 e 1,18. O padrão de volume favorece a alta.</t>
  </si>
  <si>
    <t>DESK3 está em tendência de alta no curto prazo e acima de 10,86 projetaria de 12,92 a 16,26. Tem suportes em 10,2 e 9,16. O padrão de volume favorece a alta. O IFR sobrecomprado alerta realizações se perder 10,2.</t>
  </si>
  <si>
    <t>DXCO3 está em tendência de baixa no curto prazo e abaixo de 5,7 projetaria de 5,35 a 5,01. Tem resistências em 5,88  e 6,56.</t>
  </si>
  <si>
    <t>PNVL3 está em tendência de baixa no curto prazo e abaixo de 9,58 projetaria de 8,79 a 8,01. Tem resistências em 9,79  e 11,35.</t>
  </si>
  <si>
    <t>ECOR3 está em tendência de baixa no curto prazo e abaixo de 7,65 projetaria de 6,89 a 6,14. Tem resistências em 7,87  e 9,37.</t>
  </si>
  <si>
    <t>ELET3 está em tendência de alta no curto prazo e acima de 53,65 projetaria de 64,59 a 82,31. Tem suportes em 52,53 e 47,05. O IFR sobrecomprado alerta realizações se perder 52,53.</t>
  </si>
  <si>
    <t>ELET6 está em tendência de alta no curto prazo e acima de 56,58 projetaria de 67,42 a 84,97. Tem suportes em 55,46 e 50,03. O IFR sobrecomprado alerta realizações se perder 55,46.</t>
  </si>
  <si>
    <t>LILY34 está em tendência de alta no curto prazo e acima de 153 projetaria de 177,83 a 218,02. Tem suportes em 134,5 e 122,08. O padrão de volume favorece a alta. O IFR sobrecomprado alerta realizações se perder 134,5.</t>
  </si>
  <si>
    <t>EMBR3 está em tendência de alta no curto prazo e acima de 84,07 projetaria de 96,52 a 116,68. Tem suportes em 79,4 e 73,17.</t>
  </si>
  <si>
    <t>ENGI11 está em tendência de alta no curto prazo e acima de 51,94 projetaria de 57,07 a 65,37. Tem suportes em 50,31 e 47,74.</t>
  </si>
  <si>
    <t>ENEV3 está em tendência de alta no curto prazo e acima de 17,03 projetaria de 19,52 a 23,55. Tem suportes em 16,61 e 15,36. O padrão de volume favorece a alta. O IFR sobrecomprado alerta realizações se perder 16,61.</t>
  </si>
  <si>
    <t>EGIE3 está em tendência de alta no curto prazo e acima de 48,1 projetaria de 54,31 a 64,38. Tem suportes em 40,63 e 37,52.</t>
  </si>
  <si>
    <t>EQTL3 está em tendência de alta no curto prazo e acima de 37,52 projetaria de 40,21 a 44,57. Tem suportes em 36,65 e 35,3.</t>
  </si>
  <si>
    <t>EVEN3 está em tendência de alta no curto prazo e acima de 8,3 projetaria de 9,26 a 10,82. Tem suportes em 7,68 e 7,19.</t>
  </si>
  <si>
    <t>EZTC3 está em tendência de alta no curto prazo e acima de 17,74 projetaria de 20,91 a 26,05. Tem suportes em 16,24 e 14,65.</t>
  </si>
  <si>
    <t>FESA4 está em tendência de alta no curto prazo e acima de 7,14 projetaria de 7,86 a 9,03. Tem suportes em 6,43 e 6,06. O padrão de volume favorece a alta.</t>
  </si>
  <si>
    <t>FLRY3 está em tendência de alta no curto prazo e acima de 16,35 projetaria de 18,93 a 23,11. Tem suportes em 15,82 e 14,52.</t>
  </si>
  <si>
    <t>FRAS3 está em tendência de alta no curto prazo e acima de 27,95 projetaria de 31,95 a 38,42. Tem suportes em 22,36 e 20,35.</t>
  </si>
  <si>
    <t>GFSA3 está em tendência de baixa no curto prazo e abaixo de 7,96 projetaria de 1,55 a -4,85. Tem resistências em 8,6  e 21,41. O IFR sobrevendido alerta para recuperações se superar 8,6</t>
  </si>
  <si>
    <t>GGBR4 está em tendência de alta no curto prazo e acima de 17,79 projetaria de 19,51 a 22,31. Tem suportes em 16,73 e 15,86. O padrão de volume favorece a alta.</t>
  </si>
  <si>
    <t>GOAU4 está em tendência de alta no curto prazo e acima de 9,93 projetaria de 10,98 a 12,68. Tem suportes em 9,59 e 9,06. O padrão de volume favorece a alta.</t>
  </si>
  <si>
    <t>GGPS3 está em tendência de alta no curto prazo e acima de 19,57 projetaria de 23 a 28,56. Tem suportes em 19 e 17,28. O padrão de volume favorece a alta. O IFR sobrecomprado alerta realizações se perder 19.</t>
  </si>
  <si>
    <t>GRND3 está em tendência de baixa no curto prazo e abaixo de 5,17 projetaria de 4,97 a 4,78. Tem resistências em 5,25  e 5,63.</t>
  </si>
  <si>
    <t>GMAT3 está em tendência de baixa no curto prazo e abaixo de 6,85 projetaria de 6,33 a 5,82. Tem resistências em 6,98  e 8.</t>
  </si>
  <si>
    <t>SBFG3 está em tendência de alta no curto prazo e acima de 13,74 projetaria de 16,07 a 19,85. Tem suportes em 12,86 e 11,69.</t>
  </si>
  <si>
    <t>GUAR3 está em tendência de baixa no curto prazo e abaixo de 9,35 projetaria de 8,41 a 7,47. Tem resistências em 9,54  e 11,41.</t>
  </si>
  <si>
    <t>HAPV3 está em tendência de baixa no curto prazo e abaixo de 35,37 projetaria de 31,26 a 27,15. Tem resistências em 36,07  e 44,28. O IFR sobrevendido alerta para recuperações se superar 36,07</t>
  </si>
  <si>
    <t>HBRE3 está em tendência de alta no curto prazo e acima de 5,49 projetaria de 7,09 a 9,68. Tem suportes em 4,6 e 3,79. O padrão de volume favorece a alta.</t>
  </si>
  <si>
    <t>HBOR3 está em tendência de alta no curto prazo e acima de 3,79 projetaria de 4,98 a 6,92. Tem suportes em 3,53 e 2,93.</t>
  </si>
  <si>
    <t>HBSA3 está em tendência de baixa no curto prazo e abaixo de 3,3 projetaria de 3,04 a 2,78. Tem resistências em 3,41  e 3,92.</t>
  </si>
  <si>
    <t>HYPE3 está em tendência de baixa no curto prazo e abaixo de 22,41 projetaria de 20,51 a 18,62. Tem resistências em 23,09  e 26,87.</t>
  </si>
  <si>
    <t>IGTI11 está em tendência de alta no curto prazo e acima de 24,86 projetaria de 27,57 a 31,97. Tem suportes em 24,19 e 22,83.</t>
  </si>
  <si>
    <t>ITLC34 está em tendência de alta no curto prazo e acima de 32,3 projetaria de 41,43 a 56,21. Tem suportes em 29,59 e 25,02. O padrão de volume favorece a alta. O IFR sobrecomprado alerta realizações se perder 29,59.</t>
  </si>
  <si>
    <t>INTB3 está em tendência de baixa no curto prazo e abaixo de 11,62 projetaria de 10,08 a 8,55. Tem resistências em 11,88  e 14,94. O IFR sobrevendido alerta para recuperações se superar 11,88</t>
  </si>
  <si>
    <t>INBR32 está em tendência de alta no curto prazo e acima de 50,15 projetaria de 59,24 a 73,96. Tem suportes em 47,93 e 43,38.</t>
  </si>
  <si>
    <t>MYPK3 está em tendência de baixa no curto prazo e abaixo de 11,65 projetaria de 10,65 a 9,66. Tem resistências em 12  e 13,98. O IFR sobrevendido alerta para recuperações se superar 12</t>
  </si>
  <si>
    <t>RANI3 está em tendência de alta no curto prazo e acima de 8,8 projetaria de 9,93 a 11,77. Tem suportes em 8,34 e 7,77. O padrão de volume favorece a alta. O IFR sobrecomprado alerta realizações se perder 8,34.</t>
  </si>
  <si>
    <t>IRBR3 está em tendência de alta no curto prazo e acima de 51,15 projetaria de 56,44 a 65,01. Tem suportes em 48,78 e 46,13. O padrão de volume favorece a alta. O IFR sobrecomprado alerta realizações se perder 48,78.</t>
  </si>
  <si>
    <t>ISAE4 está em tendência de alta no curto prazo e acima de 25,43 projetaria de 28,17 a 32,61. Tem suportes em 24,68 e 23,3. O padrão de volume favorece a alta. O IFR sobrecomprado alerta realizações se perder 24,68.</t>
  </si>
  <si>
    <t>ITSA4 está em tendência de alta no curto prazo e acima de 11,64 projetaria de 12,67 a 14,34. Tem suportes em 11,26 e 10,74.</t>
  </si>
  <si>
    <t>ITUB3 está em tendência de baixa no curto prazo e abaixo de 33,9 projetaria de 32,4 a 30,9. Tem resistências em 34,97  e 37,96.</t>
  </si>
  <si>
    <t>ITUB4 está em tendência de alta no curto prazo e acima de 39,48 projetaria de 43 a 48,71. Tem suportes em 38,3 e 36,53.</t>
  </si>
  <si>
    <t>JALL3 está em tendência de baixa no curto prazo e abaixo de 2,72 projetaria de 2,26 a 1,8. Tem resistências em 2,78  e 3,69.</t>
  </si>
  <si>
    <t>JBSS32 está em tendência de baixa no curto prazo e abaixo de 78,03 projetaria de 71,8 a 65,57. Tem resistências em 79,59  e 92,04.</t>
  </si>
  <si>
    <t>JHSF3 está em tendência de alta no curto prazo e acima de 6,54 projetaria de 7,6 a 9,32. Tem suportes em 6,31 e 5,77. O IFR sobrecomprado alerta realizações se perder 6,31.</t>
  </si>
  <si>
    <t>JPMC34 está em tendência de alta no curto prazo e acima de 169,65 projetaria de 184,87 a 209,52. Tem suportes em 163,7 e 156,08.</t>
  </si>
  <si>
    <t>JSLG3 está em tendência de alta no curto prazo e acima de 6,82 projetaria de 7,92 a 9,71. Tem suportes em 6,17 e 5,61. O padrão de volume favorece a alta.</t>
  </si>
  <si>
    <t>KEPL3 está em tendência de baixa no curto prazo e abaixo de 7,29 projetaria de 6,73 a 6,18. Tem resistências em 7,41  e 8,51.</t>
  </si>
  <si>
    <t>KLBN3 está em tendência de baixa no curto prazo e abaixo de 3,61 projetaria de 3,46 a 3,32. Tem resistências em 3,7  e 3,98.</t>
  </si>
  <si>
    <t>KLBN4 está em tendência de baixa no curto prazo e abaixo de 3,59 projetaria de 3,44 a 3,3. Tem resistências em 3,65  e 3,93.</t>
  </si>
  <si>
    <t>KLBN11 está em tendência de baixa no curto prazo e abaixo de 18,02 projetaria de 17,3 a 16,59. Tem resistências em 18,27  e 19,69.</t>
  </si>
  <si>
    <t>LAVV3 está em tendência de baixa no curto prazo e abaixo de 14,61 projetaria de 13,24 a 11,88. Tem resistências em 14,92  e 17,64.</t>
  </si>
  <si>
    <t>LIGT3 está em tendência de baixa no curto prazo e abaixo de 5,65 projetaria de 4,91 a 4,17. Tem resistências em 5,85  e 7,32.</t>
  </si>
  <si>
    <t>RENT3 está em tendência de alta no curto prazo e acima de 44,6 projetaria de 52,21 a 64,53. Tem suportes em 39,36 e 35,55.</t>
  </si>
  <si>
    <t>LOGG3 está em tendência de alta no curto prazo e acima de 24,06 projetaria de 27,11 a 32,06. Tem suportes em 23,1 e 21,57.</t>
  </si>
  <si>
    <t>LREN3 está em tendência de baixa no curto prazo e abaixo de 14,99 projetaria de 13,62 a 12,26. Tem resistências em 15,29  e 18,01.</t>
  </si>
  <si>
    <t>LWSA3 está em tendência de baixa no curto prazo e abaixo de 4,24 projetaria de 3,9 a 3,56. Tem resistências em 4,62  e 5,29.</t>
  </si>
  <si>
    <t>MDIA3 está em tendência de alta no curto prazo e acima de 30,11 projetaria de 34,69 a 42,12. Tem suportes em 28,29 e 25,99.</t>
  </si>
  <si>
    <t>MGLU3 está em tendência de baixa no curto prazo e abaixo de 9,15 projetaria de 7,41 a 5,68. Tem resistências em 9,67  e 13,13.</t>
  </si>
  <si>
    <t>POMO3 está em tendência de baixa no curto prazo e abaixo de 7,22 projetaria de 6,31 a 5,41. Tem resistências em 7,54  e 9,34. O IFR sobrevendido alerta para recuperações se superar 7,54</t>
  </si>
  <si>
    <t>POMO4 está em tendência de baixa no curto prazo e abaixo de 8,5 projetaria de 7,59 a 6,68. Tem resistências em 8,93  e 10,74. O IFR sobrevendido alerta para recuperações se superar 8,93</t>
  </si>
  <si>
    <t>MBRF3 está em tendência de baixa no curto prazo e abaixo de 18,83 projetaria de 16,94 a 15,06. Tem resistências em 19,57  e 23,33.</t>
  </si>
  <si>
    <t>CASH3 está em tendência de baixa no curto prazo e abaixo de 4,09 projetaria de 2,49 a 0,89. Tem resistências em 4,25  e 7,44.</t>
  </si>
  <si>
    <t>MELK3 está em tendência de alta no curto prazo e acima de 4,27 projetaria de 4,96 a 6,08. Tem suportes em 4,1 e 3,75. O IFR sobrecomprado alerta realizações se perder 4,1.</t>
  </si>
  <si>
    <t>MELI34 está em tendência de baixa no curto prazo e abaixo de 96,5 projetaria de 88,16 a 79,83. Tem resistências em 104,3  e 120,96. O IFR sobrevendido alerta para recuperações se superar 104,3</t>
  </si>
  <si>
    <t>Mercantil</t>
  </si>
  <si>
    <t>BMEB4</t>
  </si>
  <si>
    <t>BMEB4 está em tendência de alta no curto prazo e acima de 56 projetaria de 67,54 a 86,22. Tem suportes em 52,62 e 46,84.</t>
  </si>
  <si>
    <t>M1TA34 está em tendência de baixa no curto prazo e abaixo de 134,91 projetaria de 126,11 a 117,31. Tem resistências em 137,69  e 155,28. O IFR sobrevendido alerta para recuperações se superar 137,69</t>
  </si>
  <si>
    <t>LEVE3 está em tendência de baixa no curto prazo e abaixo de 27,17 projetaria de 25,18 a 23,19. Tem resistências em 27,49  e 31,46.</t>
  </si>
  <si>
    <t>MUTC34 está em tendência de alta no curto prazo e acima de 161 projetaria de 206,13 a 279,17. Tem suportes em 145,8 e 123,23. O padrão de volume favorece a alta. O IFR sobrecomprado alerta realizações se perder 145,8.</t>
  </si>
  <si>
    <t>MSFT34 está em tendência de alta no curto prazo e acima de 131,14 projetaria de 146,75 a 172,01. Tem suportes em 113,27 e 105,46. O padrão de volume favorece a alta.</t>
  </si>
  <si>
    <t>M2ST34 está em tendência de alta no curto prazo e acima de 36,36 projetaria de 44,97 a 58,91. Tem suportes em 25 e 20,69. O padrão de volume favorece a alta.</t>
  </si>
  <si>
    <t>MILS3 está em tendência de baixa no curto prazo e abaixo de 11,81 projetaria de 10,96 a 10,12. Tem resistências em 12  e 13,68.</t>
  </si>
  <si>
    <t>BEEF3 está em tendência de alta no curto prazo e acima de 7,08 projetaria de 8,56 a 10,97. Tem suportes em 6,75 e 6. O padrão de volume favorece a alta. O IFR sobrecomprado alerta realizações se perder 6,75.</t>
  </si>
  <si>
    <t>MTRE3 está em tendência de alta no curto prazo e acima de 4,03 projetaria de 4,57 a 5,45. Tem suportes em 3,83 e 3,55.</t>
  </si>
  <si>
    <t>MOTV3 está em tendência de baixa no curto prazo e abaixo de 14,69 projetaria de 13,65 a 12,62. Tem resistências em 14,89  e 16,95.</t>
  </si>
  <si>
    <t>MDNE3 está em tendência de alta no curto prazo e acima de 30,37 projetaria de 36,92 a 47,53. Tem suportes em 28,7 e 25,42.</t>
  </si>
  <si>
    <t>MOVI3 está em tendência de alta no curto prazo e acima de 9,62 projetaria de 11,99 a 15,84. Tem suportes em 8,77 e 7,58.</t>
  </si>
  <si>
    <t>MRVE3 está em tendência de baixa no curto prazo e abaixo de 7,29 projetaria de 6,32 a 5,36. Tem resistências em 7,49  e 9,41.</t>
  </si>
  <si>
    <t>MLAS3 está em tendência de alta no curto prazo e acima de 1,19 projetaria de 1,36 a 1,64. Tem suportes em 1,04 e 0,95. O padrão de volume favorece a alta.</t>
  </si>
  <si>
    <t>MULT3 está em tendência de alta no curto prazo e acima de 29,36 projetaria de 32,35 a 37,19. Tem suportes em 28,85 e 27,35.</t>
  </si>
  <si>
    <t>NATU3 está em tendência de alta no curto prazo e acima de 11,3 projetaria de 13,21 a 16,31. Tem suportes em 9,1 e 8,14.</t>
  </si>
  <si>
    <t>NEOE3 está em tendência de baixa no curto prazo e abaixo de 27,84 projetaria de 25,83 a 23,83. Tem resistências em 28,9  e 32,9.</t>
  </si>
  <si>
    <t>NFLX34 está em tendência de baixa no curto prazo e abaixo de 123,5 projetaria de 116,49 a 109,49. Tem resistências em 125,44  e 139,44.</t>
  </si>
  <si>
    <t>Novo Nordisk A S</t>
  </si>
  <si>
    <t>N1VO34</t>
  </si>
  <si>
    <t>N1VO34 está em tendência de alta no curto prazo e acima de 56,8 projetaria de 73,01 a 99,26. Tem suportes em 37,04 e 28,93. O padrão de volume favorece a alta.</t>
  </si>
  <si>
    <t>ROXO34 está em tendência de baixa no curto prazo e abaixo de 13,56 projetaria de 12,36 a 11,17. Tem resistências em 14,26  e 16,64.</t>
  </si>
  <si>
    <t>NVDC34 está em tendência de alta no curto prazo e acima de 21,43 projetaria de 24,89 a 30,5. Tem suportes em 20,34 e 18,6.</t>
  </si>
  <si>
    <t>OPCT3 está em tendência de alta no curto prazo e acima de 8,04 projetaria de 9,43 a 11,68. Tem suportes em 7,6 e 6,9.</t>
  </si>
  <si>
    <t>ODPV3 está em tendência de alta no curto prazo e acima de 13,77 projetaria de 15,84 a 19,2. Tem suportes em 13,16 e 12,12.</t>
  </si>
  <si>
    <t>Oi</t>
  </si>
  <si>
    <t>OIBR3</t>
  </si>
  <si>
    <t>OIBR3 está em tendência de baixa no curto prazo e abaixo de 0,38 projetaria de 0,26 a 0,15. Tem resistências em 0,46  e 0,68. O IFR sobrevendido alerta para recuperações se superar 0,46</t>
  </si>
  <si>
    <t>ORCL34 está em tendência de alta no curto prazo e acima de 311,13 projetaria de 409,41 a 568,45. Tem suportes em 246 e 196,85.</t>
  </si>
  <si>
    <t>ORVR3 está em tendência de baixa no curto prazo e abaixo de 54,79 projetaria de 51,27 a 47,76. Tem resistências em 56,02  e 63,04.</t>
  </si>
  <si>
    <t>PCAR3 está em tendência de alta no curto prazo e acima de 4,6 projetaria de 5,82 a 7,81. Tem suportes em 3,9 e 3,28.</t>
  </si>
  <si>
    <t>PGMN3 está em tendência de baixa no curto prazo e abaixo de 3,57 projetaria de 3,3 a 3,03. Tem resistências em 3,7  e 4,23.</t>
  </si>
  <si>
    <t>P2LT34 está em tendência de alta no curto prazo e acima de 340,8 projetaria de 414,34 a 533,34. Tem suportes em 318,25 e 281,47.</t>
  </si>
  <si>
    <t>PETR3 está em tendência de baixa no curto prazo e abaixo de 33,52 projetaria de 31,72 a 29,92. Tem resistências em 33,9  e 37,49.</t>
  </si>
  <si>
    <t>PETR4 está em tendência de baixa no curto prazo e abaixo de 31,3 projetaria de 29,88 a 28,46. Tem resistências em 31,55  e 34,38.</t>
  </si>
  <si>
    <t>RECV3 está em tendência de baixa no curto prazo e abaixo de 12,55 projetaria de 11,34 a 10,13. Tem resistências em 12,72  e 15,13.</t>
  </si>
  <si>
    <t>PRIO3 está em tendência de alta no curto prazo e acima de 45,65 projetaria de 51,52 a 61,02. Tem suportes em 37,68 e 34,74.</t>
  </si>
  <si>
    <t>PETZ3 está em tendência de baixa no curto prazo e abaixo de 3,75 projetaria de 3,4 a 3,05. Tem resistências em 3,83  e 4,52.</t>
  </si>
  <si>
    <t>PINE4 está em tendência de alta no curto prazo e acima de 8,92 projetaria de 11,35 a 15,28. Tem suportes em 8,17 e 6,95.</t>
  </si>
  <si>
    <t>PLPL3 está em tendência de alta no curto prazo e acima de 18,02 projetaria de 21,46 a 27,04. Tem suportes em 16,99 e 15,26.</t>
  </si>
  <si>
    <t>PSSA3 está em tendência de baixa no curto prazo e abaixo de 49,05 projetaria de 46,6 a 44,16. Tem resistências em 50,07  e 54,95.</t>
  </si>
  <si>
    <t>POSI3 está em tendência de alta no curto prazo e acima de 5 projetaria de 5,67 a 6,77. Tem suportes em 4,35 e 4,01.</t>
  </si>
  <si>
    <t>PRNR3 está em tendência de alta no curto prazo e acima de 18,1 projetaria de 20,31 a 23,91. Tem suportes em 16,59 e 15,48.</t>
  </si>
  <si>
    <t>PFRM3 está em tendência de alta no curto prazo e acima de 9,15 projetaria de 10,6 a 12,95. Tem suportes em 7,53 e 6,8.</t>
  </si>
  <si>
    <t>QUAL3 está em tendência de alta no curto prazo e acima de 2,58 projetaria de 3,19 a 4,19. Tem suportes em 2,43 e 2,12. O IFR sobrecomprado alerta realizações se perder 2,43.</t>
  </si>
  <si>
    <t>LJQQ3 está em tendência de baixa no curto prazo e abaixo de 2,26 projetaria de 1,96 a 1,67. Tem resistências em 2,34  e 2,92. O IFR sobrevendido alerta para recuperações se superar 2,34</t>
  </si>
  <si>
    <t>RADL3 está em tendência de alta no curto prazo e acima de 19,16 projetaria de 22,92 a 29,01. Tem suportes em 17,99 e 16,1.</t>
  </si>
  <si>
    <t>RAPT4 está em tendência de baixa no curto prazo e abaixo de 6,08 projetaria de 5,02 a 3,96. Tem resistências em 6,2  e 8,31. O IFR sobrevendido alerta para recuperações se superar 6,2</t>
  </si>
  <si>
    <t>Recrusul</t>
  </si>
  <si>
    <t>RCSL4 está em tendência de alta no curto prazo e acima de 1,37 projetaria de 1,65 a 2,11. Tem suportes em 1,05 e 0,9. O padrão de volume favorece a alta.</t>
  </si>
  <si>
    <t>RDOR3 está em tendência de alta no curto prazo e acima de 43,05 projetaria de 50,07 a 61,44. Tem suportes em 41,48 e 37,96.</t>
  </si>
  <si>
    <t>RAIL3 está em tendência de alta no curto prazo e acima de 19,67 projetaria de 23,16 a 28,82. Tem suportes em 15,57 e 13,82.</t>
  </si>
  <si>
    <t>SBSP3 está em tendência de alta no curto prazo e acima de 133,2 projetaria de 150,13 a 177,53. Tem suportes em 130,15 e 121,68.</t>
  </si>
  <si>
    <t>Salesforce, Inc</t>
  </si>
  <si>
    <t>SSFO34</t>
  </si>
  <si>
    <t>SSFO34 está em tendência de baixa no curto prazo e abaixo de 56,56 projetaria de 52,12 a 47,69. Tem resistências em 58,67  e 67,53.</t>
  </si>
  <si>
    <t>SAPR4 está em tendência de alta no curto prazo e acima de 7,45 projetaria de 8,25 a 9,56. Tem suportes em 7,11 e 6,7.</t>
  </si>
  <si>
    <t>SAPR11 está em tendência de alta no curto prazo e acima de 37,94 projetaria de 42,2 a 49,1. Tem suportes em 36,42 e 34,28.</t>
  </si>
  <si>
    <t>SANB11 está em tendência de alta no curto prazo e acima de 30 projetaria de 32,78 a 37,29. Tem suportes em 28,9 e 27,5.</t>
  </si>
  <si>
    <t>STBP3 está em tendência de alta no curto prazo e acima de 15,6 projetaria de 16,82 a 18,8. Tem suportes em 14,42 e 13,8.</t>
  </si>
  <si>
    <t>SMTO3 está em tendência de baixa no curto prazo e abaixo de 17,05 projetaria de 15,58 a 14,11. Tem resistências em 17,52  e 20,45.</t>
  </si>
  <si>
    <t>SHUL4 está em tendência de baixa no curto prazo e abaixo de 4,67 projetaria de 4,41 a 4,16. Tem resistências em 4,79  e 5,29.</t>
  </si>
  <si>
    <t>SEER3 está em tendência de alta no curto prazo e acima de 11,45 projetaria de 13,74 a 17,46. Tem suportes em 11,18 e 10,03. O padrão de volume favorece a alta. O IFR sobrecomprado alerta realizações se perder 11,18.</t>
  </si>
  <si>
    <t>CSNA3 está em tendência de alta no curto prazo e acima de 8,88 projetaria de 10,21 a 12,37. Tem suportes em 7,94 e 7,27. O padrão de volume favorece a alta.</t>
  </si>
  <si>
    <t>SIMH3 está em tendência de baixa no curto prazo e abaixo de 4,9 projetaria de 4,24 a 3,58. Tem resistências em 5,08  e 6,39.</t>
  </si>
  <si>
    <t>SLCE3 está em tendência de baixa no curto prazo e abaixo de 16,21 projetaria de 15,2 a 14,2. Tem resistências em 16,53  e 18,53.</t>
  </si>
  <si>
    <t>SMFT3 está em tendência de alta no curto prazo e acima de 27,52 projetaria de 31,9 a 38,99. Tem suportes em 26,11 e 23,91.</t>
  </si>
  <si>
    <t>STOC34 está em tendência de baixa no curto prazo e abaixo de 95,61 projetaria de 84,24 a 72,87. Tem resistências em 101,48  e 124,21.</t>
  </si>
  <si>
    <t>SUZB3 está em tendência de baixa no curto prazo e abaixo de 49,67 projetaria de 47,59 a 45,51. Tem resistências em 50,4  e 54,55.</t>
  </si>
  <si>
    <t>SYNE3 está em tendência de alta no curto prazo e acima de 5,39 projetaria de 6,47 a 8,23. Tem suportes em 5,08 e 4,53.</t>
  </si>
  <si>
    <t>TAEE4 está em tendência de alta no curto prazo e acima de 12,39 projetaria de 13,4 a 15,05. Tem suportes em 12,17 e 11,66. O padrão de volume favorece a alta. O IFR sobrecomprado alerta realizações se perder 12,17.</t>
  </si>
  <si>
    <t>TAEE11 está em tendência de alta no curto prazo e acima de 37,19 projetaria de 40,23 a 45,16. Tem suportes em 36,56 e 35,03. O padrão de volume favorece a alta. O IFR sobrecomprado alerta realizações se perder 36,56.</t>
  </si>
  <si>
    <t>TSMC34 está em tendência de alta no curto prazo e acima de 193,38 projetaria de 229,29 a 287,41. Tem suportes em 184,92 e 166,96. O padrão de volume favorece a alta. O IFR sobrecomprado alerta realizações se perder 184,92.</t>
  </si>
  <si>
    <t>TASA4 está em tendência de baixa no curto prazo e abaixo de 4,74 projetaria de 3,7 a 2,67. Tem resistências em 4,84  e 6,9.</t>
  </si>
  <si>
    <t>TGMA3 está em tendência de baixa no curto prazo e abaixo de 34,07 projetaria de 32,21 a 30,36. Tem resistências em 34,84  e 38,54. O IFR sobrevendido alerta para recuperações se superar 34,84</t>
  </si>
  <si>
    <t>VIVT3 está em tendência de alta no curto prazo e acima de 34,89 projetaria de 39,42 a 46,77. Tem suportes em 33,74 e 31,47.</t>
  </si>
  <si>
    <t>TEND3 está em tendência de alta no curto prazo e acima de 27,43 projetaria de 32,08 a 39,62. Tem suportes em 25,98 e 23,65.</t>
  </si>
  <si>
    <t>TSLA34 está em tendência de alta no curto prazo e acima de 76,99 projetaria de 95,01 a 124,18. Tem suportes em 73,14 e 64,12. O padrão de volume favorece a alta. O IFR sobrecomprado alerta realizações se perder 73,14.</t>
  </si>
  <si>
    <t>TIMS3 está em tendência de alta no curto prazo e acima de 23,77 projetaria de 26,78 a 31,65. Tem suportes em 23,32 e 21,81.</t>
  </si>
  <si>
    <t>TOTS3 está em tendência de alta no curto prazo e acima de 46,58 projetaria de 50,57 a 57,03. Tem suportes em 44,4 e 42,4.</t>
  </si>
  <si>
    <t>TFCO4 está em tendência de alta no curto prazo e acima de 17,48 projetaria de 19,79 a 23,54. Tem suportes em 17,02 e 15,86. O padrão de volume favorece a alta.</t>
  </si>
  <si>
    <t>TRIS3 está em tendência de alta no curto prazo e acima de 8,1 projetaria de 9,38 a 11,46. Tem suportes em 7,24 e 6,59.</t>
  </si>
  <si>
    <t>TUPY3 está em tendência de baixa no curto prazo e abaixo de 13,1 projetaria de 10,86 a 8,63. Tem resistências em 13,64  e 18,1.</t>
  </si>
  <si>
    <t>UGPA3 está em tendência de alta no curto prazo e acima de 22,22 projetaria de 26,48 a 33,38. Tem suportes em 20,97 e 18,83.</t>
  </si>
  <si>
    <t>Unifique</t>
  </si>
  <si>
    <t>FIQE3</t>
  </si>
  <si>
    <t>FIQE3 está em tendência de alta no curto prazo e acima de 4,64 projetaria de 5,39 a 6,62. Tem suportes em 4,5 e 4,12.</t>
  </si>
  <si>
    <t>UNIP6 está em tendência de alta no curto prazo e acima de 74,74 projetaria de 89,48 a 113,35. Tem suportes em 70,19 e 62,81.</t>
  </si>
  <si>
    <t>USIM3 está em tendência de baixa no curto prazo e abaixo de 4,22 projetaria de 3,83 a 3,45. Tem resistências em 4,41  e 5,17.</t>
  </si>
  <si>
    <t>USIM5 está em tendência de baixa no curto prazo e abaixo de 4,24 projetaria de 3,78 a 3,32. Tem resistências em 4,39  e 5,3.</t>
  </si>
  <si>
    <t>VALE3 está em tendência de alta no curto prazo e acima de 58,67 projetaria de 65,24 a 75,87. Tem suportes em 57,76 e 54,47. O padrão de volume favorece a alta.</t>
  </si>
  <si>
    <t>VLID3 está em tendência de baixa no curto prazo e abaixo de 20,96 projetaria de 18,52 a 16,09. Tem resistências em 21,25  e 26,11.</t>
  </si>
  <si>
    <t>VAMO3 está em tendência de baixa no curto prazo e abaixo de 3,29 projetaria de 2,72 a 2,15. Tem resistências em 3,48  e 4,61. O IFR sobrevendido alerta para recuperações se superar 3,48</t>
  </si>
  <si>
    <t>VBBR3 está em tendência de baixa no curto prazo e abaixo de 24,02 projetaria de 22,38 a 20,75. Tem resistências em 24,76  e 28,02.</t>
  </si>
  <si>
    <t>Visa Inc</t>
  </si>
  <si>
    <t>VISA34</t>
  </si>
  <si>
    <t>VISA34 está em tendência de alta no curto prazo e acima de 104,59 projetaria de 114,53 a 130,63. Tem suportes em 90,55 e 85,57. O padrão de volume favorece a alta.</t>
  </si>
  <si>
    <t>VTRU3 está em tendência de alta no curto prazo e acima de 12,29 projetaria de 14,66 a 18,5. Tem suportes em 11,61 e 10,42.</t>
  </si>
  <si>
    <t>VIVA3 está em tendência de alta no curto prazo e acima de 29,99 projetaria de 33,79 a 39,95. Tem suportes em 28,61 e 26,7.</t>
  </si>
  <si>
    <t>VVEO3 está em tendência de alta no curto prazo e acima de 1,41 projetaria de 1,76 a 2,34. Tem suportes em 1,22 e 1,04. O IFR sobrecomprado alerta realizações se perder 1,22.</t>
  </si>
  <si>
    <t>VULC3 está em tendência de baixa no curto prazo e abaixo de 19,62 projetaria de 18,28 a 16,94. Tem resistências em 20,02  e 22,69.</t>
  </si>
  <si>
    <t>WEGE3 está em tendência de baixa no curto prazo e abaixo de 35,52 projetaria de 32,73 a 29,95. Tem resistências em 36,36  e 41,92.</t>
  </si>
  <si>
    <t>WIZC3 está em tendência de alta no curto prazo e acima de 8,77 projetaria de 9,85 a 11,6. Tem suportes em 8,44 e 7,89.</t>
  </si>
  <si>
    <t>YDUQ3 está em tendência de baixa no curto prazo e abaixo de 12,55 projetaria de 10,8 a 9,05. Tem resistências em 13,11  e 16,6.</t>
  </si>
  <si>
    <t>ZAMP3 está em tendência de alta no curto prazo e acima de 3,56 projetaria de 3,74 a 4,04. Tem suportes em 3,5 e 3,4.</t>
  </si>
  <si>
    <t>Empiricusbtcci</t>
  </si>
  <si>
    <t>EBIT11</t>
  </si>
  <si>
    <t>EBIT11 está em tendência de alta no curto prazo e acima de 115,27 projetaria de 126,8 a 145,47. Tem suportes em 103,1 e 97,33. O padrão de volume favorece a alta.</t>
  </si>
  <si>
    <t>COIN11 está em tendência de alta no curto prazo e acima de 91,4 projetaria de 100,41 a 115. Tem suportes em 84,72 e 80,21.</t>
  </si>
  <si>
    <t>SPYI11 está em tendência de alta no curto prazo e acima de 113,56 projetaria de 119,1 a 128,07. Tem suportes em 110,11 e 107,33.</t>
  </si>
  <si>
    <t>Etf Galaxy B</t>
  </si>
  <si>
    <t>BITI11</t>
  </si>
  <si>
    <t>BITI11 está em tendência de alta no curto prazo e acima de 184,43 projetaria de 205,94 a 240,76. Tem suportes em 166 e 155,24. O padrão de volume favorece a alta.</t>
  </si>
  <si>
    <t>QQQI11 está em tendência de alta no curto prazo e acima de 101,2 projetaria de 106,48 a 115,04. Tem suportes em 99 e 96,35. O padrão de volume favorece a alta.</t>
  </si>
  <si>
    <t>BITH11 está em tendência de alta no curto prazo e acima de 152,45 projetaria de 168,95 a 195,65. Tem suportes em 140,53 e 132,27. O padrão de volume favorece a alta.</t>
  </si>
  <si>
    <t>ETHE11 está em tendência de baixa no curto prazo e abaixo de 66,25 projetaria de 53,54 a 40,83. Tem resistências em 67,46  e 92,87.</t>
  </si>
  <si>
    <t>HASH11 está em tendência de alta no curto prazo e acima de 94,55 projetaria de 108,69 a 131,58. Tem suportes em 88,38 e 81,3. O padrão de volume favorece a alta.</t>
  </si>
  <si>
    <t>USDB11 está em tendência de baixa no curto prazo e abaixo de 102,24 projetaria de 99,71 a 97,19. Tem resistências em 103,21  e 108,25.</t>
  </si>
  <si>
    <t>WRLD11 está em tendência de alta no curto prazo e acima de 132,88 projetaria de 139,55 a 150,35. Tem suportes em 131,17 e 127,83.</t>
  </si>
  <si>
    <t>IBIT39 está em tendência de alta no curto prazo e acima de 128,5 projetaria de 143,33 a 167,33. Tem suportes em 117,01 e 109,59.</t>
  </si>
  <si>
    <t>BOVA11 está em tendência de alta no curto prazo e acima de 144,64 projetaria de 154,49 a 170,43. Tem suportes em 142,27 e 137,34.</t>
  </si>
  <si>
    <t>iShares Gold Trust</t>
  </si>
  <si>
    <t>BIAU39</t>
  </si>
  <si>
    <t>BIAU39 está em tendência de alta no curto prazo e acima de 97,97 projetaria de 106,47 a 120,23. Tem suportes em 96,78 e 92,52. O padrão de volume favorece a alta. O IFR sobrecomprado alerta realizações se perder 96,78.</t>
  </si>
  <si>
    <t>BACW39 está em tendência de alta no curto prazo e acima de 75,3 projetaria de 79,67 a 86,75. Tem suportes em 73,57 e 71,38.</t>
  </si>
  <si>
    <t>IVVB11 está em tendência de alta no curto prazo e acima de 405 projetaria de 428,27 a 465,93. Tem suportes em 396,88 e 385,24. O padrão de volume favorece a alta.</t>
  </si>
  <si>
    <t>BSLV39 está em tendência de alta no curto prazo e acima de 76,8 projetaria de 89,22 a 109,33. Tem suportes em 76 e 69,78. O padrão de volume favorece a alta. O IFR sobrecomprado alerta realizações se perder 76.</t>
  </si>
  <si>
    <t>SMAL11 está em tendência de baixa no curto prazo e abaixo de 109,06 projetaria de 105,06 a 101,06. Tem resistências em 109,99  e 117,98.</t>
  </si>
  <si>
    <t>BOVV11 está em tendência de alta no curto prazo e acima de 151,61 projetaria de 161,91 a 178,58. Tem suportes em 149,21 e 144,05.</t>
  </si>
  <si>
    <t>DIVO11 está em tendência de alta no curto prazo e acima de 108,48 projetaria de 114,85 a 125,16. Tem suportes em 106,62 e 103,43.</t>
  </si>
  <si>
    <t>FIND11 está em tendência de alta no curto prazo e acima de 157,96 projetaria de 171,37 a 193,07. Tem suportes em 153,9 e 147,19.</t>
  </si>
  <si>
    <t>SPXR11 está em tendência de alta no curto prazo e acima de 60,68 projetaria de 66,86 a 76,87. Tem suportes em 59,89 e 56,79. O IFR sobrecomprado alerta realizações se perder 59,89.</t>
  </si>
  <si>
    <t>SPXI11 está em tendência de alta no curto prazo e acima de 394,79 projetaria de 418,23 a 456,16. Tem suportes em 385,26 e 373,53. O padrão de volume favorece a alta.</t>
  </si>
  <si>
    <t>TECK11 está em tendência de alta no curto prazo e acima de 114,55 projetaria de 123,49 a 137,96. Tem suportes em 110,6 e 106,12.</t>
  </si>
  <si>
    <t>NSDV11 está em tendência de alta no curto prazo e acima de 133,24 projetaria de 141,6 a 155,14. Tem suportes em 131,74 e 127,55. O padrão de volume favorece a alta.</t>
  </si>
  <si>
    <t>HIGH11 está em tendência de baixa no curto prazo e abaixo de 95,11 projetaria de 89,89 a 84,67. Tem resistências em 97  e 107,43.</t>
  </si>
  <si>
    <t>QBTC11 está em tendência de alta no curto prazo e acima de 40,17 projetaria de 44,32 a 51,04. Tem suportes em 37,42 e 35,34. O padrão de volume favorece a alta.</t>
  </si>
  <si>
    <t>QSOL11 está em tendência de baixa no curto prazo e abaixo de 14,13 projetaria de 11,81 a 9,5. Tem resistências em 14,48  e 19,1.</t>
  </si>
  <si>
    <t>Qr Ether</t>
  </si>
  <si>
    <t>QETH11</t>
  </si>
  <si>
    <t>QETH11 está em tendência de baixa no curto prazo e abaixo de 16,06 projetaria de 12,96 a 9,86. Tem resistências em 16,44  e 22,63.</t>
  </si>
  <si>
    <t>SOLH11 está em tendência de baixa no curto prazo e abaixo de 32,42 projetaria de 27,08 a 21,75. Tem resistências em 32,9  e 43,56.</t>
  </si>
  <si>
    <t>Trend China</t>
  </si>
  <si>
    <t>XINA11</t>
  </si>
  <si>
    <t>XINA11 está em tendência de alta no curto prazo e acima de 9,08 projetaria de 10,02 a 11,55. Tem suportes em 9 e 8,52.</t>
  </si>
  <si>
    <t>BOVX11 está em tendência de alta no curto prazo e acima de 15,06 projetaria de 16,09 a 17,77. Tem suportes em 14,83 e 14,31.</t>
  </si>
  <si>
    <t>NASD11 está em tendência de alta no curto prazo e acima de 18,5 projetaria de 19,69 a 21,63. Tem suportes em 18,15 e 17,55. O padrão de volume favorece a alta.</t>
  </si>
  <si>
    <t>GOLD11 está em tendência de alta no curto prazo e acima de 21,57 projetaria de 23,38 a 26,32. Tem suportes em 21,42 e 20,51. O padrão de volume favorece a alta. O IFR sobrecomprado alerta realizações se perder 21,42.</t>
  </si>
  <si>
    <t>USAL11 está em tendência de alta no curto prazo e acima de 15,56 projetaria de 16,51 a 18,06. Tem suportes em 15,18 e 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</si>
</sst>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C1" zoomScale="77" zoomScaleNormal="77" workbookViewId="0">
      <selection activeCell="U12" sqref="U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155</v>
      </c>
      <c r="W7" s="21">
        <f>COUNTIF($P$15:$P$350,"Baixa")</f>
        <v>105</v>
      </c>
      <c r="X7" s="21"/>
      <c r="Y7" s="21">
        <f>V7+W7</f>
        <v>260</v>
      </c>
    </row>
    <row r="8" spans="2:259" ht="15" customHeight="1" x14ac:dyDescent="0.25">
      <c r="B8" s="3"/>
      <c r="C8" s="31"/>
      <c r="D8" s="32"/>
      <c r="E8" s="32"/>
      <c r="F8" s="32"/>
      <c r="G8" s="32"/>
      <c r="H8" s="32"/>
      <c r="I8" s="32"/>
      <c r="J8" s="32"/>
      <c r="K8" s="32"/>
      <c r="L8" s="32"/>
      <c r="M8" s="32"/>
      <c r="N8" s="32"/>
      <c r="O8" s="33"/>
      <c r="P8" s="32"/>
      <c r="Q8" s="34"/>
      <c r="R8" s="23"/>
      <c r="V8" s="37">
        <f>V7/Y7</f>
        <v>0.59615384615384615</v>
      </c>
      <c r="W8" s="37">
        <f>W7/Y7</f>
        <v>0.40384615384615385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45932</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206</v>
      </c>
      <c r="E15" s="16"/>
      <c r="F15" s="18">
        <v>13.78</v>
      </c>
      <c r="G15" s="18">
        <v>12.98</v>
      </c>
      <c r="H15" s="18">
        <v>12.19</v>
      </c>
      <c r="I15" s="17"/>
      <c r="J15" s="18">
        <v>13.98</v>
      </c>
      <c r="K15" s="18">
        <v>15.56</v>
      </c>
      <c r="L15" s="18">
        <v>18.13</v>
      </c>
      <c r="M15" s="18"/>
      <c r="N15" s="18">
        <v>41.535584694999997</v>
      </c>
      <c r="O15" s="18">
        <v>14.754004999999999</v>
      </c>
      <c r="P15" s="19" t="s">
        <v>16</v>
      </c>
      <c r="Q15" s="14" t="s">
        <v>514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207</v>
      </c>
      <c r="E16" s="16"/>
      <c r="F16" s="17">
        <v>22.98</v>
      </c>
      <c r="G16" s="17">
        <v>21.8</v>
      </c>
      <c r="H16" s="17">
        <v>20.62</v>
      </c>
      <c r="I16" s="17"/>
      <c r="J16" s="17">
        <v>23.6</v>
      </c>
      <c r="K16" s="17">
        <v>25.95</v>
      </c>
      <c r="L16" s="17">
        <v>29.76</v>
      </c>
      <c r="M16" s="17"/>
      <c r="N16" s="17">
        <v>57.813807363000002</v>
      </c>
      <c r="O16" s="36">
        <v>8.1687224999999994</v>
      </c>
      <c r="P16" s="20" t="s">
        <v>18</v>
      </c>
      <c r="Q16" s="15" t="s">
        <v>515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208</v>
      </c>
      <c r="E17" s="16"/>
      <c r="F17" s="18">
        <v>106.72</v>
      </c>
      <c r="G17" s="18">
        <v>90.94</v>
      </c>
      <c r="H17" s="18">
        <v>75.17</v>
      </c>
      <c r="I17" s="17"/>
      <c r="J17" s="18">
        <v>128.65</v>
      </c>
      <c r="K17" s="18">
        <v>160.19</v>
      </c>
      <c r="L17" s="18">
        <v>211.24</v>
      </c>
      <c r="M17" s="18"/>
      <c r="N17" s="18">
        <v>60.071423305000003</v>
      </c>
      <c r="O17" s="18">
        <v>9.1573818205000013</v>
      </c>
      <c r="P17" s="19" t="s">
        <v>18</v>
      </c>
      <c r="Q17" s="14" t="s">
        <v>516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493</v>
      </c>
      <c r="D18" s="20" t="s">
        <v>494</v>
      </c>
      <c r="E18" s="16"/>
      <c r="F18" s="17">
        <v>32.17</v>
      </c>
      <c r="G18" s="17">
        <v>29.55</v>
      </c>
      <c r="H18" s="17">
        <v>26.94</v>
      </c>
      <c r="I18" s="17"/>
      <c r="J18" s="17">
        <v>32.93</v>
      </c>
      <c r="K18" s="17">
        <v>38.15</v>
      </c>
      <c r="L18" s="17">
        <v>46.6</v>
      </c>
      <c r="M18" s="17"/>
      <c r="N18" s="17">
        <v>42.683503713999997</v>
      </c>
      <c r="O18" s="36">
        <v>1.9942688072999999</v>
      </c>
      <c r="P18" s="20" t="s">
        <v>16</v>
      </c>
      <c r="Q18" s="15" t="s">
        <v>517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209</v>
      </c>
      <c r="E19" s="16"/>
      <c r="F19" s="18">
        <v>33.93</v>
      </c>
      <c r="G19" s="18">
        <v>29.42</v>
      </c>
      <c r="H19" s="18">
        <v>24.91</v>
      </c>
      <c r="I19" s="17"/>
      <c r="J19" s="18">
        <v>34.81</v>
      </c>
      <c r="K19" s="18">
        <v>43.82</v>
      </c>
      <c r="L19" s="18">
        <v>58.41</v>
      </c>
      <c r="M19" s="18"/>
      <c r="N19" s="18">
        <v>77.486842197000001</v>
      </c>
      <c r="O19" s="18">
        <v>11.232278807</v>
      </c>
      <c r="P19" s="19" t="s">
        <v>18</v>
      </c>
      <c r="Q19" s="14" t="s">
        <v>518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468</v>
      </c>
      <c r="D20" s="20" t="s">
        <v>469</v>
      </c>
      <c r="E20" s="16"/>
      <c r="F20" s="17">
        <v>8.65</v>
      </c>
      <c r="G20" s="17">
        <v>7.66</v>
      </c>
      <c r="H20" s="17">
        <v>6.67</v>
      </c>
      <c r="I20" s="17"/>
      <c r="J20" s="17">
        <v>9.39</v>
      </c>
      <c r="K20" s="17">
        <v>11.36</v>
      </c>
      <c r="L20" s="17">
        <v>14.56</v>
      </c>
      <c r="M20" s="17"/>
      <c r="N20" s="17">
        <v>65.426661867000007</v>
      </c>
      <c r="O20" s="36">
        <v>1.7992835909</v>
      </c>
      <c r="P20" s="20" t="s">
        <v>18</v>
      </c>
      <c r="Q20" s="15" t="s">
        <v>519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210</v>
      </c>
      <c r="E21" s="16"/>
      <c r="F21" s="18">
        <v>25.48</v>
      </c>
      <c r="G21" s="18">
        <v>23.79</v>
      </c>
      <c r="H21" s="18">
        <v>22.11</v>
      </c>
      <c r="I21" s="17"/>
      <c r="J21" s="18">
        <v>26.2</v>
      </c>
      <c r="K21" s="18">
        <v>29.56</v>
      </c>
      <c r="L21" s="18">
        <v>35.01</v>
      </c>
      <c r="M21" s="18"/>
      <c r="N21" s="18">
        <v>66.610775438999994</v>
      </c>
      <c r="O21" s="18">
        <v>74.297263635999997</v>
      </c>
      <c r="P21" s="19" t="s">
        <v>18</v>
      </c>
      <c r="Q21" s="14" t="s">
        <v>520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211</v>
      </c>
      <c r="E22" s="16"/>
      <c r="F22" s="17">
        <v>9.36</v>
      </c>
      <c r="G22" s="17">
        <v>8.64</v>
      </c>
      <c r="H22" s="17">
        <v>7.93</v>
      </c>
      <c r="I22" s="17"/>
      <c r="J22" s="17">
        <v>9.57</v>
      </c>
      <c r="K22" s="17">
        <v>10.99</v>
      </c>
      <c r="L22" s="17">
        <v>13.29</v>
      </c>
      <c r="M22" s="17"/>
      <c r="N22" s="17">
        <v>42.432180842999998</v>
      </c>
      <c r="O22" s="36">
        <v>14.71797359</v>
      </c>
      <c r="P22" s="20" t="s">
        <v>16</v>
      </c>
      <c r="Q22" s="15" t="s">
        <v>521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212</v>
      </c>
      <c r="E23" s="16"/>
      <c r="F23" s="18">
        <v>105.69</v>
      </c>
      <c r="G23" s="18">
        <v>93.54</v>
      </c>
      <c r="H23" s="18">
        <v>81.400000000000006</v>
      </c>
      <c r="I23" s="17"/>
      <c r="J23" s="18">
        <v>109.24</v>
      </c>
      <c r="K23" s="18">
        <v>133.52000000000001</v>
      </c>
      <c r="L23" s="18">
        <v>172.82</v>
      </c>
      <c r="M23" s="18"/>
      <c r="N23" s="18">
        <v>54.919081319</v>
      </c>
      <c r="O23" s="18">
        <v>24.058380617999997</v>
      </c>
      <c r="P23" s="19" t="s">
        <v>16</v>
      </c>
      <c r="Q23" s="14" t="s">
        <v>522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213</v>
      </c>
      <c r="E24" s="16"/>
      <c r="F24" s="17">
        <v>31.75</v>
      </c>
      <c r="G24" s="17">
        <v>30.61</v>
      </c>
      <c r="H24" s="17">
        <v>29.48</v>
      </c>
      <c r="I24" s="17"/>
      <c r="J24" s="17">
        <v>32.299999999999997</v>
      </c>
      <c r="K24" s="17">
        <v>34.56</v>
      </c>
      <c r="L24" s="17">
        <v>38.22</v>
      </c>
      <c r="M24" s="17"/>
      <c r="N24" s="17">
        <v>64.032151936999995</v>
      </c>
      <c r="O24" s="36">
        <v>19.471046817999998</v>
      </c>
      <c r="P24" s="20" t="s">
        <v>18</v>
      </c>
      <c r="Q24" s="15" t="s">
        <v>523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214</v>
      </c>
      <c r="E25" s="16"/>
      <c r="F25" s="18">
        <v>57.55</v>
      </c>
      <c r="G25" s="18">
        <v>54.64</v>
      </c>
      <c r="H25" s="18">
        <v>51.74</v>
      </c>
      <c r="I25" s="17"/>
      <c r="J25" s="18">
        <v>59.22</v>
      </c>
      <c r="K25" s="18">
        <v>65.02</v>
      </c>
      <c r="L25" s="18">
        <v>74.41</v>
      </c>
      <c r="M25" s="18"/>
      <c r="N25" s="18">
        <v>36.201173625999999</v>
      </c>
      <c r="O25" s="18">
        <v>20.881017556</v>
      </c>
      <c r="P25" s="19" t="s">
        <v>16</v>
      </c>
      <c r="Q25" s="14" t="s">
        <v>524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215</v>
      </c>
      <c r="E26" s="16"/>
      <c r="F26" s="17">
        <v>11.88</v>
      </c>
      <c r="G26" s="17">
        <v>11.14</v>
      </c>
      <c r="H26" s="17">
        <v>10.41</v>
      </c>
      <c r="I26" s="17"/>
      <c r="J26" s="17">
        <v>12.19</v>
      </c>
      <c r="K26" s="17">
        <v>13.65</v>
      </c>
      <c r="L26" s="17">
        <v>16.010000000000002</v>
      </c>
      <c r="M26" s="17"/>
      <c r="N26" s="17">
        <v>30.433295892</v>
      </c>
      <c r="O26" s="36">
        <v>385.23110336000002</v>
      </c>
      <c r="P26" s="20" t="s">
        <v>16</v>
      </c>
      <c r="Q26" s="15" t="s">
        <v>525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216</v>
      </c>
      <c r="E27" s="16"/>
      <c r="F27" s="18">
        <v>6.89</v>
      </c>
      <c r="G27" s="18">
        <v>1.76</v>
      </c>
      <c r="H27" s="18">
        <v>-3.36</v>
      </c>
      <c r="I27" s="17"/>
      <c r="J27" s="18">
        <v>8.8699999999999992</v>
      </c>
      <c r="K27" s="18">
        <v>19.12</v>
      </c>
      <c r="L27" s="18">
        <v>35.71</v>
      </c>
      <c r="M27" s="18"/>
      <c r="N27" s="18">
        <v>30.158419606999999</v>
      </c>
      <c r="O27" s="18">
        <v>16.161815864000001</v>
      </c>
      <c r="P27" s="19" t="s">
        <v>16</v>
      </c>
      <c r="Q27" s="14" t="s">
        <v>526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217</v>
      </c>
      <c r="E28" s="16"/>
      <c r="F28" s="17">
        <v>6.11</v>
      </c>
      <c r="G28" s="17">
        <v>4.88</v>
      </c>
      <c r="H28" s="17">
        <v>3.66</v>
      </c>
      <c r="I28" s="17"/>
      <c r="J28" s="17">
        <v>6.86</v>
      </c>
      <c r="K28" s="17">
        <v>9.3000000000000007</v>
      </c>
      <c r="L28" s="17">
        <v>13.26</v>
      </c>
      <c r="M28" s="17"/>
      <c r="N28" s="17">
        <v>36.514512668999998</v>
      </c>
      <c r="O28" s="36">
        <v>21.165643726999999</v>
      </c>
      <c r="P28" s="20" t="s">
        <v>16</v>
      </c>
      <c r="Q28" s="15" t="s">
        <v>527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218</v>
      </c>
      <c r="E29" s="16"/>
      <c r="F29" s="18" t="s">
        <v>35</v>
      </c>
      <c r="G29" s="18" t="s">
        <v>35</v>
      </c>
      <c r="H29" s="18" t="s">
        <v>35</v>
      </c>
      <c r="I29" s="17"/>
      <c r="J29" s="18" t="s">
        <v>35</v>
      </c>
      <c r="K29" s="18" t="s">
        <v>35</v>
      </c>
      <c r="L29" s="18" t="s">
        <v>35</v>
      </c>
      <c r="M29" s="18"/>
      <c r="N29" s="18" t="s">
        <v>35</v>
      </c>
      <c r="O29" s="18" t="s">
        <v>35</v>
      </c>
      <c r="P29" s="19" t="s">
        <v>35</v>
      </c>
      <c r="Q29" s="14" t="s">
        <v>219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220</v>
      </c>
      <c r="E30" s="16"/>
      <c r="F30" s="17">
        <v>67.599999999999994</v>
      </c>
      <c r="G30" s="17">
        <v>62.76</v>
      </c>
      <c r="H30" s="17">
        <v>57.92</v>
      </c>
      <c r="I30" s="17"/>
      <c r="J30" s="17">
        <v>69.09</v>
      </c>
      <c r="K30" s="17">
        <v>78.760000000000005</v>
      </c>
      <c r="L30" s="17">
        <v>94.41</v>
      </c>
      <c r="M30" s="17"/>
      <c r="N30" s="17">
        <v>65.462376186</v>
      </c>
      <c r="O30" s="36">
        <v>17.712577311</v>
      </c>
      <c r="P30" s="20" t="s">
        <v>18</v>
      </c>
      <c r="Q30" s="15" t="s">
        <v>528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221</v>
      </c>
      <c r="E31" s="16"/>
      <c r="F31" s="18">
        <v>3.65</v>
      </c>
      <c r="G31" s="18">
        <v>2.92</v>
      </c>
      <c r="H31" s="18">
        <v>2.19</v>
      </c>
      <c r="I31" s="17"/>
      <c r="J31" s="18">
        <v>3.72</v>
      </c>
      <c r="K31" s="18">
        <v>5.17</v>
      </c>
      <c r="L31" s="18">
        <v>7.52</v>
      </c>
      <c r="M31" s="18"/>
      <c r="N31" s="18">
        <v>39.407533962000002</v>
      </c>
      <c r="O31" s="18">
        <v>5.8517020000000004</v>
      </c>
      <c r="P31" s="19" t="s">
        <v>16</v>
      </c>
      <c r="Q31" s="14" t="s">
        <v>529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530</v>
      </c>
      <c r="D32" s="20" t="s">
        <v>531</v>
      </c>
      <c r="E32" s="16"/>
      <c r="F32" s="17">
        <v>93.18</v>
      </c>
      <c r="G32" s="17">
        <v>84.27</v>
      </c>
      <c r="H32" s="17">
        <v>75.36</v>
      </c>
      <c r="I32" s="17"/>
      <c r="J32" s="17">
        <v>97.2</v>
      </c>
      <c r="K32" s="17">
        <v>115.01</v>
      </c>
      <c r="L32" s="17">
        <v>143.83000000000001</v>
      </c>
      <c r="M32" s="17"/>
      <c r="N32" s="17">
        <v>85.582030935000006</v>
      </c>
      <c r="O32" s="36">
        <v>1.0608494536000002</v>
      </c>
      <c r="P32" s="20" t="s">
        <v>18</v>
      </c>
      <c r="Q32" s="15" t="s">
        <v>532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222</v>
      </c>
      <c r="E33" s="16"/>
      <c r="F33" s="18">
        <v>9.34</v>
      </c>
      <c r="G33" s="18">
        <v>8.41</v>
      </c>
      <c r="H33" s="18">
        <v>7.49</v>
      </c>
      <c r="I33" s="17"/>
      <c r="J33" s="18">
        <v>9.57</v>
      </c>
      <c r="K33" s="18">
        <v>11.41</v>
      </c>
      <c r="L33" s="18">
        <v>14.39</v>
      </c>
      <c r="M33" s="18"/>
      <c r="N33" s="18">
        <v>38.497366524999997</v>
      </c>
      <c r="O33" s="18">
        <v>181.27135127000003</v>
      </c>
      <c r="P33" s="19" t="s">
        <v>16</v>
      </c>
      <c r="Q33" s="14" t="s">
        <v>533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223</v>
      </c>
      <c r="E34" s="16"/>
      <c r="F34" s="17">
        <v>64.099999999999994</v>
      </c>
      <c r="G34" s="17">
        <v>56.53</v>
      </c>
      <c r="H34" s="17">
        <v>48.97</v>
      </c>
      <c r="I34" s="17"/>
      <c r="J34" s="17">
        <v>66.36</v>
      </c>
      <c r="K34" s="17">
        <v>81.48</v>
      </c>
      <c r="L34" s="17">
        <v>105.97</v>
      </c>
      <c r="M34" s="17"/>
      <c r="N34" s="17">
        <v>71.012153991000005</v>
      </c>
      <c r="O34" s="36">
        <v>31.944431135999999</v>
      </c>
      <c r="P34" s="20" t="s">
        <v>18</v>
      </c>
      <c r="Q34" s="15" t="s">
        <v>534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34</v>
      </c>
      <c r="D35" s="19" t="s">
        <v>224</v>
      </c>
      <c r="E35" s="16"/>
      <c r="F35" s="18">
        <v>10.02</v>
      </c>
      <c r="G35" s="18">
        <v>9.2799999999999994</v>
      </c>
      <c r="H35" s="18">
        <v>8.5500000000000007</v>
      </c>
      <c r="I35" s="17"/>
      <c r="J35" s="18">
        <v>10.3</v>
      </c>
      <c r="K35" s="18">
        <v>11.76</v>
      </c>
      <c r="L35" s="18">
        <v>14.13</v>
      </c>
      <c r="M35" s="18"/>
      <c r="N35" s="18">
        <v>29.576742803999998</v>
      </c>
      <c r="O35" s="18">
        <v>40.436733500000003</v>
      </c>
      <c r="P35" s="19" t="s">
        <v>16</v>
      </c>
      <c r="Q35" s="14" t="s">
        <v>535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416</v>
      </c>
      <c r="D36" s="20" t="s">
        <v>417</v>
      </c>
      <c r="E36" s="16"/>
      <c r="F36" s="17">
        <v>0.4</v>
      </c>
      <c r="G36" s="17">
        <v>0.28000000000000003</v>
      </c>
      <c r="H36" s="17">
        <v>0.16</v>
      </c>
      <c r="I36" s="17"/>
      <c r="J36" s="17">
        <v>0.42</v>
      </c>
      <c r="K36" s="17">
        <v>0.65</v>
      </c>
      <c r="L36" s="17">
        <v>1.03</v>
      </c>
      <c r="M36" s="17"/>
      <c r="N36" s="17">
        <v>33.980010258</v>
      </c>
      <c r="O36" s="36">
        <v>2.0878186363999998</v>
      </c>
      <c r="P36" s="20" t="s">
        <v>16</v>
      </c>
      <c r="Q36" s="15" t="s">
        <v>536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225</v>
      </c>
      <c r="E37" s="16"/>
      <c r="F37" s="18">
        <v>1.2</v>
      </c>
      <c r="G37" s="18">
        <v>0.77</v>
      </c>
      <c r="H37" s="18">
        <v>0.35</v>
      </c>
      <c r="I37" s="17"/>
      <c r="J37" s="18">
        <v>1.3</v>
      </c>
      <c r="K37" s="18">
        <v>2.14</v>
      </c>
      <c r="L37" s="18">
        <v>3.51</v>
      </c>
      <c r="M37" s="18"/>
      <c r="N37" s="18">
        <v>52.609313630999999</v>
      </c>
      <c r="O37" s="18">
        <v>85.439799727000008</v>
      </c>
      <c r="P37" s="19" t="s">
        <v>16</v>
      </c>
      <c r="Q37" s="14" t="s">
        <v>537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226</v>
      </c>
      <c r="E38" s="16"/>
      <c r="F38" s="17">
        <v>29.31</v>
      </c>
      <c r="G38" s="17">
        <v>24.25</v>
      </c>
      <c r="H38" s="17">
        <v>19.2</v>
      </c>
      <c r="I38" s="17"/>
      <c r="J38" s="17">
        <v>30.51</v>
      </c>
      <c r="K38" s="17">
        <v>40.61</v>
      </c>
      <c r="L38" s="17">
        <v>56.96</v>
      </c>
      <c r="M38" s="17"/>
      <c r="N38" s="17">
        <v>26.722617186000001</v>
      </c>
      <c r="O38" s="36">
        <v>60.250839909</v>
      </c>
      <c r="P38" s="20" t="s">
        <v>16</v>
      </c>
      <c r="Q38" s="15" t="s">
        <v>538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227</v>
      </c>
      <c r="E39" s="16"/>
      <c r="F39" s="18">
        <v>13.09</v>
      </c>
      <c r="G39" s="18">
        <v>12.25</v>
      </c>
      <c r="H39" s="18">
        <v>11.41</v>
      </c>
      <c r="I39" s="17"/>
      <c r="J39" s="18">
        <v>13.56</v>
      </c>
      <c r="K39" s="18">
        <v>15.23</v>
      </c>
      <c r="L39" s="18">
        <v>17.95</v>
      </c>
      <c r="M39" s="18"/>
      <c r="N39" s="18">
        <v>45.784155562000002</v>
      </c>
      <c r="O39" s="18">
        <v>400.07453509000004</v>
      </c>
      <c r="P39" s="19" t="s">
        <v>16</v>
      </c>
      <c r="Q39" s="14" t="s">
        <v>539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430</v>
      </c>
      <c r="D40" s="20" t="s">
        <v>431</v>
      </c>
      <c r="E40" s="16"/>
      <c r="F40" s="17">
        <v>4</v>
      </c>
      <c r="G40" s="17">
        <v>3.77</v>
      </c>
      <c r="H40" s="17">
        <v>3.54</v>
      </c>
      <c r="I40" s="17"/>
      <c r="J40" s="17">
        <v>4.09</v>
      </c>
      <c r="K40" s="17">
        <v>4.54</v>
      </c>
      <c r="L40" s="17">
        <v>5.28</v>
      </c>
      <c r="M40" s="17"/>
      <c r="N40" s="17">
        <v>68.949300449000006</v>
      </c>
      <c r="O40" s="36">
        <v>1.7030458181999999</v>
      </c>
      <c r="P40" s="20" t="s">
        <v>18</v>
      </c>
      <c r="Q40" s="15" t="s">
        <v>540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228</v>
      </c>
      <c r="E41" s="16"/>
      <c r="F41" s="18">
        <v>7.73</v>
      </c>
      <c r="G41" s="18">
        <v>7.01</v>
      </c>
      <c r="H41" s="18">
        <v>6.29</v>
      </c>
      <c r="I41" s="17"/>
      <c r="J41" s="18">
        <v>7.85</v>
      </c>
      <c r="K41" s="18">
        <v>9.2799999999999994</v>
      </c>
      <c r="L41" s="18">
        <v>11.61</v>
      </c>
      <c r="M41" s="18"/>
      <c r="N41" s="18">
        <v>38.003767398000001</v>
      </c>
      <c r="O41" s="18">
        <v>9.4141821818000011</v>
      </c>
      <c r="P41" s="19" t="s">
        <v>16</v>
      </c>
      <c r="Q41" s="14" t="s">
        <v>541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229</v>
      </c>
      <c r="E42" s="16"/>
      <c r="F42" s="17">
        <v>11.87</v>
      </c>
      <c r="G42" s="17">
        <v>11.32</v>
      </c>
      <c r="H42" s="17">
        <v>10.78</v>
      </c>
      <c r="I42" s="17"/>
      <c r="J42" s="17">
        <v>12.02</v>
      </c>
      <c r="K42" s="17">
        <v>13.1</v>
      </c>
      <c r="L42" s="17">
        <v>14.86</v>
      </c>
      <c r="M42" s="17"/>
      <c r="N42" s="17">
        <v>68.621313620999999</v>
      </c>
      <c r="O42" s="36">
        <v>15.401612045</v>
      </c>
      <c r="P42" s="20" t="s">
        <v>18</v>
      </c>
      <c r="Q42" s="15" t="s">
        <v>542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230</v>
      </c>
      <c r="E43" s="16"/>
      <c r="F43" s="17">
        <v>33.119999999999997</v>
      </c>
      <c r="G43" s="17">
        <v>31.5</v>
      </c>
      <c r="H43" s="17">
        <v>29.89</v>
      </c>
      <c r="I43" s="17"/>
      <c r="J43" s="17">
        <v>36.24</v>
      </c>
      <c r="K43" s="17">
        <v>39.46</v>
      </c>
      <c r="L43" s="17">
        <v>44.69</v>
      </c>
      <c r="M43" s="17"/>
      <c r="N43" s="17">
        <v>66.818853552999997</v>
      </c>
      <c r="O43" s="36">
        <v>213.50291576999999</v>
      </c>
      <c r="P43" s="20" t="s">
        <v>18</v>
      </c>
      <c r="Q43" s="15" t="s">
        <v>543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231</v>
      </c>
      <c r="E44" s="16"/>
      <c r="F44" s="18">
        <v>22.7</v>
      </c>
      <c r="G44" s="18">
        <v>20.99</v>
      </c>
      <c r="H44" s="18">
        <v>19.29</v>
      </c>
      <c r="I44" s="17"/>
      <c r="J44" s="18">
        <v>23.78</v>
      </c>
      <c r="K44" s="18">
        <v>27.18</v>
      </c>
      <c r="L44" s="18">
        <v>32.68</v>
      </c>
      <c r="M44" s="18"/>
      <c r="N44" s="18">
        <v>60.747627344999998</v>
      </c>
      <c r="O44" s="18">
        <v>7.8072055454999996</v>
      </c>
      <c r="P44" s="19" t="s">
        <v>18</v>
      </c>
      <c r="Q44" s="14" t="s">
        <v>544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232</v>
      </c>
      <c r="E45" s="16"/>
      <c r="F45" s="17">
        <v>131.83000000000001</v>
      </c>
      <c r="G45" s="17">
        <v>125.91</v>
      </c>
      <c r="H45" s="17">
        <v>119.99</v>
      </c>
      <c r="I45" s="17"/>
      <c r="J45" s="17">
        <v>133.5</v>
      </c>
      <c r="K45" s="17">
        <v>145.33000000000001</v>
      </c>
      <c r="L45" s="17">
        <v>164.48</v>
      </c>
      <c r="M45" s="17"/>
      <c r="N45" s="17">
        <v>50.449074209000003</v>
      </c>
      <c r="O45" s="36">
        <v>4.3535917740999999</v>
      </c>
      <c r="P45" s="20" t="s">
        <v>16</v>
      </c>
      <c r="Q45" s="15" t="s">
        <v>545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233</v>
      </c>
      <c r="E46" s="16"/>
      <c r="F46" s="18">
        <v>13.72</v>
      </c>
      <c r="G46" s="18">
        <v>12.83</v>
      </c>
      <c r="H46" s="18">
        <v>11.94</v>
      </c>
      <c r="I46" s="17"/>
      <c r="J46" s="18">
        <v>14.08</v>
      </c>
      <c r="K46" s="18">
        <v>15.85</v>
      </c>
      <c r="L46" s="18">
        <v>18.72</v>
      </c>
      <c r="M46" s="18"/>
      <c r="N46" s="18">
        <v>52.748737147999996</v>
      </c>
      <c r="O46" s="18">
        <v>2.7443949090999999</v>
      </c>
      <c r="P46" s="19" t="s">
        <v>16</v>
      </c>
      <c r="Q46" s="14" t="s">
        <v>546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234</v>
      </c>
      <c r="E47" s="16"/>
      <c r="F47" s="17">
        <v>10.65</v>
      </c>
      <c r="G47" s="17">
        <v>9.99</v>
      </c>
      <c r="H47" s="17">
        <v>9.34</v>
      </c>
      <c r="I47" s="17"/>
      <c r="J47" s="17">
        <v>10.84</v>
      </c>
      <c r="K47" s="17">
        <v>12.14</v>
      </c>
      <c r="L47" s="17">
        <v>14.25</v>
      </c>
      <c r="M47" s="17"/>
      <c r="N47" s="17">
        <v>47.910832472999999</v>
      </c>
      <c r="O47" s="36">
        <v>3.7496791818000004</v>
      </c>
      <c r="P47" s="20" t="s">
        <v>16</v>
      </c>
      <c r="Q47" s="15" t="s">
        <v>547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235</v>
      </c>
      <c r="E48" s="16"/>
      <c r="F48" s="18">
        <v>18.03</v>
      </c>
      <c r="G48" s="18">
        <v>16.36</v>
      </c>
      <c r="H48" s="18">
        <v>14.7</v>
      </c>
      <c r="I48" s="17"/>
      <c r="J48" s="18">
        <v>19.850000000000001</v>
      </c>
      <c r="K48" s="18">
        <v>23.17</v>
      </c>
      <c r="L48" s="18">
        <v>28.54</v>
      </c>
      <c r="M48" s="18"/>
      <c r="N48" s="18">
        <v>52.905910921999997</v>
      </c>
      <c r="O48" s="18">
        <v>5.2085633182000004</v>
      </c>
      <c r="P48" s="19" t="s">
        <v>18</v>
      </c>
      <c r="Q48" s="14" t="s">
        <v>548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236</v>
      </c>
      <c r="E49" s="16"/>
      <c r="F49" s="17">
        <v>14.84</v>
      </c>
      <c r="G49" s="17">
        <v>14.05</v>
      </c>
      <c r="H49" s="17">
        <v>13.27</v>
      </c>
      <c r="I49" s="17"/>
      <c r="J49" s="17">
        <v>15.38</v>
      </c>
      <c r="K49" s="17">
        <v>16.940000000000001</v>
      </c>
      <c r="L49" s="17">
        <v>19.47</v>
      </c>
      <c r="M49" s="17"/>
      <c r="N49" s="17">
        <v>58.462248940999999</v>
      </c>
      <c r="O49" s="36">
        <v>108.29060622</v>
      </c>
      <c r="P49" s="20" t="s">
        <v>18</v>
      </c>
      <c r="Q49" s="15" t="s">
        <v>549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237</v>
      </c>
      <c r="E50" s="16"/>
      <c r="F50" s="18">
        <v>17.22</v>
      </c>
      <c r="G50" s="18">
        <v>16.3</v>
      </c>
      <c r="H50" s="18">
        <v>15.38</v>
      </c>
      <c r="I50" s="17"/>
      <c r="J50" s="18">
        <v>17.940000000000001</v>
      </c>
      <c r="K50" s="18">
        <v>19.77</v>
      </c>
      <c r="L50" s="18">
        <v>22.74</v>
      </c>
      <c r="M50" s="18"/>
      <c r="N50" s="18">
        <v>57.730641833999996</v>
      </c>
      <c r="O50" s="18">
        <v>496.70416155000004</v>
      </c>
      <c r="P50" s="19" t="s">
        <v>18</v>
      </c>
      <c r="Q50" s="14" t="s">
        <v>550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238</v>
      </c>
      <c r="E51" s="16"/>
      <c r="F51" s="17">
        <v>16.97</v>
      </c>
      <c r="G51" s="17">
        <v>16.239999999999998</v>
      </c>
      <c r="H51" s="17">
        <v>15.51</v>
      </c>
      <c r="I51" s="17"/>
      <c r="J51" s="17">
        <v>17.3</v>
      </c>
      <c r="K51" s="17">
        <v>18.75</v>
      </c>
      <c r="L51" s="17">
        <v>21.11</v>
      </c>
      <c r="M51" s="17"/>
      <c r="N51" s="17">
        <v>58.491667949000004</v>
      </c>
      <c r="O51" s="36">
        <v>39.252441227000006</v>
      </c>
      <c r="P51" s="20" t="s">
        <v>18</v>
      </c>
      <c r="Q51" s="15" t="s">
        <v>551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239</v>
      </c>
      <c r="E52" s="16"/>
      <c r="F52" s="18">
        <v>21.31</v>
      </c>
      <c r="G52" s="18">
        <v>19.600000000000001</v>
      </c>
      <c r="H52" s="18">
        <v>17.899999999999999</v>
      </c>
      <c r="I52" s="17"/>
      <c r="J52" s="18">
        <v>23.63</v>
      </c>
      <c r="K52" s="18">
        <v>27.03</v>
      </c>
      <c r="L52" s="18">
        <v>32.54</v>
      </c>
      <c r="M52" s="18"/>
      <c r="N52" s="18">
        <v>54.068518115000003</v>
      </c>
      <c r="O52" s="18">
        <v>807.01563855000006</v>
      </c>
      <c r="P52" s="19" t="s">
        <v>18</v>
      </c>
      <c r="Q52" s="14" t="s">
        <v>552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240</v>
      </c>
      <c r="E53" s="16"/>
      <c r="F53" s="17">
        <v>20.25</v>
      </c>
      <c r="G53" s="17">
        <v>19.62</v>
      </c>
      <c r="H53" s="17">
        <v>18.989999999999998</v>
      </c>
      <c r="I53" s="17"/>
      <c r="J53" s="17">
        <v>20.41</v>
      </c>
      <c r="K53" s="17">
        <v>21.66</v>
      </c>
      <c r="L53" s="17">
        <v>23.69</v>
      </c>
      <c r="M53" s="17"/>
      <c r="N53" s="17">
        <v>46.975704866999997</v>
      </c>
      <c r="O53" s="36">
        <v>3.5128563636000001</v>
      </c>
      <c r="P53" s="20" t="s">
        <v>16</v>
      </c>
      <c r="Q53" s="15" t="s">
        <v>553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241</v>
      </c>
      <c r="E54" s="16"/>
      <c r="F54" s="18">
        <v>6.57</v>
      </c>
      <c r="G54" s="18">
        <v>4.91</v>
      </c>
      <c r="H54" s="18">
        <v>3.25</v>
      </c>
      <c r="I54" s="17"/>
      <c r="J54" s="18">
        <v>6.99</v>
      </c>
      <c r="K54" s="18">
        <v>10.3</v>
      </c>
      <c r="L54" s="18">
        <v>15.66</v>
      </c>
      <c r="M54" s="18"/>
      <c r="N54" s="18">
        <v>27.79060613</v>
      </c>
      <c r="O54" s="18">
        <v>35.069814454999999</v>
      </c>
      <c r="P54" s="19" t="s">
        <v>16</v>
      </c>
      <c r="Q54" s="14" t="s">
        <v>554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242</v>
      </c>
      <c r="E55" s="16"/>
      <c r="F55" s="17">
        <v>17.84</v>
      </c>
      <c r="G55" s="17">
        <v>16.309999999999999</v>
      </c>
      <c r="H55" s="17">
        <v>14.79</v>
      </c>
      <c r="I55" s="17"/>
      <c r="J55" s="17">
        <v>18.079999999999998</v>
      </c>
      <c r="K55" s="17">
        <v>21.12</v>
      </c>
      <c r="L55" s="17">
        <v>26.05</v>
      </c>
      <c r="M55" s="17"/>
      <c r="N55" s="17">
        <v>35.036686224999997</v>
      </c>
      <c r="O55" s="36">
        <v>133.19014955</v>
      </c>
      <c r="P55" s="20" t="s">
        <v>16</v>
      </c>
      <c r="Q55" s="15" t="s">
        <v>555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243</v>
      </c>
      <c r="E56" s="16"/>
      <c r="F56" s="18">
        <v>24.7</v>
      </c>
      <c r="G56" s="18">
        <v>21.71</v>
      </c>
      <c r="H56" s="18">
        <v>18.73</v>
      </c>
      <c r="I56" s="17"/>
      <c r="J56" s="18">
        <v>25.72</v>
      </c>
      <c r="K56" s="18">
        <v>31.68</v>
      </c>
      <c r="L56" s="18">
        <v>41.34</v>
      </c>
      <c r="M56" s="18"/>
      <c r="N56" s="18">
        <v>45.690677100000002</v>
      </c>
      <c r="O56" s="18">
        <v>5.7650334491000006</v>
      </c>
      <c r="P56" s="19" t="s">
        <v>16</v>
      </c>
      <c r="Q56" s="14" t="s">
        <v>556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244</v>
      </c>
      <c r="E57" s="16"/>
      <c r="F57" s="17">
        <v>47.54</v>
      </c>
      <c r="G57" s="17">
        <v>43.83</v>
      </c>
      <c r="H57" s="17">
        <v>40.130000000000003</v>
      </c>
      <c r="I57" s="17"/>
      <c r="J57" s="17">
        <v>49.5</v>
      </c>
      <c r="K57" s="17">
        <v>56.9</v>
      </c>
      <c r="L57" s="17">
        <v>68.87</v>
      </c>
      <c r="M57" s="17"/>
      <c r="N57" s="17">
        <v>59.783848675000002</v>
      </c>
      <c r="O57" s="36">
        <v>326.57042832000002</v>
      </c>
      <c r="P57" s="20" t="s">
        <v>18</v>
      </c>
      <c r="Q57" s="15"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245</v>
      </c>
      <c r="E58" s="16"/>
      <c r="F58" s="18">
        <v>15.12</v>
      </c>
      <c r="G58" s="18">
        <v>14.44</v>
      </c>
      <c r="H58" s="18">
        <v>13.77</v>
      </c>
      <c r="I58" s="17"/>
      <c r="J58" s="18">
        <v>15.34</v>
      </c>
      <c r="K58" s="18">
        <v>16.68</v>
      </c>
      <c r="L58" s="18">
        <v>18.850000000000001</v>
      </c>
      <c r="M58" s="18"/>
      <c r="N58" s="18">
        <v>74.988119541000003</v>
      </c>
      <c r="O58" s="18">
        <v>72.019898363999999</v>
      </c>
      <c r="P58" s="19" t="s">
        <v>18</v>
      </c>
      <c r="Q58" s="14"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246</v>
      </c>
      <c r="E59" s="16"/>
      <c r="F59" s="18">
        <v>4.97</v>
      </c>
      <c r="G59" s="18">
        <v>4.59</v>
      </c>
      <c r="H59" s="18">
        <v>4.21</v>
      </c>
      <c r="I59" s="17"/>
      <c r="J59" s="18">
        <v>5.09</v>
      </c>
      <c r="K59" s="18">
        <v>5.84</v>
      </c>
      <c r="L59" s="18">
        <v>7.06</v>
      </c>
      <c r="M59" s="18"/>
      <c r="N59" s="18">
        <v>46.276209348000002</v>
      </c>
      <c r="O59" s="18">
        <v>5.2061364999999995</v>
      </c>
      <c r="P59" s="19" t="s">
        <v>16</v>
      </c>
      <c r="Q59" s="14"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247</v>
      </c>
      <c r="E60" s="16"/>
      <c r="F60" s="17">
        <v>3.68</v>
      </c>
      <c r="G60" s="17">
        <v>2.8</v>
      </c>
      <c r="H60" s="17">
        <v>1.93</v>
      </c>
      <c r="I60" s="17"/>
      <c r="J60" s="17">
        <v>4.03</v>
      </c>
      <c r="K60" s="17">
        <v>5.77</v>
      </c>
      <c r="L60" s="17">
        <v>8.59</v>
      </c>
      <c r="M60" s="17"/>
      <c r="N60" s="17">
        <v>33.576570351000001</v>
      </c>
      <c r="O60" s="36">
        <v>33.202217044999998</v>
      </c>
      <c r="P60" s="20" t="s">
        <v>16</v>
      </c>
      <c r="Q60" s="15"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248</v>
      </c>
      <c r="E61" s="16"/>
      <c r="F61" s="18">
        <v>3.5</v>
      </c>
      <c r="G61" s="18">
        <v>2.8</v>
      </c>
      <c r="H61" s="18">
        <v>2.11</v>
      </c>
      <c r="I61" s="17"/>
      <c r="J61" s="18">
        <v>3.62</v>
      </c>
      <c r="K61" s="18">
        <v>5</v>
      </c>
      <c r="L61" s="18">
        <v>7.24</v>
      </c>
      <c r="M61" s="18"/>
      <c r="N61" s="18">
        <v>36.133390644000002</v>
      </c>
      <c r="O61" s="18">
        <v>24.733546864000001</v>
      </c>
      <c r="P61" s="19" t="s">
        <v>16</v>
      </c>
      <c r="Q61" s="14"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249</v>
      </c>
      <c r="E62" s="16"/>
      <c r="F62" s="17">
        <v>15.92</v>
      </c>
      <c r="G62" s="17">
        <v>13.93</v>
      </c>
      <c r="H62" s="17">
        <v>11.95</v>
      </c>
      <c r="I62" s="17"/>
      <c r="J62" s="17">
        <v>16.52</v>
      </c>
      <c r="K62" s="17">
        <v>20.48</v>
      </c>
      <c r="L62" s="17">
        <v>26.9</v>
      </c>
      <c r="M62" s="17"/>
      <c r="N62" s="17">
        <v>33.159023124999997</v>
      </c>
      <c r="O62" s="36">
        <v>60.525273500000004</v>
      </c>
      <c r="P62" s="20" t="s">
        <v>16</v>
      </c>
      <c r="Q62" s="15" t="s">
        <v>562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421</v>
      </c>
      <c r="E63" s="16"/>
      <c r="F63" s="18">
        <v>14.16</v>
      </c>
      <c r="G63" s="18">
        <v>12.75</v>
      </c>
      <c r="H63" s="18">
        <v>11.34</v>
      </c>
      <c r="I63" s="17"/>
      <c r="J63" s="18">
        <v>14.6</v>
      </c>
      <c r="K63" s="18">
        <v>17.41</v>
      </c>
      <c r="L63" s="18">
        <v>21.95</v>
      </c>
      <c r="M63" s="18"/>
      <c r="N63" s="18">
        <v>37.739042599999998</v>
      </c>
      <c r="O63" s="18">
        <v>4.1508979091000002</v>
      </c>
      <c r="P63" s="19" t="s">
        <v>16</v>
      </c>
      <c r="Q63" s="14" t="s">
        <v>563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250</v>
      </c>
      <c r="E64" s="16"/>
      <c r="F64" s="17">
        <v>10.77</v>
      </c>
      <c r="G64" s="17">
        <v>10.32</v>
      </c>
      <c r="H64" s="17">
        <v>9.8699999999999992</v>
      </c>
      <c r="I64" s="17"/>
      <c r="J64" s="17">
        <v>11.18</v>
      </c>
      <c r="K64" s="17">
        <v>12.07</v>
      </c>
      <c r="L64" s="17">
        <v>13.51</v>
      </c>
      <c r="M64" s="17"/>
      <c r="N64" s="17">
        <v>40.190190760999997</v>
      </c>
      <c r="O64" s="36">
        <v>104.36958659000001</v>
      </c>
      <c r="P64" s="20" t="s">
        <v>16</v>
      </c>
      <c r="Q64" s="15" t="s">
        <v>564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432</v>
      </c>
      <c r="D65" s="19" t="s">
        <v>433</v>
      </c>
      <c r="E65" s="16"/>
      <c r="F65" s="18">
        <v>58.68</v>
      </c>
      <c r="G65" s="18">
        <v>55.44</v>
      </c>
      <c r="H65" s="18">
        <v>52.2</v>
      </c>
      <c r="I65" s="17"/>
      <c r="J65" s="18">
        <v>59.44</v>
      </c>
      <c r="K65" s="18">
        <v>65.91</v>
      </c>
      <c r="L65" s="18">
        <v>76.38</v>
      </c>
      <c r="M65" s="18"/>
      <c r="N65" s="18">
        <v>49.142554896999997</v>
      </c>
      <c r="O65" s="18">
        <v>4.4376250864000006</v>
      </c>
      <c r="P65" s="19" t="s">
        <v>16</v>
      </c>
      <c r="Q65" s="14" t="s">
        <v>565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251</v>
      </c>
      <c r="E66" s="16"/>
      <c r="F66" s="17">
        <v>3.27</v>
      </c>
      <c r="G66" s="17">
        <v>2.99</v>
      </c>
      <c r="H66" s="17">
        <v>2.72</v>
      </c>
      <c r="I66" s="17"/>
      <c r="J66" s="17">
        <v>3.37</v>
      </c>
      <c r="K66" s="17">
        <v>3.91</v>
      </c>
      <c r="L66" s="17">
        <v>4.79</v>
      </c>
      <c r="M66" s="17"/>
      <c r="N66" s="17">
        <v>66.586528379000001</v>
      </c>
      <c r="O66" s="36">
        <v>88.941696544999999</v>
      </c>
      <c r="P66" s="20" t="s">
        <v>18</v>
      </c>
      <c r="Q66" s="15" t="s">
        <v>566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252</v>
      </c>
      <c r="E67" s="16"/>
      <c r="F67" s="18">
        <v>72.260000000000005</v>
      </c>
      <c r="G67" s="18">
        <v>58.07</v>
      </c>
      <c r="H67" s="18">
        <v>43.88</v>
      </c>
      <c r="I67" s="17"/>
      <c r="J67" s="18">
        <v>98.24</v>
      </c>
      <c r="K67" s="18">
        <v>126.61</v>
      </c>
      <c r="L67" s="18">
        <v>172.52</v>
      </c>
      <c r="M67" s="18"/>
      <c r="N67" s="18">
        <v>61.068508817000001</v>
      </c>
      <c r="O67" s="18">
        <v>4.4394713944999999</v>
      </c>
      <c r="P67" s="19" t="s">
        <v>18</v>
      </c>
      <c r="Q67" s="14" t="s">
        <v>567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253</v>
      </c>
      <c r="E68" s="16"/>
      <c r="F68" s="17">
        <v>34.28</v>
      </c>
      <c r="G68" s="17">
        <v>30.48</v>
      </c>
      <c r="H68" s="17">
        <v>26.69</v>
      </c>
      <c r="I68" s="17"/>
      <c r="J68" s="17">
        <v>34.89</v>
      </c>
      <c r="K68" s="17">
        <v>42.47</v>
      </c>
      <c r="L68" s="17">
        <v>54.75</v>
      </c>
      <c r="M68" s="17"/>
      <c r="N68" s="17">
        <v>84.674024392999996</v>
      </c>
      <c r="O68" s="36">
        <v>95.518283182000005</v>
      </c>
      <c r="P68" s="20" t="s">
        <v>18</v>
      </c>
      <c r="Q68" s="15" t="s">
        <v>568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254</v>
      </c>
      <c r="E69" s="16"/>
      <c r="F69" s="18">
        <v>12.02</v>
      </c>
      <c r="G69" s="18">
        <v>11.52</v>
      </c>
      <c r="H69" s="18">
        <v>11.03</v>
      </c>
      <c r="I69" s="17"/>
      <c r="J69" s="18">
        <v>12.26</v>
      </c>
      <c r="K69" s="18">
        <v>13.24</v>
      </c>
      <c r="L69" s="18">
        <v>14.84</v>
      </c>
      <c r="M69" s="18"/>
      <c r="N69" s="18">
        <v>63.500290460999999</v>
      </c>
      <c r="O69" s="18">
        <v>56.567106318</v>
      </c>
      <c r="P69" s="19" t="s">
        <v>18</v>
      </c>
      <c r="Q69" s="14" t="s">
        <v>569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255</v>
      </c>
      <c r="E70" s="16"/>
      <c r="F70" s="17">
        <v>12.81</v>
      </c>
      <c r="G70" s="17">
        <v>12.3</v>
      </c>
      <c r="H70" s="17">
        <v>11.8</v>
      </c>
      <c r="I70" s="17"/>
      <c r="J70" s="17">
        <v>13.04</v>
      </c>
      <c r="K70" s="17">
        <v>14.04</v>
      </c>
      <c r="L70" s="17">
        <v>15.66</v>
      </c>
      <c r="M70" s="17"/>
      <c r="N70" s="17">
        <v>60.061576168000002</v>
      </c>
      <c r="O70" s="36">
        <v>123.93516181000001</v>
      </c>
      <c r="P70" s="20" t="s">
        <v>18</v>
      </c>
      <c r="Q70" s="15" t="s">
        <v>570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256</v>
      </c>
      <c r="E71" s="16"/>
      <c r="F71" s="18">
        <v>6.11</v>
      </c>
      <c r="G71" s="18">
        <v>5</v>
      </c>
      <c r="H71" s="18">
        <v>3.9</v>
      </c>
      <c r="I71" s="17"/>
      <c r="J71" s="18">
        <v>6.26</v>
      </c>
      <c r="K71" s="18">
        <v>8.4600000000000009</v>
      </c>
      <c r="L71" s="18">
        <v>12.02</v>
      </c>
      <c r="M71" s="18"/>
      <c r="N71" s="18">
        <v>37.778662672999999</v>
      </c>
      <c r="O71" s="18">
        <v>304.64501676999998</v>
      </c>
      <c r="P71" s="19" t="s">
        <v>16</v>
      </c>
      <c r="Q71" s="14" t="s">
        <v>571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257</v>
      </c>
      <c r="E72" s="16"/>
      <c r="F72" s="17">
        <v>38.76</v>
      </c>
      <c r="G72" s="17">
        <v>37.369999999999997</v>
      </c>
      <c r="H72" s="17">
        <v>35.99</v>
      </c>
      <c r="I72" s="17"/>
      <c r="J72" s="17">
        <v>41.48</v>
      </c>
      <c r="K72" s="17">
        <v>44.24</v>
      </c>
      <c r="L72" s="17">
        <v>48.71</v>
      </c>
      <c r="M72" s="17"/>
      <c r="N72" s="17">
        <v>47.989689093999999</v>
      </c>
      <c r="O72" s="36">
        <v>52.306314544999999</v>
      </c>
      <c r="P72" s="20" t="s">
        <v>18</v>
      </c>
      <c r="Q72" s="15" t="s">
        <v>572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573</v>
      </c>
      <c r="D73" s="19" t="s">
        <v>574</v>
      </c>
      <c r="E73" s="16"/>
      <c r="F73" s="18">
        <v>4.82</v>
      </c>
      <c r="G73" s="18">
        <v>4.4400000000000004</v>
      </c>
      <c r="H73" s="18">
        <v>4.07</v>
      </c>
      <c r="I73" s="17"/>
      <c r="J73" s="18">
        <v>5.44</v>
      </c>
      <c r="K73" s="18">
        <v>6.18</v>
      </c>
      <c r="L73" s="18">
        <v>7.38</v>
      </c>
      <c r="M73" s="18"/>
      <c r="N73" s="18">
        <v>48.572727512</v>
      </c>
      <c r="O73" s="18">
        <v>1.9666266364</v>
      </c>
      <c r="P73" s="19" t="s">
        <v>18</v>
      </c>
      <c r="Q73" s="14" t="s">
        <v>575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258</v>
      </c>
      <c r="E74" s="16"/>
      <c r="F74" s="17">
        <v>5.44</v>
      </c>
      <c r="G74" s="17">
        <v>5.16</v>
      </c>
      <c r="H74" s="17">
        <v>4.88</v>
      </c>
      <c r="I74" s="17"/>
      <c r="J74" s="17">
        <v>5.65</v>
      </c>
      <c r="K74" s="17">
        <v>6.2</v>
      </c>
      <c r="L74" s="17">
        <v>7.1</v>
      </c>
      <c r="M74" s="17"/>
      <c r="N74" s="17">
        <v>82.680981615999997</v>
      </c>
      <c r="O74" s="36">
        <v>23.056631000000003</v>
      </c>
      <c r="P74" s="20" t="s">
        <v>18</v>
      </c>
      <c r="Q74" s="15" t="s">
        <v>576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259</v>
      </c>
      <c r="E75" s="16"/>
      <c r="F75" s="18">
        <v>33.51</v>
      </c>
      <c r="G75" s="18">
        <v>31.35</v>
      </c>
      <c r="H75" s="18">
        <v>29.2</v>
      </c>
      <c r="I75" s="17"/>
      <c r="J75" s="18">
        <v>34.450000000000003</v>
      </c>
      <c r="K75" s="18">
        <v>38.75</v>
      </c>
      <c r="L75" s="18">
        <v>45.72</v>
      </c>
      <c r="M75" s="18"/>
      <c r="N75" s="18">
        <v>66.905769751999998</v>
      </c>
      <c r="O75" s="18">
        <v>62.843361727000001</v>
      </c>
      <c r="P75" s="19" t="s">
        <v>18</v>
      </c>
      <c r="Q75" s="14" t="s">
        <v>577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260</v>
      </c>
      <c r="E76" s="16"/>
      <c r="F76" s="17">
        <v>1.87</v>
      </c>
      <c r="G76" s="17">
        <v>1.61</v>
      </c>
      <c r="H76" s="17">
        <v>1.36</v>
      </c>
      <c r="I76" s="17"/>
      <c r="J76" s="17">
        <v>1.97</v>
      </c>
      <c r="K76" s="17">
        <v>2.4700000000000002</v>
      </c>
      <c r="L76" s="17">
        <v>3.28</v>
      </c>
      <c r="M76" s="17"/>
      <c r="N76" s="17">
        <v>27.104169948999999</v>
      </c>
      <c r="O76" s="36">
        <v>24.130205955000001</v>
      </c>
      <c r="P76" s="20" t="s">
        <v>16</v>
      </c>
      <c r="Q76" s="15" t="s">
        <v>578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261</v>
      </c>
      <c r="E77" s="16"/>
      <c r="F77" s="18">
        <v>30.51</v>
      </c>
      <c r="G77" s="18">
        <v>27.91</v>
      </c>
      <c r="H77" s="18">
        <v>25.31</v>
      </c>
      <c r="I77" s="17"/>
      <c r="J77" s="18">
        <v>32.28</v>
      </c>
      <c r="K77" s="18">
        <v>37.47</v>
      </c>
      <c r="L77" s="18">
        <v>45.88</v>
      </c>
      <c r="M77" s="18"/>
      <c r="N77" s="18">
        <v>68.777143191999997</v>
      </c>
      <c r="O77" s="18">
        <v>154.21880845000001</v>
      </c>
      <c r="P77" s="19" t="s">
        <v>18</v>
      </c>
      <c r="Q77" s="14" t="s">
        <v>579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470</v>
      </c>
      <c r="D78" s="20" t="s">
        <v>471</v>
      </c>
      <c r="E78" s="16"/>
      <c r="F78" s="17">
        <v>1.33</v>
      </c>
      <c r="G78" s="17">
        <v>1.18</v>
      </c>
      <c r="H78" s="17">
        <v>1.03</v>
      </c>
      <c r="I78" s="17"/>
      <c r="J78" s="17">
        <v>1.65</v>
      </c>
      <c r="K78" s="17">
        <v>1.94</v>
      </c>
      <c r="L78" s="17">
        <v>2.41</v>
      </c>
      <c r="M78" s="17"/>
      <c r="N78" s="17">
        <v>55.577196684</v>
      </c>
      <c r="O78" s="36">
        <v>1.6188095455</v>
      </c>
      <c r="P78" s="20" t="s">
        <v>18</v>
      </c>
      <c r="Q78" s="15" t="s">
        <v>580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461</v>
      </c>
      <c r="D79" s="19" t="s">
        <v>462</v>
      </c>
      <c r="E79" s="16"/>
      <c r="F79" s="18">
        <v>10.199999999999999</v>
      </c>
      <c r="G79" s="18">
        <v>9.16</v>
      </c>
      <c r="H79" s="18">
        <v>8.1300000000000008</v>
      </c>
      <c r="I79" s="17"/>
      <c r="J79" s="18">
        <v>10.86</v>
      </c>
      <c r="K79" s="18">
        <v>12.92</v>
      </c>
      <c r="L79" s="18">
        <v>16.260000000000002</v>
      </c>
      <c r="M79" s="18"/>
      <c r="N79" s="18">
        <v>76.373799121999994</v>
      </c>
      <c r="O79" s="18">
        <v>2.7767401364000004</v>
      </c>
      <c r="P79" s="19" t="s">
        <v>18</v>
      </c>
      <c r="Q79" s="14" t="s">
        <v>581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71</v>
      </c>
      <c r="D80" s="20" t="s">
        <v>262</v>
      </c>
      <c r="E80" s="16"/>
      <c r="F80" s="17">
        <v>5.7</v>
      </c>
      <c r="G80" s="17">
        <v>5.35</v>
      </c>
      <c r="H80" s="17">
        <v>5.01</v>
      </c>
      <c r="I80" s="17"/>
      <c r="J80" s="17">
        <v>5.88</v>
      </c>
      <c r="K80" s="17">
        <v>6.56</v>
      </c>
      <c r="L80" s="17">
        <v>7.67</v>
      </c>
      <c r="M80" s="17"/>
      <c r="N80" s="17">
        <v>42.937948296000002</v>
      </c>
      <c r="O80" s="36">
        <v>14.44198759</v>
      </c>
      <c r="P80" s="20" t="s">
        <v>16</v>
      </c>
      <c r="Q80" s="15" t="s">
        <v>582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72</v>
      </c>
      <c r="D81" s="19" t="s">
        <v>263</v>
      </c>
      <c r="E81" s="16"/>
      <c r="F81" s="18">
        <v>9.58</v>
      </c>
      <c r="G81" s="18">
        <v>8.7899999999999991</v>
      </c>
      <c r="H81" s="18">
        <v>8.01</v>
      </c>
      <c r="I81" s="17"/>
      <c r="J81" s="18">
        <v>9.7899999999999991</v>
      </c>
      <c r="K81" s="18">
        <v>11.35</v>
      </c>
      <c r="L81" s="18">
        <v>13.89</v>
      </c>
      <c r="M81" s="18"/>
      <c r="N81" s="18">
        <v>44.265502146000003</v>
      </c>
      <c r="O81" s="18">
        <v>3.0754593182000001</v>
      </c>
      <c r="P81" s="19" t="s">
        <v>16</v>
      </c>
      <c r="Q81" s="14" t="s">
        <v>583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264</v>
      </c>
      <c r="E82" s="16"/>
      <c r="F82" s="17">
        <v>16.11</v>
      </c>
      <c r="G82" s="17">
        <v>14.87</v>
      </c>
      <c r="H82" s="17">
        <v>13.64</v>
      </c>
      <c r="I82" s="17"/>
      <c r="J82" s="17">
        <v>16.47</v>
      </c>
      <c r="K82" s="17">
        <v>18.93</v>
      </c>
      <c r="L82" s="17">
        <v>22.91</v>
      </c>
      <c r="M82" s="17"/>
      <c r="N82" s="17">
        <v>71.920235300000002</v>
      </c>
      <c r="O82" s="36">
        <v>62.924055635999999</v>
      </c>
      <c r="P82" s="20" t="s">
        <v>18</v>
      </c>
      <c r="Q82" s="15" t="s">
        <v>495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265</v>
      </c>
      <c r="E83" s="16"/>
      <c r="F83" s="18">
        <v>7.65</v>
      </c>
      <c r="G83" s="18">
        <v>6.89</v>
      </c>
      <c r="H83" s="18">
        <v>6.14</v>
      </c>
      <c r="I83" s="17"/>
      <c r="J83" s="18">
        <v>7.87</v>
      </c>
      <c r="K83" s="18">
        <v>9.3699999999999992</v>
      </c>
      <c r="L83" s="18">
        <v>11.8</v>
      </c>
      <c r="M83" s="18"/>
      <c r="N83" s="18">
        <v>40.464382845000003</v>
      </c>
      <c r="O83" s="18">
        <v>34.963492408999997</v>
      </c>
      <c r="P83" s="19" t="s">
        <v>16</v>
      </c>
      <c r="Q83" s="14" t="s">
        <v>584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266</v>
      </c>
      <c r="E84" s="16"/>
      <c r="F84" s="17">
        <v>52.53</v>
      </c>
      <c r="G84" s="17">
        <v>47.05</v>
      </c>
      <c r="H84" s="17">
        <v>41.58</v>
      </c>
      <c r="I84" s="17"/>
      <c r="J84" s="17">
        <v>53.65</v>
      </c>
      <c r="K84" s="17">
        <v>64.59</v>
      </c>
      <c r="L84" s="17">
        <v>82.31</v>
      </c>
      <c r="M84" s="17"/>
      <c r="N84" s="17">
        <v>84.168264516999997</v>
      </c>
      <c r="O84" s="36">
        <v>377.25246032000001</v>
      </c>
      <c r="P84" s="20" t="s">
        <v>18</v>
      </c>
      <c r="Q84" s="15" t="s">
        <v>585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267</v>
      </c>
      <c r="E85" s="16"/>
      <c r="F85" s="18">
        <v>55.46</v>
      </c>
      <c r="G85" s="18">
        <v>50.03</v>
      </c>
      <c r="H85" s="18">
        <v>44.61</v>
      </c>
      <c r="I85" s="17"/>
      <c r="J85" s="18">
        <v>56.58</v>
      </c>
      <c r="K85" s="18">
        <v>67.42</v>
      </c>
      <c r="L85" s="18">
        <v>84.97</v>
      </c>
      <c r="M85" s="18"/>
      <c r="N85" s="18">
        <v>84.832722015000002</v>
      </c>
      <c r="O85" s="18">
        <v>73.854489455000007</v>
      </c>
      <c r="P85" s="19" t="s">
        <v>18</v>
      </c>
      <c r="Q85" s="14" t="s">
        <v>586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496</v>
      </c>
      <c r="D86" s="20" t="s">
        <v>497</v>
      </c>
      <c r="E86" s="16"/>
      <c r="F86" s="17">
        <v>134.5</v>
      </c>
      <c r="G86" s="17">
        <v>122.08</v>
      </c>
      <c r="H86" s="17">
        <v>109.66</v>
      </c>
      <c r="I86" s="17"/>
      <c r="J86" s="17">
        <v>153</v>
      </c>
      <c r="K86" s="17">
        <v>177.83</v>
      </c>
      <c r="L86" s="17">
        <v>218.02</v>
      </c>
      <c r="M86" s="17"/>
      <c r="N86" s="17">
        <v>76.253193370000005</v>
      </c>
      <c r="O86" s="36">
        <v>2.2565182040999998</v>
      </c>
      <c r="P86" s="20" t="s">
        <v>18</v>
      </c>
      <c r="Q86" s="15" t="s">
        <v>587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472</v>
      </c>
      <c r="D87" s="19" t="s">
        <v>473</v>
      </c>
      <c r="E87" s="16"/>
      <c r="F87" s="18">
        <v>150</v>
      </c>
      <c r="G87" s="18">
        <v>149.99</v>
      </c>
      <c r="H87" s="18">
        <v>149.97999999999999</v>
      </c>
      <c r="I87" s="17"/>
      <c r="J87" s="18">
        <v>150.02000000000001</v>
      </c>
      <c r="K87" s="18">
        <v>150.03</v>
      </c>
      <c r="L87" s="18">
        <v>150.05000000000001</v>
      </c>
      <c r="M87" s="18"/>
      <c r="N87" s="18">
        <v>94.064508982000007</v>
      </c>
      <c r="O87" s="18">
        <v>1.0764285713999999</v>
      </c>
      <c r="P87" s="19" t="s">
        <v>18</v>
      </c>
      <c r="Q87" s="14" t="s">
        <v>474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76</v>
      </c>
      <c r="D88" s="20" t="s">
        <v>268</v>
      </c>
      <c r="E88" s="16"/>
      <c r="F88" s="17">
        <v>79.400000000000006</v>
      </c>
      <c r="G88" s="17">
        <v>73.17</v>
      </c>
      <c r="H88" s="17">
        <v>66.94</v>
      </c>
      <c r="I88" s="17"/>
      <c r="J88" s="17">
        <v>84.07</v>
      </c>
      <c r="K88" s="17">
        <v>96.52</v>
      </c>
      <c r="L88" s="17">
        <v>116.68</v>
      </c>
      <c r="M88" s="17"/>
      <c r="N88" s="17">
        <v>58.301178864999997</v>
      </c>
      <c r="O88" s="36">
        <v>387.43769381999999</v>
      </c>
      <c r="P88" s="20" t="s">
        <v>18</v>
      </c>
      <c r="Q88" s="15" t="s">
        <v>588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77</v>
      </c>
      <c r="D89" s="19" t="s">
        <v>269</v>
      </c>
      <c r="E89" s="16"/>
      <c r="F89" s="18">
        <v>50.31</v>
      </c>
      <c r="G89" s="18">
        <v>47.74</v>
      </c>
      <c r="H89" s="18">
        <v>45.17</v>
      </c>
      <c r="I89" s="17"/>
      <c r="J89" s="18">
        <v>51.94</v>
      </c>
      <c r="K89" s="18">
        <v>57.07</v>
      </c>
      <c r="L89" s="18">
        <v>65.37</v>
      </c>
      <c r="M89" s="18"/>
      <c r="N89" s="18">
        <v>59.016189412999999</v>
      </c>
      <c r="O89" s="18">
        <v>127.49646577</v>
      </c>
      <c r="P89" s="19" t="s">
        <v>18</v>
      </c>
      <c r="Q89" s="14" t="s">
        <v>589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78</v>
      </c>
      <c r="D90" s="20" t="s">
        <v>270</v>
      </c>
      <c r="E90" s="16"/>
      <c r="F90" s="17">
        <v>16.61</v>
      </c>
      <c r="G90" s="17">
        <v>15.36</v>
      </c>
      <c r="H90" s="17">
        <v>14.11</v>
      </c>
      <c r="I90" s="17"/>
      <c r="J90" s="17">
        <v>17.03</v>
      </c>
      <c r="K90" s="17">
        <v>19.52</v>
      </c>
      <c r="L90" s="17">
        <v>23.55</v>
      </c>
      <c r="M90" s="17"/>
      <c r="N90" s="17">
        <v>70.830196635999997</v>
      </c>
      <c r="O90" s="36">
        <v>211.16800158999999</v>
      </c>
      <c r="P90" s="20" t="s">
        <v>18</v>
      </c>
      <c r="Q90" s="15" t="s">
        <v>590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79</v>
      </c>
      <c r="D91" s="19" t="s">
        <v>271</v>
      </c>
      <c r="E91" s="16"/>
      <c r="F91" s="18">
        <v>40.630000000000003</v>
      </c>
      <c r="G91" s="18">
        <v>37.520000000000003</v>
      </c>
      <c r="H91" s="18">
        <v>34.409999999999997</v>
      </c>
      <c r="I91" s="17"/>
      <c r="J91" s="18">
        <v>48.1</v>
      </c>
      <c r="K91" s="18">
        <v>54.31</v>
      </c>
      <c r="L91" s="18">
        <v>64.38</v>
      </c>
      <c r="M91" s="18"/>
      <c r="N91" s="18">
        <v>57.535640258999997</v>
      </c>
      <c r="O91" s="18">
        <v>41.890533090999995</v>
      </c>
      <c r="P91" s="19" t="s">
        <v>18</v>
      </c>
      <c r="Q91" s="14" t="s">
        <v>591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272</v>
      </c>
      <c r="E92" s="16"/>
      <c r="F92" s="17">
        <v>36.65</v>
      </c>
      <c r="G92" s="17">
        <v>35.299999999999997</v>
      </c>
      <c r="H92" s="17">
        <v>33.950000000000003</v>
      </c>
      <c r="I92" s="17"/>
      <c r="J92" s="17">
        <v>37.520000000000003</v>
      </c>
      <c r="K92" s="17">
        <v>40.21</v>
      </c>
      <c r="L92" s="17">
        <v>44.57</v>
      </c>
      <c r="M92" s="17"/>
      <c r="N92" s="17">
        <v>51.752038601999999</v>
      </c>
      <c r="O92" s="36">
        <v>228.35899668000002</v>
      </c>
      <c r="P92" s="20" t="s">
        <v>18</v>
      </c>
      <c r="Q92" s="15" t="s">
        <v>592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273</v>
      </c>
      <c r="E93" s="16"/>
      <c r="F93" s="18">
        <v>7.68</v>
      </c>
      <c r="G93" s="18">
        <v>7.19</v>
      </c>
      <c r="H93" s="18">
        <v>6.71</v>
      </c>
      <c r="I93" s="17"/>
      <c r="J93" s="18">
        <v>8.3000000000000007</v>
      </c>
      <c r="K93" s="18">
        <v>9.26</v>
      </c>
      <c r="L93" s="18">
        <v>10.82</v>
      </c>
      <c r="M93" s="18"/>
      <c r="N93" s="18">
        <v>51.736206340999999</v>
      </c>
      <c r="O93" s="18">
        <v>3.5173629544999998</v>
      </c>
      <c r="P93" s="19" t="s">
        <v>18</v>
      </c>
      <c r="Q93" s="14" t="s">
        <v>593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82</v>
      </c>
      <c r="D94" s="20" t="s">
        <v>274</v>
      </c>
      <c r="E94" s="16"/>
      <c r="F94" s="17">
        <v>16.239999999999998</v>
      </c>
      <c r="G94" s="17">
        <v>14.65</v>
      </c>
      <c r="H94" s="17">
        <v>13.06</v>
      </c>
      <c r="I94" s="17"/>
      <c r="J94" s="17">
        <v>17.739999999999998</v>
      </c>
      <c r="K94" s="17">
        <v>20.91</v>
      </c>
      <c r="L94" s="17">
        <v>26.05</v>
      </c>
      <c r="M94" s="17"/>
      <c r="N94" s="17">
        <v>51.035040178999999</v>
      </c>
      <c r="O94" s="36">
        <v>19.949867864000002</v>
      </c>
      <c r="P94" s="20" t="s">
        <v>18</v>
      </c>
      <c r="Q94" s="15" t="s">
        <v>594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83</v>
      </c>
      <c r="D95" s="19" t="s">
        <v>275</v>
      </c>
      <c r="E95" s="16"/>
      <c r="F95" s="18">
        <v>6.43</v>
      </c>
      <c r="G95" s="18">
        <v>6.06</v>
      </c>
      <c r="H95" s="18">
        <v>5.7</v>
      </c>
      <c r="I95" s="17"/>
      <c r="J95" s="18">
        <v>7.14</v>
      </c>
      <c r="K95" s="18">
        <v>7.86</v>
      </c>
      <c r="L95" s="18">
        <v>9.0299999999999994</v>
      </c>
      <c r="M95" s="18"/>
      <c r="N95" s="18">
        <v>57.476249969000001</v>
      </c>
      <c r="O95" s="18">
        <v>3.3550524091000002</v>
      </c>
      <c r="P95" s="19" t="s">
        <v>18</v>
      </c>
      <c r="Q95" s="14" t="s">
        <v>595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84</v>
      </c>
      <c r="D96" s="20" t="s">
        <v>276</v>
      </c>
      <c r="E96" s="16"/>
      <c r="F96" s="17">
        <v>15.82</v>
      </c>
      <c r="G96" s="17">
        <v>14.52</v>
      </c>
      <c r="H96" s="17">
        <v>13.23</v>
      </c>
      <c r="I96" s="17"/>
      <c r="J96" s="17">
        <v>16.350000000000001</v>
      </c>
      <c r="K96" s="17">
        <v>18.93</v>
      </c>
      <c r="L96" s="17">
        <v>23.11</v>
      </c>
      <c r="M96" s="17"/>
      <c r="N96" s="17">
        <v>57.052228941000003</v>
      </c>
      <c r="O96" s="36">
        <v>58.566898045000002</v>
      </c>
      <c r="P96" s="20" t="s">
        <v>18</v>
      </c>
      <c r="Q96" s="15" t="s">
        <v>596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85</v>
      </c>
      <c r="D97" s="19" t="s">
        <v>277</v>
      </c>
      <c r="E97" s="16"/>
      <c r="F97" s="18">
        <v>22.36</v>
      </c>
      <c r="G97" s="18">
        <v>20.350000000000001</v>
      </c>
      <c r="H97" s="18">
        <v>18.350000000000001</v>
      </c>
      <c r="I97" s="17"/>
      <c r="J97" s="18">
        <v>27.95</v>
      </c>
      <c r="K97" s="18">
        <v>31.95</v>
      </c>
      <c r="L97" s="18">
        <v>38.42</v>
      </c>
      <c r="M97" s="18"/>
      <c r="N97" s="18">
        <v>51.101915282</v>
      </c>
      <c r="O97" s="18">
        <v>8.6481055909000002</v>
      </c>
      <c r="P97" s="19" t="s">
        <v>18</v>
      </c>
      <c r="Q97" s="14" t="s">
        <v>597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86</v>
      </c>
      <c r="D98" s="20" t="s">
        <v>278</v>
      </c>
      <c r="E98" s="16"/>
      <c r="F98" s="17">
        <v>7.96</v>
      </c>
      <c r="G98" s="17">
        <v>1.55</v>
      </c>
      <c r="H98" s="17">
        <v>-4.8499999999999996</v>
      </c>
      <c r="I98" s="17"/>
      <c r="J98" s="17">
        <v>8.6</v>
      </c>
      <c r="K98" s="17">
        <v>21.41</v>
      </c>
      <c r="L98" s="17">
        <v>42.14</v>
      </c>
      <c r="M98" s="17"/>
      <c r="N98" s="17">
        <v>12.449332956999999</v>
      </c>
      <c r="O98" s="36">
        <v>6.8322694545000004</v>
      </c>
      <c r="P98" s="20" t="s">
        <v>16</v>
      </c>
      <c r="Q98" s="15" t="s">
        <v>598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87</v>
      </c>
      <c r="D99" s="19" t="s">
        <v>279</v>
      </c>
      <c r="E99" s="16"/>
      <c r="F99" s="18">
        <v>16.73</v>
      </c>
      <c r="G99" s="18">
        <v>15.86</v>
      </c>
      <c r="H99" s="18">
        <v>15</v>
      </c>
      <c r="I99" s="17"/>
      <c r="J99" s="18">
        <v>17.79</v>
      </c>
      <c r="K99" s="18">
        <v>19.510000000000002</v>
      </c>
      <c r="L99" s="18">
        <v>22.31</v>
      </c>
      <c r="M99" s="18"/>
      <c r="N99" s="18">
        <v>57.510437592999999</v>
      </c>
      <c r="O99" s="18">
        <v>143.58919423</v>
      </c>
      <c r="P99" s="19" t="s">
        <v>18</v>
      </c>
      <c r="Q99" s="14" t="s">
        <v>599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88</v>
      </c>
      <c r="D100" s="20" t="s">
        <v>280</v>
      </c>
      <c r="E100" s="16"/>
      <c r="F100" s="17">
        <v>9.59</v>
      </c>
      <c r="G100" s="17">
        <v>9.06</v>
      </c>
      <c r="H100" s="17">
        <v>8.5299999999999994</v>
      </c>
      <c r="I100" s="17"/>
      <c r="J100" s="17">
        <v>9.93</v>
      </c>
      <c r="K100" s="17">
        <v>10.98</v>
      </c>
      <c r="L100" s="17">
        <v>12.68</v>
      </c>
      <c r="M100" s="17"/>
      <c r="N100" s="17">
        <v>61.424460306999997</v>
      </c>
      <c r="O100" s="36">
        <v>58.831324727000002</v>
      </c>
      <c r="P100" s="20" t="s">
        <v>18</v>
      </c>
      <c r="Q100" s="15" t="s">
        <v>600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89</v>
      </c>
      <c r="D101" s="19" t="s">
        <v>281</v>
      </c>
      <c r="E101" s="16"/>
      <c r="F101" s="18">
        <v>19</v>
      </c>
      <c r="G101" s="18">
        <v>17.28</v>
      </c>
      <c r="H101" s="18">
        <v>15.56</v>
      </c>
      <c r="I101" s="17"/>
      <c r="J101" s="18">
        <v>19.57</v>
      </c>
      <c r="K101" s="18">
        <v>23</v>
      </c>
      <c r="L101" s="18">
        <v>28.56</v>
      </c>
      <c r="M101" s="18"/>
      <c r="N101" s="18">
        <v>83.861927344999998</v>
      </c>
      <c r="O101" s="18">
        <v>35.075213682000005</v>
      </c>
      <c r="P101" s="19" t="s">
        <v>18</v>
      </c>
      <c r="Q101" s="14" t="s">
        <v>601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90</v>
      </c>
      <c r="D102" s="20" t="s">
        <v>282</v>
      </c>
      <c r="E102" s="16"/>
      <c r="F102" s="17">
        <v>5.17</v>
      </c>
      <c r="G102" s="17">
        <v>4.97</v>
      </c>
      <c r="H102" s="17">
        <v>4.78</v>
      </c>
      <c r="I102" s="17"/>
      <c r="J102" s="17">
        <v>5.25</v>
      </c>
      <c r="K102" s="17">
        <v>5.63</v>
      </c>
      <c r="L102" s="17">
        <v>6.26</v>
      </c>
      <c r="M102" s="17"/>
      <c r="N102" s="17">
        <v>44.473194087000003</v>
      </c>
      <c r="O102" s="36">
        <v>8.336083136400001</v>
      </c>
      <c r="P102" s="20" t="s">
        <v>16</v>
      </c>
      <c r="Q102" s="15" t="s">
        <v>602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91</v>
      </c>
      <c r="D103" s="20" t="s">
        <v>283</v>
      </c>
      <c r="E103" s="16"/>
      <c r="F103" s="17">
        <v>6.85</v>
      </c>
      <c r="G103" s="17">
        <v>6.33</v>
      </c>
      <c r="H103" s="17">
        <v>5.82</v>
      </c>
      <c r="I103" s="17"/>
      <c r="J103" s="17">
        <v>6.98</v>
      </c>
      <c r="K103" s="17">
        <v>8</v>
      </c>
      <c r="L103" s="17">
        <v>9.66</v>
      </c>
      <c r="M103" s="17"/>
      <c r="N103" s="17">
        <v>43.877740639999999</v>
      </c>
      <c r="O103" s="36">
        <v>33.912038545000001</v>
      </c>
      <c r="P103" s="20" t="s">
        <v>16</v>
      </c>
      <c r="Q103" s="15" t="s">
        <v>603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92</v>
      </c>
      <c r="D104" s="19" t="s">
        <v>284</v>
      </c>
      <c r="E104" s="16"/>
      <c r="F104" s="18">
        <v>12.86</v>
      </c>
      <c r="G104" s="18">
        <v>11.69</v>
      </c>
      <c r="H104" s="18">
        <v>10.52</v>
      </c>
      <c r="I104" s="17"/>
      <c r="J104" s="18">
        <v>13.74</v>
      </c>
      <c r="K104" s="18">
        <v>16.07</v>
      </c>
      <c r="L104" s="18">
        <v>19.850000000000001</v>
      </c>
      <c r="M104" s="18"/>
      <c r="N104" s="18">
        <v>62.830191943999999</v>
      </c>
      <c r="O104" s="18">
        <v>29.936262363999997</v>
      </c>
      <c r="P104" s="19" t="s">
        <v>18</v>
      </c>
      <c r="Q104" s="14" t="s">
        <v>604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93</v>
      </c>
      <c r="D105" s="20" t="s">
        <v>285</v>
      </c>
      <c r="E105" s="16"/>
      <c r="F105" s="17">
        <v>9.35</v>
      </c>
      <c r="G105" s="17">
        <v>8.41</v>
      </c>
      <c r="H105" s="17">
        <v>7.47</v>
      </c>
      <c r="I105" s="17"/>
      <c r="J105" s="17">
        <v>9.5399999999999991</v>
      </c>
      <c r="K105" s="17">
        <v>11.41</v>
      </c>
      <c r="L105" s="17">
        <v>14.44</v>
      </c>
      <c r="M105" s="17"/>
      <c r="N105" s="17">
        <v>50.865725429999998</v>
      </c>
      <c r="O105" s="36">
        <v>9.4220483636000001</v>
      </c>
      <c r="P105" s="20" t="s">
        <v>16</v>
      </c>
      <c r="Q105" s="15" t="s">
        <v>605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286</v>
      </c>
      <c r="E106" s="16"/>
      <c r="F106" s="18">
        <v>35.369999999999997</v>
      </c>
      <c r="G106" s="18">
        <v>31.26</v>
      </c>
      <c r="H106" s="18">
        <v>27.15</v>
      </c>
      <c r="I106" s="17"/>
      <c r="J106" s="18">
        <v>36.07</v>
      </c>
      <c r="K106" s="18">
        <v>44.28</v>
      </c>
      <c r="L106" s="18">
        <v>57.57</v>
      </c>
      <c r="M106" s="18"/>
      <c r="N106" s="18">
        <v>22.727505384000001</v>
      </c>
      <c r="O106" s="18">
        <v>154.57737786000001</v>
      </c>
      <c r="P106" s="19" t="s">
        <v>16</v>
      </c>
      <c r="Q106" s="14" t="s">
        <v>606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434</v>
      </c>
      <c r="D107" s="20" t="s">
        <v>435</v>
      </c>
      <c r="E107" s="16"/>
      <c r="F107" s="17">
        <v>4.5999999999999996</v>
      </c>
      <c r="G107" s="17">
        <v>3.79</v>
      </c>
      <c r="H107" s="17">
        <v>2.99</v>
      </c>
      <c r="I107" s="17"/>
      <c r="J107" s="17">
        <v>5.49</v>
      </c>
      <c r="K107" s="17">
        <v>7.09</v>
      </c>
      <c r="L107" s="17">
        <v>9.68</v>
      </c>
      <c r="M107" s="17"/>
      <c r="N107" s="17">
        <v>51.644093265000002</v>
      </c>
      <c r="O107" s="36">
        <v>2.8493806818</v>
      </c>
      <c r="P107" s="20" t="s">
        <v>18</v>
      </c>
      <c r="Q107" s="15" t="s">
        <v>607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95</v>
      </c>
      <c r="D108" s="19" t="s">
        <v>287</v>
      </c>
      <c r="E108" s="16"/>
      <c r="F108" s="18">
        <v>3.53</v>
      </c>
      <c r="G108" s="18">
        <v>2.93</v>
      </c>
      <c r="H108" s="18">
        <v>2.33</v>
      </c>
      <c r="I108" s="17"/>
      <c r="J108" s="18">
        <v>3.79</v>
      </c>
      <c r="K108" s="18">
        <v>4.9800000000000004</v>
      </c>
      <c r="L108" s="18">
        <v>6.92</v>
      </c>
      <c r="M108" s="18"/>
      <c r="N108" s="18">
        <v>54.175713275</v>
      </c>
      <c r="O108" s="18">
        <v>5.1818423635999995</v>
      </c>
      <c r="P108" s="19" t="s">
        <v>18</v>
      </c>
      <c r="Q108" s="14" t="s">
        <v>608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96</v>
      </c>
      <c r="D109" s="20" t="s">
        <v>288</v>
      </c>
      <c r="E109" s="16"/>
      <c r="F109" s="17">
        <v>3.3</v>
      </c>
      <c r="G109" s="17">
        <v>3.04</v>
      </c>
      <c r="H109" s="17">
        <v>2.78</v>
      </c>
      <c r="I109" s="17"/>
      <c r="J109" s="17">
        <v>3.41</v>
      </c>
      <c r="K109" s="17">
        <v>3.92</v>
      </c>
      <c r="L109" s="17">
        <v>4.76</v>
      </c>
      <c r="M109" s="17"/>
      <c r="N109" s="17">
        <v>47.345070237999998</v>
      </c>
      <c r="O109" s="36">
        <v>8.0581518636000009</v>
      </c>
      <c r="P109" s="20" t="s">
        <v>16</v>
      </c>
      <c r="Q109" s="15" t="s">
        <v>609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97</v>
      </c>
      <c r="D110" s="19" t="s">
        <v>289</v>
      </c>
      <c r="E110" s="16"/>
      <c r="F110" s="18">
        <v>22.41</v>
      </c>
      <c r="G110" s="18">
        <v>20.51</v>
      </c>
      <c r="H110" s="18">
        <v>18.62</v>
      </c>
      <c r="I110" s="17"/>
      <c r="J110" s="18">
        <v>23.09</v>
      </c>
      <c r="K110" s="18">
        <v>26.87</v>
      </c>
      <c r="L110" s="18">
        <v>32.99</v>
      </c>
      <c r="M110" s="18"/>
      <c r="N110" s="18">
        <v>49.052824698999999</v>
      </c>
      <c r="O110" s="18">
        <v>51.005071090999998</v>
      </c>
      <c r="P110" s="19" t="s">
        <v>16</v>
      </c>
      <c r="Q110" s="14" t="s">
        <v>610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290</v>
      </c>
      <c r="E111" s="16"/>
      <c r="F111" s="17">
        <v>24.19</v>
      </c>
      <c r="G111" s="17">
        <v>22.83</v>
      </c>
      <c r="H111" s="17">
        <v>21.47</v>
      </c>
      <c r="I111" s="17"/>
      <c r="J111" s="17">
        <v>24.86</v>
      </c>
      <c r="K111" s="17">
        <v>27.57</v>
      </c>
      <c r="L111" s="17">
        <v>31.97</v>
      </c>
      <c r="M111" s="17"/>
      <c r="N111" s="17">
        <v>58.061245696999997</v>
      </c>
      <c r="O111" s="36">
        <v>49.769502864000003</v>
      </c>
      <c r="P111" s="20" t="s">
        <v>18</v>
      </c>
      <c r="Q111" s="15" t="s">
        <v>611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436</v>
      </c>
      <c r="D112" s="19" t="s">
        <v>437</v>
      </c>
      <c r="E112" s="16"/>
      <c r="F112" s="18">
        <v>29.59</v>
      </c>
      <c r="G112" s="18">
        <v>25.02</v>
      </c>
      <c r="H112" s="18">
        <v>20.45</v>
      </c>
      <c r="I112" s="17"/>
      <c r="J112" s="18">
        <v>32.299999999999997</v>
      </c>
      <c r="K112" s="18">
        <v>41.43</v>
      </c>
      <c r="L112" s="18">
        <v>56.21</v>
      </c>
      <c r="M112" s="18"/>
      <c r="N112" s="18">
        <v>78.316257856999997</v>
      </c>
      <c r="O112" s="18">
        <v>9.9542112518000003</v>
      </c>
      <c r="P112" s="19" t="s">
        <v>18</v>
      </c>
      <c r="Q112" s="14" t="s">
        <v>612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99</v>
      </c>
      <c r="D113" s="20" t="s">
        <v>291</v>
      </c>
      <c r="E113" s="16"/>
      <c r="F113" s="17">
        <v>11.62</v>
      </c>
      <c r="G113" s="17">
        <v>10.08</v>
      </c>
      <c r="H113" s="17">
        <v>8.5500000000000007</v>
      </c>
      <c r="I113" s="17"/>
      <c r="J113" s="17">
        <v>11.88</v>
      </c>
      <c r="K113" s="17">
        <v>14.94</v>
      </c>
      <c r="L113" s="17">
        <v>19.89</v>
      </c>
      <c r="M113" s="17"/>
      <c r="N113" s="17">
        <v>25.940261541999998</v>
      </c>
      <c r="O113" s="36">
        <v>28.626524272999998</v>
      </c>
      <c r="P113" s="20" t="s">
        <v>16</v>
      </c>
      <c r="Q113" s="15" t="s">
        <v>613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292</v>
      </c>
      <c r="E114" s="16"/>
      <c r="F114" s="18">
        <v>47.93</v>
      </c>
      <c r="G114" s="18">
        <v>43.38</v>
      </c>
      <c r="H114" s="18">
        <v>38.83</v>
      </c>
      <c r="I114" s="17"/>
      <c r="J114" s="18">
        <v>50.15</v>
      </c>
      <c r="K114" s="18">
        <v>59.24</v>
      </c>
      <c r="L114" s="18">
        <v>73.959999999999994</v>
      </c>
      <c r="M114" s="18"/>
      <c r="N114" s="18">
        <v>52.984054032000003</v>
      </c>
      <c r="O114" s="18">
        <v>74.875305900000001</v>
      </c>
      <c r="P114" s="19" t="s">
        <v>18</v>
      </c>
      <c r="Q114" s="14" t="s">
        <v>614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293</v>
      </c>
      <c r="E115" s="16"/>
      <c r="F115" s="17">
        <v>11.65</v>
      </c>
      <c r="G115" s="17">
        <v>10.65</v>
      </c>
      <c r="H115" s="17">
        <v>9.66</v>
      </c>
      <c r="I115" s="17"/>
      <c r="J115" s="17">
        <v>12</v>
      </c>
      <c r="K115" s="17">
        <v>13.98</v>
      </c>
      <c r="L115" s="17">
        <v>17.190000000000001</v>
      </c>
      <c r="M115" s="17"/>
      <c r="N115" s="17">
        <v>17.063396725</v>
      </c>
      <c r="O115" s="36">
        <v>16.061463499999999</v>
      </c>
      <c r="P115" s="20" t="s">
        <v>16</v>
      </c>
      <c r="Q115" s="15" t="s">
        <v>615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294</v>
      </c>
      <c r="E116" s="16"/>
      <c r="F116" s="18">
        <v>8.34</v>
      </c>
      <c r="G116" s="18">
        <v>7.77</v>
      </c>
      <c r="H116" s="18">
        <v>7.2</v>
      </c>
      <c r="I116" s="17"/>
      <c r="J116" s="18">
        <v>8.8000000000000007</v>
      </c>
      <c r="K116" s="18">
        <v>9.93</v>
      </c>
      <c r="L116" s="18">
        <v>11.77</v>
      </c>
      <c r="M116" s="18"/>
      <c r="N116" s="18">
        <v>76.324342462999994</v>
      </c>
      <c r="O116" s="18">
        <v>5.0854056818000002</v>
      </c>
      <c r="P116" s="19" t="s">
        <v>18</v>
      </c>
      <c r="Q116" s="14" t="s">
        <v>616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295</v>
      </c>
      <c r="E117" s="16"/>
      <c r="F117" s="17">
        <v>48.78</v>
      </c>
      <c r="G117" s="17">
        <v>46.13</v>
      </c>
      <c r="H117" s="17">
        <v>43.48</v>
      </c>
      <c r="I117" s="17"/>
      <c r="J117" s="17">
        <v>51.15</v>
      </c>
      <c r="K117" s="17">
        <v>56.44</v>
      </c>
      <c r="L117" s="17">
        <v>65.010000000000005</v>
      </c>
      <c r="M117" s="17"/>
      <c r="N117" s="17">
        <v>70.545896841000001</v>
      </c>
      <c r="O117" s="36">
        <v>32.510395182000003</v>
      </c>
      <c r="P117" s="20" t="s">
        <v>18</v>
      </c>
      <c r="Q117" s="15" t="s">
        <v>617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296</v>
      </c>
      <c r="E118" s="16"/>
      <c r="F118" s="18">
        <v>24.68</v>
      </c>
      <c r="G118" s="18">
        <v>23.3</v>
      </c>
      <c r="H118" s="18">
        <v>21.93</v>
      </c>
      <c r="I118" s="17"/>
      <c r="J118" s="18">
        <v>25.43</v>
      </c>
      <c r="K118" s="18">
        <v>28.17</v>
      </c>
      <c r="L118" s="18">
        <v>32.61</v>
      </c>
      <c r="M118" s="18"/>
      <c r="N118" s="18">
        <v>74.108170453</v>
      </c>
      <c r="O118" s="18">
        <v>50.594856091000004</v>
      </c>
      <c r="P118" s="19" t="s">
        <v>18</v>
      </c>
      <c r="Q118" s="14" t="s">
        <v>618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297</v>
      </c>
      <c r="E119" s="16"/>
      <c r="F119" s="17">
        <v>11.26</v>
      </c>
      <c r="G119" s="17">
        <v>10.74</v>
      </c>
      <c r="H119" s="17">
        <v>10.220000000000001</v>
      </c>
      <c r="I119" s="17"/>
      <c r="J119" s="17">
        <v>11.64</v>
      </c>
      <c r="K119" s="17">
        <v>12.67</v>
      </c>
      <c r="L119" s="17">
        <v>14.34</v>
      </c>
      <c r="M119" s="17"/>
      <c r="N119" s="17">
        <v>51.360745295000001</v>
      </c>
      <c r="O119" s="36">
        <v>221.08581009000002</v>
      </c>
      <c r="P119" s="20" t="s">
        <v>18</v>
      </c>
      <c r="Q119" s="15" t="s">
        <v>619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298</v>
      </c>
      <c r="E120" s="16"/>
      <c r="F120" s="18">
        <v>33.9</v>
      </c>
      <c r="G120" s="18">
        <v>32.4</v>
      </c>
      <c r="H120" s="18">
        <v>30.9</v>
      </c>
      <c r="I120" s="17"/>
      <c r="J120" s="18">
        <v>34.97</v>
      </c>
      <c r="K120" s="18">
        <v>37.96</v>
      </c>
      <c r="L120" s="18">
        <v>42.81</v>
      </c>
      <c r="M120" s="18"/>
      <c r="N120" s="18">
        <v>46.972233521</v>
      </c>
      <c r="O120" s="18">
        <v>19.967803455000002</v>
      </c>
      <c r="P120" s="19" t="s">
        <v>16</v>
      </c>
      <c r="Q120" s="14" t="s">
        <v>620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299</v>
      </c>
      <c r="E121" s="16"/>
      <c r="F121" s="17">
        <v>38.299999999999997</v>
      </c>
      <c r="G121" s="17">
        <v>36.53</v>
      </c>
      <c r="H121" s="17">
        <v>34.770000000000003</v>
      </c>
      <c r="I121" s="17"/>
      <c r="J121" s="17">
        <v>39.479999999999997</v>
      </c>
      <c r="K121" s="17">
        <v>43</v>
      </c>
      <c r="L121" s="17">
        <v>48.71</v>
      </c>
      <c r="M121" s="17"/>
      <c r="N121" s="17">
        <v>48.992511223000001</v>
      </c>
      <c r="O121" s="36">
        <v>716.99837418000004</v>
      </c>
      <c r="P121" s="20" t="s">
        <v>18</v>
      </c>
      <c r="Q121" s="15" t="s">
        <v>621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300</v>
      </c>
      <c r="E122" s="16"/>
      <c r="F122" s="18">
        <v>2.72</v>
      </c>
      <c r="G122" s="18">
        <v>2.2599999999999998</v>
      </c>
      <c r="H122" s="18">
        <v>1.8</v>
      </c>
      <c r="I122" s="17"/>
      <c r="J122" s="18">
        <v>2.78</v>
      </c>
      <c r="K122" s="18">
        <v>3.69</v>
      </c>
      <c r="L122" s="18">
        <v>5.17</v>
      </c>
      <c r="M122" s="18"/>
      <c r="N122" s="18">
        <v>39.814892923999999</v>
      </c>
      <c r="O122" s="18">
        <v>2.5897379090999997</v>
      </c>
      <c r="P122" s="19" t="s">
        <v>16</v>
      </c>
      <c r="Q122" s="14" t="s">
        <v>622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438</v>
      </c>
      <c r="D123" s="20" t="s">
        <v>439</v>
      </c>
      <c r="E123" s="16"/>
      <c r="F123" s="17">
        <v>78.03</v>
      </c>
      <c r="G123" s="17">
        <v>71.8</v>
      </c>
      <c r="H123" s="17">
        <v>65.569999999999993</v>
      </c>
      <c r="I123" s="17"/>
      <c r="J123" s="17">
        <v>79.59</v>
      </c>
      <c r="K123" s="17">
        <v>92.04</v>
      </c>
      <c r="L123" s="17">
        <v>112.2</v>
      </c>
      <c r="M123" s="17"/>
      <c r="N123" s="17">
        <v>32.939251935999998</v>
      </c>
      <c r="O123" s="36">
        <v>141.047721</v>
      </c>
      <c r="P123" s="20" t="s">
        <v>16</v>
      </c>
      <c r="Q123" s="15" t="s">
        <v>623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108</v>
      </c>
      <c r="D124" s="19" t="s">
        <v>301</v>
      </c>
      <c r="E124" s="16"/>
      <c r="F124" s="18">
        <v>6.31</v>
      </c>
      <c r="G124" s="18">
        <v>5.77</v>
      </c>
      <c r="H124" s="18">
        <v>5.24</v>
      </c>
      <c r="I124" s="17"/>
      <c r="J124" s="18">
        <v>6.54</v>
      </c>
      <c r="K124" s="18">
        <v>7.6</v>
      </c>
      <c r="L124" s="18">
        <v>9.32</v>
      </c>
      <c r="M124" s="18"/>
      <c r="N124" s="18">
        <v>77.994738076999994</v>
      </c>
      <c r="O124" s="18">
        <v>33.443832590999996</v>
      </c>
      <c r="P124" s="19" t="s">
        <v>18</v>
      </c>
      <c r="Q124" s="14" t="s">
        <v>624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440</v>
      </c>
      <c r="D125" s="20" t="s">
        <v>441</v>
      </c>
      <c r="E125" s="16"/>
      <c r="F125" s="17">
        <v>163.69999999999999</v>
      </c>
      <c r="G125" s="17">
        <v>156.08000000000001</v>
      </c>
      <c r="H125" s="17">
        <v>148.47</v>
      </c>
      <c r="I125" s="17"/>
      <c r="J125" s="17">
        <v>169.65</v>
      </c>
      <c r="K125" s="17">
        <v>184.87</v>
      </c>
      <c r="L125" s="17">
        <v>209.52</v>
      </c>
      <c r="M125" s="17"/>
      <c r="N125" s="17">
        <v>47.267480120999998</v>
      </c>
      <c r="O125" s="36">
        <v>3.2384859904999996</v>
      </c>
      <c r="P125" s="20" t="s">
        <v>18</v>
      </c>
      <c r="Q125" s="15" t="s">
        <v>625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418</v>
      </c>
      <c r="D126" s="19" t="s">
        <v>419</v>
      </c>
      <c r="E126" s="16"/>
      <c r="F126" s="18">
        <v>6.17</v>
      </c>
      <c r="G126" s="18">
        <v>5.61</v>
      </c>
      <c r="H126" s="18">
        <v>5.0599999999999996</v>
      </c>
      <c r="I126" s="17"/>
      <c r="J126" s="18">
        <v>6.82</v>
      </c>
      <c r="K126" s="18">
        <v>7.92</v>
      </c>
      <c r="L126" s="18">
        <v>9.7100000000000009</v>
      </c>
      <c r="M126" s="18"/>
      <c r="N126" s="18">
        <v>57.581183674999998</v>
      </c>
      <c r="O126" s="18">
        <v>3.0171579999999998</v>
      </c>
      <c r="P126" s="19" t="s">
        <v>18</v>
      </c>
      <c r="Q126" s="14" t="s">
        <v>626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109</v>
      </c>
      <c r="D127" s="20" t="s">
        <v>302</v>
      </c>
      <c r="E127" s="16"/>
      <c r="F127" s="17">
        <v>7.29</v>
      </c>
      <c r="G127" s="17">
        <v>6.73</v>
      </c>
      <c r="H127" s="17">
        <v>6.18</v>
      </c>
      <c r="I127" s="17"/>
      <c r="J127" s="17">
        <v>7.41</v>
      </c>
      <c r="K127" s="17">
        <v>8.51</v>
      </c>
      <c r="L127" s="17">
        <v>10.31</v>
      </c>
      <c r="M127" s="17"/>
      <c r="N127" s="17">
        <v>33.552693210000001</v>
      </c>
      <c r="O127" s="36">
        <v>7.7137934545000002</v>
      </c>
      <c r="P127" s="20" t="s">
        <v>16</v>
      </c>
      <c r="Q127" s="15" t="s">
        <v>627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110</v>
      </c>
      <c r="D128" s="19" t="s">
        <v>475</v>
      </c>
      <c r="E128" s="16"/>
      <c r="F128" s="18">
        <v>3.61</v>
      </c>
      <c r="G128" s="18">
        <v>3.46</v>
      </c>
      <c r="H128" s="18">
        <v>3.32</v>
      </c>
      <c r="I128" s="17"/>
      <c r="J128" s="18">
        <v>3.7</v>
      </c>
      <c r="K128" s="18">
        <v>3.98</v>
      </c>
      <c r="L128" s="18">
        <v>4.45</v>
      </c>
      <c r="M128" s="18"/>
      <c r="N128" s="18">
        <v>49.287653452000001</v>
      </c>
      <c r="O128" s="18">
        <v>2.1340234544999999</v>
      </c>
      <c r="P128" s="19" t="s">
        <v>16</v>
      </c>
      <c r="Q128" s="14" t="s">
        <v>628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303</v>
      </c>
      <c r="E129" s="16"/>
      <c r="F129" s="17">
        <v>3.59</v>
      </c>
      <c r="G129" s="17">
        <v>3.44</v>
      </c>
      <c r="H129" s="17">
        <v>3.3</v>
      </c>
      <c r="I129" s="17"/>
      <c r="J129" s="17">
        <v>3.65</v>
      </c>
      <c r="K129" s="17">
        <v>3.93</v>
      </c>
      <c r="L129" s="17">
        <v>4.38</v>
      </c>
      <c r="M129" s="17"/>
      <c r="N129" s="17">
        <v>47.369007858000003</v>
      </c>
      <c r="O129" s="36">
        <v>9.6107311818000003</v>
      </c>
      <c r="P129" s="20" t="s">
        <v>16</v>
      </c>
      <c r="Q129" s="15" t="s">
        <v>629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304</v>
      </c>
      <c r="E130" s="16"/>
      <c r="F130" s="18">
        <v>18.02</v>
      </c>
      <c r="G130" s="18">
        <v>17.3</v>
      </c>
      <c r="H130" s="18">
        <v>16.59</v>
      </c>
      <c r="I130" s="17"/>
      <c r="J130" s="18">
        <v>18.27</v>
      </c>
      <c r="K130" s="18">
        <v>19.690000000000001</v>
      </c>
      <c r="L130" s="18">
        <v>22</v>
      </c>
      <c r="M130" s="18"/>
      <c r="N130" s="18">
        <v>50.129557665</v>
      </c>
      <c r="O130" s="18">
        <v>96.485393273</v>
      </c>
      <c r="P130" s="19" t="s">
        <v>16</v>
      </c>
      <c r="Q130" s="14" t="s">
        <v>630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111</v>
      </c>
      <c r="D131" s="20" t="s">
        <v>305</v>
      </c>
      <c r="E131" s="16"/>
      <c r="F131" s="17">
        <v>14.61</v>
      </c>
      <c r="G131" s="17">
        <v>13.24</v>
      </c>
      <c r="H131" s="17">
        <v>11.88</v>
      </c>
      <c r="I131" s="17"/>
      <c r="J131" s="17">
        <v>14.92</v>
      </c>
      <c r="K131" s="17">
        <v>17.64</v>
      </c>
      <c r="L131" s="17">
        <v>22.04</v>
      </c>
      <c r="M131" s="17"/>
      <c r="N131" s="17">
        <v>53.418824831000002</v>
      </c>
      <c r="O131" s="36">
        <v>9.2379442272999999</v>
      </c>
      <c r="P131" s="20" t="s">
        <v>16</v>
      </c>
      <c r="Q131" s="15" t="s">
        <v>631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112</v>
      </c>
      <c r="D132" s="19" t="s">
        <v>306</v>
      </c>
      <c r="E132" s="16"/>
      <c r="F132" s="18">
        <v>5.65</v>
      </c>
      <c r="G132" s="18">
        <v>4.91</v>
      </c>
      <c r="H132" s="18">
        <v>4.17</v>
      </c>
      <c r="I132" s="17"/>
      <c r="J132" s="18">
        <v>5.85</v>
      </c>
      <c r="K132" s="18">
        <v>7.32</v>
      </c>
      <c r="L132" s="18">
        <v>9.7100000000000009</v>
      </c>
      <c r="M132" s="18"/>
      <c r="N132" s="18">
        <v>43.081521178999999</v>
      </c>
      <c r="O132" s="18">
        <v>7.0775456364</v>
      </c>
      <c r="P132" s="19" t="s">
        <v>16</v>
      </c>
      <c r="Q132" s="14" t="s">
        <v>632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113</v>
      </c>
      <c r="D133" s="20" t="s">
        <v>307</v>
      </c>
      <c r="E133" s="16"/>
      <c r="F133" s="17">
        <v>39.36</v>
      </c>
      <c r="G133" s="17">
        <v>35.549999999999997</v>
      </c>
      <c r="H133" s="17">
        <v>31.74</v>
      </c>
      <c r="I133" s="17"/>
      <c r="J133" s="17">
        <v>44.6</v>
      </c>
      <c r="K133" s="17">
        <v>52.21</v>
      </c>
      <c r="L133" s="17">
        <v>64.53</v>
      </c>
      <c r="M133" s="17"/>
      <c r="N133" s="17">
        <v>64.445775987000005</v>
      </c>
      <c r="O133" s="36">
        <v>283.01805141</v>
      </c>
      <c r="P133" s="20" t="s">
        <v>18</v>
      </c>
      <c r="Q133" s="15" t="s">
        <v>633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114</v>
      </c>
      <c r="D134" s="19" t="s">
        <v>308</v>
      </c>
      <c r="E134" s="16"/>
      <c r="F134" s="18">
        <v>23.1</v>
      </c>
      <c r="G134" s="18">
        <v>21.57</v>
      </c>
      <c r="H134" s="18">
        <v>20.04</v>
      </c>
      <c r="I134" s="17"/>
      <c r="J134" s="18">
        <v>24.06</v>
      </c>
      <c r="K134" s="18">
        <v>27.11</v>
      </c>
      <c r="L134" s="18">
        <v>32.06</v>
      </c>
      <c r="M134" s="18"/>
      <c r="N134" s="18">
        <v>57.243550212999999</v>
      </c>
      <c r="O134" s="18">
        <v>6.7836704091</v>
      </c>
      <c r="P134" s="19" t="s">
        <v>18</v>
      </c>
      <c r="Q134" s="14" t="s">
        <v>634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115</v>
      </c>
      <c r="D135" s="20" t="s">
        <v>309</v>
      </c>
      <c r="E135" s="16"/>
      <c r="F135" s="17">
        <v>14.99</v>
      </c>
      <c r="G135" s="17">
        <v>13.62</v>
      </c>
      <c r="H135" s="17">
        <v>12.26</v>
      </c>
      <c r="I135" s="17"/>
      <c r="J135" s="17">
        <v>15.29</v>
      </c>
      <c r="K135" s="17">
        <v>18.010000000000002</v>
      </c>
      <c r="L135" s="17">
        <v>22.41</v>
      </c>
      <c r="M135" s="17"/>
      <c r="N135" s="17">
        <v>33.772357847999999</v>
      </c>
      <c r="O135" s="36">
        <v>238.72367704999999</v>
      </c>
      <c r="P135" s="20" t="s">
        <v>16</v>
      </c>
      <c r="Q135" s="15" t="s">
        <v>635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116</v>
      </c>
      <c r="D136" s="19" t="s">
        <v>310</v>
      </c>
      <c r="E136" s="16"/>
      <c r="F136" s="18">
        <v>4.24</v>
      </c>
      <c r="G136" s="18">
        <v>3.9</v>
      </c>
      <c r="H136" s="18">
        <v>3.56</v>
      </c>
      <c r="I136" s="17"/>
      <c r="J136" s="18">
        <v>4.62</v>
      </c>
      <c r="K136" s="18">
        <v>5.29</v>
      </c>
      <c r="L136" s="18">
        <v>6.39</v>
      </c>
      <c r="M136" s="18"/>
      <c r="N136" s="18">
        <v>46.092869102000002</v>
      </c>
      <c r="O136" s="18">
        <v>13.546029000000001</v>
      </c>
      <c r="P136" s="19" t="s">
        <v>16</v>
      </c>
      <c r="Q136" s="14" t="s">
        <v>636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117</v>
      </c>
      <c r="D137" s="20" t="s">
        <v>311</v>
      </c>
      <c r="E137" s="16"/>
      <c r="F137" s="17">
        <v>28.29</v>
      </c>
      <c r="G137" s="17">
        <v>25.99</v>
      </c>
      <c r="H137" s="17">
        <v>23.7</v>
      </c>
      <c r="I137" s="17"/>
      <c r="J137" s="17">
        <v>30.11</v>
      </c>
      <c r="K137" s="17">
        <v>34.69</v>
      </c>
      <c r="L137" s="17">
        <v>42.12</v>
      </c>
      <c r="M137" s="17"/>
      <c r="N137" s="17">
        <v>58.711360538000001</v>
      </c>
      <c r="O137" s="36">
        <v>12.310917363</v>
      </c>
      <c r="P137" s="20" t="s">
        <v>18</v>
      </c>
      <c r="Q137" s="15" t="s">
        <v>637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118</v>
      </c>
      <c r="D138" s="19" t="s">
        <v>312</v>
      </c>
      <c r="E138" s="16"/>
      <c r="F138" s="18">
        <v>9.15</v>
      </c>
      <c r="G138" s="18">
        <v>7.41</v>
      </c>
      <c r="H138" s="18">
        <v>5.68</v>
      </c>
      <c r="I138" s="17"/>
      <c r="J138" s="18">
        <v>9.67</v>
      </c>
      <c r="K138" s="18">
        <v>13.13</v>
      </c>
      <c r="L138" s="18">
        <v>18.739999999999998</v>
      </c>
      <c r="M138" s="18"/>
      <c r="N138" s="18">
        <v>39.251344727999999</v>
      </c>
      <c r="O138" s="18">
        <v>286.10950167999999</v>
      </c>
      <c r="P138" s="19" t="s">
        <v>16</v>
      </c>
      <c r="Q138" s="14" t="s">
        <v>638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119</v>
      </c>
      <c r="D139" s="19" t="s">
        <v>442</v>
      </c>
      <c r="E139" s="16"/>
      <c r="F139" s="18">
        <v>7.22</v>
      </c>
      <c r="G139" s="18">
        <v>6.31</v>
      </c>
      <c r="H139" s="18">
        <v>5.41</v>
      </c>
      <c r="I139" s="17"/>
      <c r="J139" s="18">
        <v>7.54</v>
      </c>
      <c r="K139" s="18">
        <v>9.34</v>
      </c>
      <c r="L139" s="18">
        <v>12.26</v>
      </c>
      <c r="M139" s="18"/>
      <c r="N139" s="18">
        <v>28.908610593999999</v>
      </c>
      <c r="O139" s="18">
        <v>3.8914975455</v>
      </c>
      <c r="P139" s="19" t="s">
        <v>16</v>
      </c>
      <c r="Q139" s="14" t="s">
        <v>639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313</v>
      </c>
      <c r="E140" s="16"/>
      <c r="F140" s="17">
        <v>8.5</v>
      </c>
      <c r="G140" s="17">
        <v>7.59</v>
      </c>
      <c r="H140" s="17">
        <v>6.68</v>
      </c>
      <c r="I140" s="17"/>
      <c r="J140" s="17">
        <v>8.93</v>
      </c>
      <c r="K140" s="17">
        <v>10.74</v>
      </c>
      <c r="L140" s="17">
        <v>13.68</v>
      </c>
      <c r="M140" s="17"/>
      <c r="N140" s="17">
        <v>24.101816167999999</v>
      </c>
      <c r="O140" s="36">
        <v>90.958280045000009</v>
      </c>
      <c r="P140" s="20" t="s">
        <v>16</v>
      </c>
      <c r="Q140" s="15" t="s">
        <v>640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314</v>
      </c>
      <c r="D141" s="19" t="s">
        <v>476</v>
      </c>
      <c r="E141" s="16"/>
      <c r="F141" s="18">
        <v>18.829999999999998</v>
      </c>
      <c r="G141" s="18">
        <v>16.940000000000001</v>
      </c>
      <c r="H141" s="18">
        <v>15.06</v>
      </c>
      <c r="I141" s="17"/>
      <c r="J141" s="18">
        <v>19.57</v>
      </c>
      <c r="K141" s="18">
        <v>23.33</v>
      </c>
      <c r="L141" s="18">
        <v>29.42</v>
      </c>
      <c r="M141" s="18"/>
      <c r="N141" s="18">
        <v>32.178795708000003</v>
      </c>
      <c r="O141" s="18">
        <v>276.81309035999999</v>
      </c>
      <c r="P141" s="19" t="s">
        <v>16</v>
      </c>
      <c r="Q141" s="14" t="s">
        <v>641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120</v>
      </c>
      <c r="D142" s="20" t="s">
        <v>315</v>
      </c>
      <c r="E142" s="16"/>
      <c r="F142" s="17">
        <v>4.09</v>
      </c>
      <c r="G142" s="17">
        <v>2.4900000000000002</v>
      </c>
      <c r="H142" s="17">
        <v>0.89</v>
      </c>
      <c r="I142" s="17"/>
      <c r="J142" s="17">
        <v>4.25</v>
      </c>
      <c r="K142" s="17">
        <v>7.44</v>
      </c>
      <c r="L142" s="17">
        <v>12.61</v>
      </c>
      <c r="M142" s="17"/>
      <c r="N142" s="17">
        <v>37.964007271</v>
      </c>
      <c r="O142" s="36">
        <v>10.382240045</v>
      </c>
      <c r="P142" s="20" t="s">
        <v>16</v>
      </c>
      <c r="Q142" s="15" t="s">
        <v>642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477</v>
      </c>
      <c r="D143" s="19" t="s">
        <v>478</v>
      </c>
      <c r="E143" s="16"/>
      <c r="F143" s="18">
        <v>4.0999999999999996</v>
      </c>
      <c r="G143" s="18">
        <v>3.75</v>
      </c>
      <c r="H143" s="18">
        <v>3.4</v>
      </c>
      <c r="I143" s="17"/>
      <c r="J143" s="18">
        <v>4.2699999999999996</v>
      </c>
      <c r="K143" s="18">
        <v>4.96</v>
      </c>
      <c r="L143" s="18">
        <v>6.08</v>
      </c>
      <c r="M143" s="18"/>
      <c r="N143" s="18">
        <v>71.855473767999996</v>
      </c>
      <c r="O143" s="18">
        <v>3.6067297727000001</v>
      </c>
      <c r="P143" s="19" t="s">
        <v>18</v>
      </c>
      <c r="Q143" s="14" t="s">
        <v>643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316</v>
      </c>
      <c r="D144" s="20" t="s">
        <v>317</v>
      </c>
      <c r="E144" s="16"/>
      <c r="F144" s="17">
        <v>96.5</v>
      </c>
      <c r="G144" s="17">
        <v>88.16</v>
      </c>
      <c r="H144" s="17">
        <v>79.83</v>
      </c>
      <c r="I144" s="17"/>
      <c r="J144" s="17">
        <v>104.3</v>
      </c>
      <c r="K144" s="17">
        <v>120.96</v>
      </c>
      <c r="L144" s="17">
        <v>147.93</v>
      </c>
      <c r="M144" s="17"/>
      <c r="N144" s="17">
        <v>22.719042405</v>
      </c>
      <c r="O144" s="36">
        <v>53.790676313000006</v>
      </c>
      <c r="P144" s="20" t="s">
        <v>16</v>
      </c>
      <c r="Q144" s="15" t="s">
        <v>644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645</v>
      </c>
      <c r="D145" s="19" t="s">
        <v>646</v>
      </c>
      <c r="E145" s="16"/>
      <c r="F145" s="18">
        <v>52.62</v>
      </c>
      <c r="G145" s="18">
        <v>46.84</v>
      </c>
      <c r="H145" s="18">
        <v>41.07</v>
      </c>
      <c r="I145" s="17"/>
      <c r="J145" s="18">
        <v>56</v>
      </c>
      <c r="K145" s="18">
        <v>67.540000000000006</v>
      </c>
      <c r="L145" s="18">
        <v>86.22</v>
      </c>
      <c r="M145" s="18"/>
      <c r="N145" s="18">
        <v>65.632605858000005</v>
      </c>
      <c r="O145" s="18">
        <v>1.0188746818000001</v>
      </c>
      <c r="P145" s="19" t="s">
        <v>18</v>
      </c>
      <c r="Q145" s="14" t="s">
        <v>647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121</v>
      </c>
      <c r="D146" s="20" t="s">
        <v>318</v>
      </c>
      <c r="E146" s="16"/>
      <c r="F146" s="17">
        <v>134.91</v>
      </c>
      <c r="G146" s="17">
        <v>126.11</v>
      </c>
      <c r="H146" s="17">
        <v>117.31</v>
      </c>
      <c r="I146" s="17"/>
      <c r="J146" s="17">
        <v>137.69</v>
      </c>
      <c r="K146" s="17">
        <v>155.28</v>
      </c>
      <c r="L146" s="17">
        <v>183.76</v>
      </c>
      <c r="M146" s="17"/>
      <c r="N146" s="17">
        <v>22.936139179000001</v>
      </c>
      <c r="O146" s="36">
        <v>12.966421195999999</v>
      </c>
      <c r="P146" s="20" t="s">
        <v>16</v>
      </c>
      <c r="Q146" s="15" t="s">
        <v>648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122</v>
      </c>
      <c r="D147" s="19" t="s">
        <v>319</v>
      </c>
      <c r="E147" s="16"/>
      <c r="F147" s="18">
        <v>27.17</v>
      </c>
      <c r="G147" s="18">
        <v>25.18</v>
      </c>
      <c r="H147" s="18">
        <v>23.19</v>
      </c>
      <c r="I147" s="17"/>
      <c r="J147" s="18">
        <v>27.49</v>
      </c>
      <c r="K147" s="18">
        <v>31.46</v>
      </c>
      <c r="L147" s="18">
        <v>37.9</v>
      </c>
      <c r="M147" s="18"/>
      <c r="N147" s="18">
        <v>38.010053089000003</v>
      </c>
      <c r="O147" s="18">
        <v>7.0951841818000005</v>
      </c>
      <c r="P147" s="19" t="s">
        <v>16</v>
      </c>
      <c r="Q147" s="14" t="s">
        <v>649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498</v>
      </c>
      <c r="D148" s="20" t="s">
        <v>499</v>
      </c>
      <c r="E148" s="16"/>
      <c r="F148" s="17">
        <v>145.80000000000001</v>
      </c>
      <c r="G148" s="17">
        <v>123.23</v>
      </c>
      <c r="H148" s="17">
        <v>100.66</v>
      </c>
      <c r="I148" s="17"/>
      <c r="J148" s="17">
        <v>161</v>
      </c>
      <c r="K148" s="17">
        <v>206.13</v>
      </c>
      <c r="L148" s="17">
        <v>279.17</v>
      </c>
      <c r="M148" s="17"/>
      <c r="N148" s="17">
        <v>78.229803278999995</v>
      </c>
      <c r="O148" s="36">
        <v>2.269392845</v>
      </c>
      <c r="P148" s="20" t="s">
        <v>18</v>
      </c>
      <c r="Q148" s="15" t="s">
        <v>650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123</v>
      </c>
      <c r="D149" s="19" t="s">
        <v>320</v>
      </c>
      <c r="E149" s="16"/>
      <c r="F149" s="18">
        <v>113.27</v>
      </c>
      <c r="G149" s="18">
        <v>105.46</v>
      </c>
      <c r="H149" s="18">
        <v>97.65</v>
      </c>
      <c r="I149" s="17"/>
      <c r="J149" s="18">
        <v>131.13999999999999</v>
      </c>
      <c r="K149" s="18">
        <v>146.75</v>
      </c>
      <c r="L149" s="18">
        <v>172.01</v>
      </c>
      <c r="M149" s="18"/>
      <c r="N149" s="18">
        <v>63.35635989</v>
      </c>
      <c r="O149" s="18">
        <v>11.612078116000001</v>
      </c>
      <c r="P149" s="19" t="s">
        <v>18</v>
      </c>
      <c r="Q149" s="14" t="s">
        <v>651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124</v>
      </c>
      <c r="D150" s="20" t="s">
        <v>321</v>
      </c>
      <c r="E150" s="16"/>
      <c r="F150" s="17">
        <v>25</v>
      </c>
      <c r="G150" s="17">
        <v>20.69</v>
      </c>
      <c r="H150" s="17">
        <v>16.38</v>
      </c>
      <c r="I150" s="17"/>
      <c r="J150" s="17">
        <v>36.36</v>
      </c>
      <c r="K150" s="17">
        <v>44.97</v>
      </c>
      <c r="L150" s="17">
        <v>58.91</v>
      </c>
      <c r="M150" s="17"/>
      <c r="N150" s="17">
        <v>54.023930143999998</v>
      </c>
      <c r="O150" s="36">
        <v>22.471723708000003</v>
      </c>
      <c r="P150" s="20" t="s">
        <v>18</v>
      </c>
      <c r="Q150" s="15" t="s">
        <v>652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322</v>
      </c>
      <c r="D151" s="19" t="s">
        <v>323</v>
      </c>
      <c r="E151" s="16"/>
      <c r="F151" s="18">
        <v>11.81</v>
      </c>
      <c r="G151" s="18">
        <v>10.96</v>
      </c>
      <c r="H151" s="18">
        <v>10.119999999999999</v>
      </c>
      <c r="I151" s="17"/>
      <c r="J151" s="18">
        <v>12</v>
      </c>
      <c r="K151" s="18">
        <v>13.68</v>
      </c>
      <c r="L151" s="18">
        <v>16.399999999999999</v>
      </c>
      <c r="M151" s="18"/>
      <c r="N151" s="18">
        <v>46.642730639</v>
      </c>
      <c r="O151" s="18">
        <v>11.883942408999999</v>
      </c>
      <c r="P151" s="19" t="s">
        <v>16</v>
      </c>
      <c r="Q151" s="14" t="s">
        <v>653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324</v>
      </c>
      <c r="E152" s="16"/>
      <c r="F152" s="17">
        <v>6.75</v>
      </c>
      <c r="G152" s="17">
        <v>6</v>
      </c>
      <c r="H152" s="17">
        <v>5.26</v>
      </c>
      <c r="I152" s="17"/>
      <c r="J152" s="17">
        <v>7.08</v>
      </c>
      <c r="K152" s="17">
        <v>8.56</v>
      </c>
      <c r="L152" s="17">
        <v>10.97</v>
      </c>
      <c r="M152" s="17"/>
      <c r="N152" s="17">
        <v>72.976609323999995</v>
      </c>
      <c r="O152" s="36">
        <v>65.638652226999994</v>
      </c>
      <c r="P152" s="20" t="s">
        <v>18</v>
      </c>
      <c r="Q152" s="15" t="s">
        <v>654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443</v>
      </c>
      <c r="D153" s="19" t="s">
        <v>444</v>
      </c>
      <c r="E153" s="16"/>
      <c r="F153" s="18">
        <v>3.83</v>
      </c>
      <c r="G153" s="18">
        <v>3.55</v>
      </c>
      <c r="H153" s="18">
        <v>3.28</v>
      </c>
      <c r="I153" s="17"/>
      <c r="J153" s="18">
        <v>4.03</v>
      </c>
      <c r="K153" s="18">
        <v>4.57</v>
      </c>
      <c r="L153" s="18">
        <v>5.45</v>
      </c>
      <c r="M153" s="18"/>
      <c r="N153" s="18">
        <v>52.549734119</v>
      </c>
      <c r="O153" s="18">
        <v>2.3523547272999998</v>
      </c>
      <c r="P153" s="19" t="s">
        <v>18</v>
      </c>
      <c r="Q153" s="14" t="s">
        <v>655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325</v>
      </c>
      <c r="E154" s="16"/>
      <c r="F154" s="17">
        <v>14.69</v>
      </c>
      <c r="G154" s="17">
        <v>13.65</v>
      </c>
      <c r="H154" s="17">
        <v>12.62</v>
      </c>
      <c r="I154" s="17"/>
      <c r="J154" s="17">
        <v>14.89</v>
      </c>
      <c r="K154" s="17">
        <v>16.95</v>
      </c>
      <c r="L154" s="17">
        <v>20.29</v>
      </c>
      <c r="M154" s="17"/>
      <c r="N154" s="17">
        <v>51.110539320999997</v>
      </c>
      <c r="O154" s="36">
        <v>98.894357955000004</v>
      </c>
      <c r="P154" s="20" t="s">
        <v>16</v>
      </c>
      <c r="Q154" s="15" t="s">
        <v>656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326</v>
      </c>
      <c r="E155" s="16"/>
      <c r="F155" s="18">
        <v>28.7</v>
      </c>
      <c r="G155" s="18">
        <v>25.42</v>
      </c>
      <c r="H155" s="18">
        <v>22.14</v>
      </c>
      <c r="I155" s="17"/>
      <c r="J155" s="18">
        <v>30.37</v>
      </c>
      <c r="K155" s="18">
        <v>36.92</v>
      </c>
      <c r="L155" s="18">
        <v>47.53</v>
      </c>
      <c r="M155" s="18"/>
      <c r="N155" s="18">
        <v>61.362569012000002</v>
      </c>
      <c r="O155" s="18">
        <v>21.158936591</v>
      </c>
      <c r="P155" s="19" t="s">
        <v>18</v>
      </c>
      <c r="Q155" s="14" t="s">
        <v>657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327</v>
      </c>
      <c r="E156" s="16"/>
      <c r="F156" s="17">
        <v>8.77</v>
      </c>
      <c r="G156" s="17">
        <v>7.58</v>
      </c>
      <c r="H156" s="17">
        <v>6.39</v>
      </c>
      <c r="I156" s="17"/>
      <c r="J156" s="17">
        <v>9.6199999999999992</v>
      </c>
      <c r="K156" s="17">
        <v>11.99</v>
      </c>
      <c r="L156" s="17">
        <v>15.84</v>
      </c>
      <c r="M156" s="17"/>
      <c r="N156" s="17">
        <v>63.641693168000003</v>
      </c>
      <c r="O156" s="36">
        <v>29.654750455000002</v>
      </c>
      <c r="P156" s="20" t="s">
        <v>18</v>
      </c>
      <c r="Q156" s="15" t="s">
        <v>658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328</v>
      </c>
      <c r="E157" s="16"/>
      <c r="F157" s="18">
        <v>7.29</v>
      </c>
      <c r="G157" s="18">
        <v>6.32</v>
      </c>
      <c r="H157" s="18">
        <v>5.36</v>
      </c>
      <c r="I157" s="17"/>
      <c r="J157" s="18">
        <v>7.49</v>
      </c>
      <c r="K157" s="18">
        <v>9.41</v>
      </c>
      <c r="L157" s="18">
        <v>12.53</v>
      </c>
      <c r="M157" s="18"/>
      <c r="N157" s="18">
        <v>42.487224535999999</v>
      </c>
      <c r="O157" s="18">
        <v>64.389354318000002</v>
      </c>
      <c r="P157" s="19" t="s">
        <v>16</v>
      </c>
      <c r="Q157" s="14" t="s">
        <v>659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479</v>
      </c>
      <c r="D158" s="20" t="s">
        <v>480</v>
      </c>
      <c r="E158" s="16"/>
      <c r="F158" s="17">
        <v>1.04</v>
      </c>
      <c r="G158" s="17">
        <v>0.95</v>
      </c>
      <c r="H158" s="17">
        <v>0.86</v>
      </c>
      <c r="I158" s="17"/>
      <c r="J158" s="17">
        <v>1.19</v>
      </c>
      <c r="K158" s="17">
        <v>1.36</v>
      </c>
      <c r="L158" s="17">
        <v>1.64</v>
      </c>
      <c r="M158" s="17"/>
      <c r="N158" s="17">
        <v>57.078229104999998</v>
      </c>
      <c r="O158" s="36">
        <v>1.4938287726999999</v>
      </c>
      <c r="P158" s="20" t="s">
        <v>18</v>
      </c>
      <c r="Q158" s="15" t="s">
        <v>660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329</v>
      </c>
      <c r="E159" s="16"/>
      <c r="F159" s="18">
        <v>28.85</v>
      </c>
      <c r="G159" s="18">
        <v>27.35</v>
      </c>
      <c r="H159" s="18">
        <v>25.85</v>
      </c>
      <c r="I159" s="17"/>
      <c r="J159" s="18">
        <v>29.36</v>
      </c>
      <c r="K159" s="18">
        <v>32.35</v>
      </c>
      <c r="L159" s="18">
        <v>37.19</v>
      </c>
      <c r="M159" s="18"/>
      <c r="N159" s="18">
        <v>60.866972818999997</v>
      </c>
      <c r="O159" s="18">
        <v>94.65959909099999</v>
      </c>
      <c r="P159" s="19" t="s">
        <v>18</v>
      </c>
      <c r="Q159" s="14" t="s">
        <v>661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423</v>
      </c>
      <c r="D160" s="20" t="s">
        <v>424</v>
      </c>
      <c r="E160" s="16"/>
      <c r="F160" s="17">
        <v>9.1</v>
      </c>
      <c r="G160" s="17">
        <v>8.14</v>
      </c>
      <c r="H160" s="17">
        <v>7.18</v>
      </c>
      <c r="I160" s="17"/>
      <c r="J160" s="17">
        <v>11.3</v>
      </c>
      <c r="K160" s="17">
        <v>13.21</v>
      </c>
      <c r="L160" s="17">
        <v>16.309999999999999</v>
      </c>
      <c r="M160" s="17"/>
      <c r="N160" s="17">
        <v>50.014544559000001</v>
      </c>
      <c r="O160" s="36">
        <v>114.2069454</v>
      </c>
      <c r="P160" s="20" t="s">
        <v>18</v>
      </c>
      <c r="Q160" s="15" t="s">
        <v>662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330</v>
      </c>
      <c r="E161" s="16"/>
      <c r="F161" s="18">
        <v>27.84</v>
      </c>
      <c r="G161" s="18">
        <v>25.83</v>
      </c>
      <c r="H161" s="18">
        <v>23.83</v>
      </c>
      <c r="I161" s="17"/>
      <c r="J161" s="18">
        <v>28.9</v>
      </c>
      <c r="K161" s="18">
        <v>32.9</v>
      </c>
      <c r="L161" s="18">
        <v>39.380000000000003</v>
      </c>
      <c r="M161" s="18"/>
      <c r="N161" s="18">
        <v>43.660127922000001</v>
      </c>
      <c r="O161" s="18">
        <v>56.649093226999994</v>
      </c>
      <c r="P161" s="19" t="s">
        <v>16</v>
      </c>
      <c r="Q161" s="14" t="s">
        <v>663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445</v>
      </c>
      <c r="D162" s="20" t="s">
        <v>446</v>
      </c>
      <c r="E162" s="16"/>
      <c r="F162" s="17">
        <v>123.5</v>
      </c>
      <c r="G162" s="17">
        <v>116.49</v>
      </c>
      <c r="H162" s="17">
        <v>109.49</v>
      </c>
      <c r="I162" s="17"/>
      <c r="J162" s="17">
        <v>125.44</v>
      </c>
      <c r="K162" s="17">
        <v>139.44</v>
      </c>
      <c r="L162" s="17">
        <v>162.1</v>
      </c>
      <c r="M162" s="17"/>
      <c r="N162" s="17">
        <v>30.663080782000002</v>
      </c>
      <c r="O162" s="36">
        <v>4.9100402944999999</v>
      </c>
      <c r="P162" s="20" t="s">
        <v>16</v>
      </c>
      <c r="Q162" s="15" t="s">
        <v>664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665</v>
      </c>
      <c r="D163" s="19" t="s">
        <v>666</v>
      </c>
      <c r="E163" s="16"/>
      <c r="F163" s="18">
        <v>37.04</v>
      </c>
      <c r="G163" s="18">
        <v>28.93</v>
      </c>
      <c r="H163" s="18">
        <v>20.82</v>
      </c>
      <c r="I163" s="17"/>
      <c r="J163" s="18">
        <v>56.8</v>
      </c>
      <c r="K163" s="18">
        <v>73.010000000000005</v>
      </c>
      <c r="L163" s="18">
        <v>99.26</v>
      </c>
      <c r="M163" s="18"/>
      <c r="N163" s="18">
        <v>59.616711498000001</v>
      </c>
      <c r="O163" s="18">
        <v>1.0556859882</v>
      </c>
      <c r="P163" s="19" t="s">
        <v>18</v>
      </c>
      <c r="Q163" s="14" t="s">
        <v>667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331</v>
      </c>
      <c r="E164" s="16"/>
      <c r="F164" s="17">
        <v>13.56</v>
      </c>
      <c r="G164" s="17">
        <v>12.36</v>
      </c>
      <c r="H164" s="17">
        <v>11.17</v>
      </c>
      <c r="I164" s="17"/>
      <c r="J164" s="17">
        <v>14.26</v>
      </c>
      <c r="K164" s="17">
        <v>16.64</v>
      </c>
      <c r="L164" s="17">
        <v>20.5</v>
      </c>
      <c r="M164" s="17"/>
      <c r="N164" s="17">
        <v>39.961608107000004</v>
      </c>
      <c r="O164" s="36">
        <v>30.387215674</v>
      </c>
      <c r="P164" s="20" t="s">
        <v>16</v>
      </c>
      <c r="Q164" s="15" t="s">
        <v>668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133</v>
      </c>
      <c r="D165" s="19" t="s">
        <v>332</v>
      </c>
      <c r="E165" s="16"/>
      <c r="F165" s="18">
        <v>20.34</v>
      </c>
      <c r="G165" s="18">
        <v>18.600000000000001</v>
      </c>
      <c r="H165" s="18">
        <v>16.87</v>
      </c>
      <c r="I165" s="17"/>
      <c r="J165" s="18">
        <v>21.43</v>
      </c>
      <c r="K165" s="18">
        <v>24.89</v>
      </c>
      <c r="L165" s="18">
        <v>30.5</v>
      </c>
      <c r="M165" s="18"/>
      <c r="N165" s="18">
        <v>66.577166129999995</v>
      </c>
      <c r="O165" s="18">
        <v>84.120569430000003</v>
      </c>
      <c r="P165" s="19" t="s">
        <v>18</v>
      </c>
      <c r="Q165" s="14" t="s">
        <v>669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134</v>
      </c>
      <c r="D166" s="20" t="s">
        <v>333</v>
      </c>
      <c r="E166" s="16"/>
      <c r="F166" s="17">
        <v>7.6</v>
      </c>
      <c r="G166" s="17">
        <v>6.9</v>
      </c>
      <c r="H166" s="17">
        <v>6.2</v>
      </c>
      <c r="I166" s="17"/>
      <c r="J166" s="17">
        <v>8.0399999999999991</v>
      </c>
      <c r="K166" s="17">
        <v>9.43</v>
      </c>
      <c r="L166" s="17">
        <v>11.68</v>
      </c>
      <c r="M166" s="17"/>
      <c r="N166" s="17">
        <v>61.018055986</v>
      </c>
      <c r="O166" s="36">
        <v>5.4495306363999996</v>
      </c>
      <c r="P166" s="20" t="s">
        <v>18</v>
      </c>
      <c r="Q166" s="15" t="s">
        <v>670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135</v>
      </c>
      <c r="D167" s="19" t="s">
        <v>334</v>
      </c>
      <c r="E167" s="16"/>
      <c r="F167" s="18">
        <v>13.16</v>
      </c>
      <c r="G167" s="18">
        <v>12.12</v>
      </c>
      <c r="H167" s="18">
        <v>11.08</v>
      </c>
      <c r="I167" s="17"/>
      <c r="J167" s="18">
        <v>13.77</v>
      </c>
      <c r="K167" s="18">
        <v>15.84</v>
      </c>
      <c r="L167" s="18">
        <v>19.2</v>
      </c>
      <c r="M167" s="18"/>
      <c r="N167" s="18">
        <v>59.139035149999998</v>
      </c>
      <c r="O167" s="18">
        <v>18.924253227000001</v>
      </c>
      <c r="P167" s="19" t="s">
        <v>18</v>
      </c>
      <c r="Q167" s="14" t="s">
        <v>671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672</v>
      </c>
      <c r="D168" s="20" t="s">
        <v>673</v>
      </c>
      <c r="E168" s="16"/>
      <c r="F168" s="17">
        <v>0.38</v>
      </c>
      <c r="G168" s="17">
        <v>0.26</v>
      </c>
      <c r="H168" s="17">
        <v>0.15</v>
      </c>
      <c r="I168" s="17"/>
      <c r="J168" s="17">
        <v>0.46</v>
      </c>
      <c r="K168" s="17">
        <v>0.68</v>
      </c>
      <c r="L168" s="17">
        <v>1.05</v>
      </c>
      <c r="M168" s="17"/>
      <c r="N168" s="17">
        <v>12.506800264000001</v>
      </c>
      <c r="O168" s="36">
        <v>1.2452683635999999</v>
      </c>
      <c r="P168" s="20" t="s">
        <v>16</v>
      </c>
      <c r="Q168" s="15" t="s">
        <v>674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136</v>
      </c>
      <c r="D169" s="19" t="s">
        <v>335</v>
      </c>
      <c r="E169" s="16"/>
      <c r="F169" s="18" t="s">
        <v>35</v>
      </c>
      <c r="G169" s="18" t="s">
        <v>35</v>
      </c>
      <c r="H169" s="18" t="s">
        <v>35</v>
      </c>
      <c r="I169" s="17"/>
      <c r="J169" s="18" t="s">
        <v>35</v>
      </c>
      <c r="K169" s="18" t="s">
        <v>35</v>
      </c>
      <c r="L169" s="18" t="s">
        <v>35</v>
      </c>
      <c r="M169" s="18"/>
      <c r="N169" s="18" t="s">
        <v>35</v>
      </c>
      <c r="O169" s="18" t="s">
        <v>35</v>
      </c>
      <c r="P169" s="19" t="s">
        <v>35</v>
      </c>
      <c r="Q169" s="14" t="s">
        <v>219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481</v>
      </c>
      <c r="D170" s="20" t="s">
        <v>482</v>
      </c>
      <c r="E170" s="16"/>
      <c r="F170" s="17">
        <v>246</v>
      </c>
      <c r="G170" s="17">
        <v>196.85</v>
      </c>
      <c r="H170" s="17">
        <v>147.71</v>
      </c>
      <c r="I170" s="17"/>
      <c r="J170" s="17">
        <v>311.13</v>
      </c>
      <c r="K170" s="17">
        <v>409.41</v>
      </c>
      <c r="L170" s="17">
        <v>568.45000000000005</v>
      </c>
      <c r="M170" s="17"/>
      <c r="N170" s="17">
        <v>50.614428140999998</v>
      </c>
      <c r="O170" s="36">
        <v>7.9544527390999997</v>
      </c>
      <c r="P170" s="20" t="s">
        <v>18</v>
      </c>
      <c r="Q170" s="15" t="s">
        <v>675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336</v>
      </c>
      <c r="E171" s="16"/>
      <c r="F171" s="18">
        <v>54.79</v>
      </c>
      <c r="G171" s="18">
        <v>51.27</v>
      </c>
      <c r="H171" s="18">
        <v>47.76</v>
      </c>
      <c r="I171" s="17"/>
      <c r="J171" s="18">
        <v>56.02</v>
      </c>
      <c r="K171" s="18">
        <v>63.04</v>
      </c>
      <c r="L171" s="18">
        <v>74.41</v>
      </c>
      <c r="M171" s="18"/>
      <c r="N171" s="18">
        <v>49.580122629000002</v>
      </c>
      <c r="O171" s="18">
        <v>21.764009591000001</v>
      </c>
      <c r="P171" s="19" t="s">
        <v>16</v>
      </c>
      <c r="Q171" s="14" t="s">
        <v>676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337</v>
      </c>
      <c r="E172" s="16"/>
      <c r="F172" s="17">
        <v>3.9</v>
      </c>
      <c r="G172" s="17">
        <v>3.28</v>
      </c>
      <c r="H172" s="17">
        <v>2.67</v>
      </c>
      <c r="I172" s="17"/>
      <c r="J172" s="17">
        <v>4.5999999999999996</v>
      </c>
      <c r="K172" s="17">
        <v>5.82</v>
      </c>
      <c r="L172" s="17">
        <v>7.81</v>
      </c>
      <c r="M172" s="17"/>
      <c r="N172" s="17">
        <v>53.598426338000003</v>
      </c>
      <c r="O172" s="36">
        <v>66.374113091000012</v>
      </c>
      <c r="P172" s="20" t="s">
        <v>18</v>
      </c>
      <c r="Q172" s="15" t="s">
        <v>677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139</v>
      </c>
      <c r="D173" s="19" t="s">
        <v>338</v>
      </c>
      <c r="E173" s="16"/>
      <c r="F173" s="18">
        <v>3.57</v>
      </c>
      <c r="G173" s="18">
        <v>3.3</v>
      </c>
      <c r="H173" s="18">
        <v>3.03</v>
      </c>
      <c r="I173" s="17"/>
      <c r="J173" s="18">
        <v>3.7</v>
      </c>
      <c r="K173" s="18">
        <v>4.2300000000000004</v>
      </c>
      <c r="L173" s="18">
        <v>5.09</v>
      </c>
      <c r="M173" s="18"/>
      <c r="N173" s="18">
        <v>43.888832209</v>
      </c>
      <c r="O173" s="18">
        <v>6.0826091818000005</v>
      </c>
      <c r="P173" s="19" t="s">
        <v>16</v>
      </c>
      <c r="Q173" s="14" t="s">
        <v>678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447</v>
      </c>
      <c r="D174" s="20" t="s">
        <v>448</v>
      </c>
      <c r="E174" s="16"/>
      <c r="F174" s="17">
        <v>318.25</v>
      </c>
      <c r="G174" s="17">
        <v>281.47000000000003</v>
      </c>
      <c r="H174" s="17">
        <v>244.7</v>
      </c>
      <c r="I174" s="17"/>
      <c r="J174" s="17">
        <v>340.8</v>
      </c>
      <c r="K174" s="17">
        <v>414.34</v>
      </c>
      <c r="L174" s="17">
        <v>533.34</v>
      </c>
      <c r="M174" s="17"/>
      <c r="N174" s="17">
        <v>68.090081901999994</v>
      </c>
      <c r="O174" s="36">
        <v>9.1286482605000003</v>
      </c>
      <c r="P174" s="20" t="s">
        <v>18</v>
      </c>
      <c r="Q174" s="15" t="s">
        <v>679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339</v>
      </c>
      <c r="E175" s="16"/>
      <c r="F175" s="18">
        <v>33.520000000000003</v>
      </c>
      <c r="G175" s="18">
        <v>31.72</v>
      </c>
      <c r="H175" s="18">
        <v>29.92</v>
      </c>
      <c r="I175" s="17"/>
      <c r="J175" s="18">
        <v>33.9</v>
      </c>
      <c r="K175" s="18">
        <v>37.49</v>
      </c>
      <c r="L175" s="18">
        <v>43.3</v>
      </c>
      <c r="M175" s="18"/>
      <c r="N175" s="18">
        <v>42.983986248999997</v>
      </c>
      <c r="O175" s="18">
        <v>344.7075835</v>
      </c>
      <c r="P175" s="19" t="s">
        <v>16</v>
      </c>
      <c r="Q175" s="14" t="s">
        <v>680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340</v>
      </c>
      <c r="E176" s="16"/>
      <c r="F176" s="17">
        <v>31.3</v>
      </c>
      <c r="G176" s="17">
        <v>29.88</v>
      </c>
      <c r="H176" s="17">
        <v>28.46</v>
      </c>
      <c r="I176" s="17"/>
      <c r="J176" s="17">
        <v>31.55</v>
      </c>
      <c r="K176" s="17">
        <v>34.380000000000003</v>
      </c>
      <c r="L176" s="17">
        <v>38.96</v>
      </c>
      <c r="M176" s="17"/>
      <c r="N176" s="17">
        <v>45.646516939000001</v>
      </c>
      <c r="O176" s="36">
        <v>929.92386268000007</v>
      </c>
      <c r="P176" s="20" t="s">
        <v>16</v>
      </c>
      <c r="Q176" s="15" t="s">
        <v>681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141</v>
      </c>
      <c r="D177" s="19" t="s">
        <v>341</v>
      </c>
      <c r="E177" s="16"/>
      <c r="F177" s="18">
        <v>12.55</v>
      </c>
      <c r="G177" s="18">
        <v>11.34</v>
      </c>
      <c r="H177" s="18">
        <v>10.130000000000001</v>
      </c>
      <c r="I177" s="17"/>
      <c r="J177" s="18">
        <v>12.72</v>
      </c>
      <c r="K177" s="18">
        <v>15.13</v>
      </c>
      <c r="L177" s="18">
        <v>19.04</v>
      </c>
      <c r="M177" s="18"/>
      <c r="N177" s="18">
        <v>35.429565044999997</v>
      </c>
      <c r="O177" s="18">
        <v>25.082363454999999</v>
      </c>
      <c r="P177" s="19" t="s">
        <v>16</v>
      </c>
      <c r="Q177" s="14" t="s">
        <v>682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142</v>
      </c>
      <c r="D178" s="20" t="s">
        <v>342</v>
      </c>
      <c r="E178" s="16"/>
      <c r="F178" s="17">
        <v>37.68</v>
      </c>
      <c r="G178" s="17">
        <v>34.74</v>
      </c>
      <c r="H178" s="17">
        <v>31.8</v>
      </c>
      <c r="I178" s="17"/>
      <c r="J178" s="17">
        <v>45.65</v>
      </c>
      <c r="K178" s="17">
        <v>51.52</v>
      </c>
      <c r="L178" s="17">
        <v>61.02</v>
      </c>
      <c r="M178" s="17"/>
      <c r="N178" s="17">
        <v>48.925900353999999</v>
      </c>
      <c r="O178" s="36">
        <v>253.60633694999999</v>
      </c>
      <c r="P178" s="20" t="s">
        <v>18</v>
      </c>
      <c r="Q178" s="15" t="s">
        <v>683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143</v>
      </c>
      <c r="D179" s="19" t="s">
        <v>343</v>
      </c>
      <c r="E179" s="16"/>
      <c r="F179" s="18">
        <v>3.75</v>
      </c>
      <c r="G179" s="18">
        <v>3.4</v>
      </c>
      <c r="H179" s="18">
        <v>3.05</v>
      </c>
      <c r="I179" s="17"/>
      <c r="J179" s="18">
        <v>3.83</v>
      </c>
      <c r="K179" s="18">
        <v>4.5199999999999996</v>
      </c>
      <c r="L179" s="18">
        <v>5.64</v>
      </c>
      <c r="M179" s="18"/>
      <c r="N179" s="18">
        <v>36.163684330999999</v>
      </c>
      <c r="O179" s="18">
        <v>15.885402000000001</v>
      </c>
      <c r="P179" s="19" t="s">
        <v>16</v>
      </c>
      <c r="Q179" s="14" t="s">
        <v>684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483</v>
      </c>
      <c r="D180" s="20" t="s">
        <v>484</v>
      </c>
      <c r="E180" s="16"/>
      <c r="F180" s="17">
        <v>8.17</v>
      </c>
      <c r="G180" s="17">
        <v>6.95</v>
      </c>
      <c r="H180" s="17">
        <v>5.73</v>
      </c>
      <c r="I180" s="17"/>
      <c r="J180" s="17">
        <v>8.92</v>
      </c>
      <c r="K180" s="17">
        <v>11.35</v>
      </c>
      <c r="L180" s="17">
        <v>15.28</v>
      </c>
      <c r="M180" s="17"/>
      <c r="N180" s="17">
        <v>59.484488509999998</v>
      </c>
      <c r="O180" s="36">
        <v>2.8550107272999998</v>
      </c>
      <c r="P180" s="20" t="s">
        <v>18</v>
      </c>
      <c r="Q180" s="15" t="s">
        <v>685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344</v>
      </c>
      <c r="E181" s="16"/>
      <c r="F181" s="18">
        <v>16.989999999999998</v>
      </c>
      <c r="G181" s="18">
        <v>15.26</v>
      </c>
      <c r="H181" s="18">
        <v>13.54</v>
      </c>
      <c r="I181" s="17"/>
      <c r="J181" s="18">
        <v>18.02</v>
      </c>
      <c r="K181" s="18">
        <v>21.46</v>
      </c>
      <c r="L181" s="18">
        <v>27.04</v>
      </c>
      <c r="M181" s="18"/>
      <c r="N181" s="18">
        <v>64.425874617999995</v>
      </c>
      <c r="O181" s="18">
        <v>15.325126818000001</v>
      </c>
      <c r="P181" s="19" t="s">
        <v>18</v>
      </c>
      <c r="Q181" s="14" t="s">
        <v>686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145</v>
      </c>
      <c r="D182" s="20" t="s">
        <v>345</v>
      </c>
      <c r="E182" s="16"/>
      <c r="F182" s="17">
        <v>49.05</v>
      </c>
      <c r="G182" s="17">
        <v>46.6</v>
      </c>
      <c r="H182" s="17">
        <v>44.16</v>
      </c>
      <c r="I182" s="17"/>
      <c r="J182" s="17">
        <v>50.07</v>
      </c>
      <c r="K182" s="17">
        <v>54.95</v>
      </c>
      <c r="L182" s="17">
        <v>62.86</v>
      </c>
      <c r="M182" s="17"/>
      <c r="N182" s="17">
        <v>38.919814232999997</v>
      </c>
      <c r="O182" s="36">
        <v>87.874387908999992</v>
      </c>
      <c r="P182" s="20" t="s">
        <v>16</v>
      </c>
      <c r="Q182" s="15" t="s">
        <v>687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146</v>
      </c>
      <c r="D183" s="19" t="s">
        <v>346</v>
      </c>
      <c r="E183" s="16"/>
      <c r="F183" s="18">
        <v>4.3499999999999996</v>
      </c>
      <c r="G183" s="18">
        <v>4.01</v>
      </c>
      <c r="H183" s="18">
        <v>3.67</v>
      </c>
      <c r="I183" s="17"/>
      <c r="J183" s="18">
        <v>5</v>
      </c>
      <c r="K183" s="18">
        <v>5.67</v>
      </c>
      <c r="L183" s="18">
        <v>6.77</v>
      </c>
      <c r="M183" s="18"/>
      <c r="N183" s="18">
        <v>53.064251831999997</v>
      </c>
      <c r="O183" s="18">
        <v>3.5664940000000001</v>
      </c>
      <c r="P183" s="19" t="s">
        <v>18</v>
      </c>
      <c r="Q183" s="14" t="s">
        <v>688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147</v>
      </c>
      <c r="D184" s="20" t="s">
        <v>347</v>
      </c>
      <c r="E184" s="16"/>
      <c r="F184" s="17">
        <v>16.59</v>
      </c>
      <c r="G184" s="17">
        <v>15.48</v>
      </c>
      <c r="H184" s="17">
        <v>14.37</v>
      </c>
      <c r="I184" s="17"/>
      <c r="J184" s="17">
        <v>18.100000000000001</v>
      </c>
      <c r="K184" s="17">
        <v>20.309999999999999</v>
      </c>
      <c r="L184" s="17">
        <v>23.91</v>
      </c>
      <c r="M184" s="17"/>
      <c r="N184" s="17">
        <v>53.085092303000003</v>
      </c>
      <c r="O184" s="36">
        <v>6.8601481364000003</v>
      </c>
      <c r="P184" s="20" t="s">
        <v>18</v>
      </c>
      <c r="Q184" s="15" t="s">
        <v>689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485</v>
      </c>
      <c r="D185" s="19" t="s">
        <v>486</v>
      </c>
      <c r="E185" s="16"/>
      <c r="F185" s="18">
        <v>7.53</v>
      </c>
      <c r="G185" s="18">
        <v>6.8</v>
      </c>
      <c r="H185" s="18">
        <v>6.07</v>
      </c>
      <c r="I185" s="17"/>
      <c r="J185" s="18">
        <v>9.15</v>
      </c>
      <c r="K185" s="18">
        <v>10.6</v>
      </c>
      <c r="L185" s="18">
        <v>12.95</v>
      </c>
      <c r="M185" s="18"/>
      <c r="N185" s="18">
        <v>51.425705184000002</v>
      </c>
      <c r="O185" s="18">
        <v>2.0097132272999998</v>
      </c>
      <c r="P185" s="19" t="s">
        <v>18</v>
      </c>
      <c r="Q185" s="14" t="s">
        <v>690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148</v>
      </c>
      <c r="D186" s="20" t="s">
        <v>348</v>
      </c>
      <c r="E186" s="16"/>
      <c r="F186" s="17">
        <v>2.4300000000000002</v>
      </c>
      <c r="G186" s="17">
        <v>2.12</v>
      </c>
      <c r="H186" s="17">
        <v>1.81</v>
      </c>
      <c r="I186" s="17"/>
      <c r="J186" s="17">
        <v>2.58</v>
      </c>
      <c r="K186" s="17">
        <v>3.19</v>
      </c>
      <c r="L186" s="17">
        <v>4.1900000000000004</v>
      </c>
      <c r="M186" s="17"/>
      <c r="N186" s="17">
        <v>70.641285433999997</v>
      </c>
      <c r="O186" s="36">
        <v>5.4668378181999993</v>
      </c>
      <c r="P186" s="20" t="s">
        <v>18</v>
      </c>
      <c r="Q186" s="15" t="s">
        <v>691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149</v>
      </c>
      <c r="D187" s="19" t="s">
        <v>349</v>
      </c>
      <c r="E187" s="16"/>
      <c r="F187" s="18">
        <v>2.2599999999999998</v>
      </c>
      <c r="G187" s="18">
        <v>1.96</v>
      </c>
      <c r="H187" s="18">
        <v>1.67</v>
      </c>
      <c r="I187" s="17"/>
      <c r="J187" s="18">
        <v>2.34</v>
      </c>
      <c r="K187" s="18">
        <v>2.92</v>
      </c>
      <c r="L187" s="18">
        <v>3.87</v>
      </c>
      <c r="M187" s="18"/>
      <c r="N187" s="18">
        <v>27.409529128999999</v>
      </c>
      <c r="O187" s="18">
        <v>6.8355327727000006</v>
      </c>
      <c r="P187" s="19" t="s">
        <v>16</v>
      </c>
      <c r="Q187" s="14" t="s">
        <v>692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150</v>
      </c>
      <c r="D188" s="20" t="s">
        <v>350</v>
      </c>
      <c r="E188" s="16"/>
      <c r="F188" s="17">
        <v>17.989999999999998</v>
      </c>
      <c r="G188" s="17">
        <v>16.100000000000001</v>
      </c>
      <c r="H188" s="17">
        <v>14.22</v>
      </c>
      <c r="I188" s="17"/>
      <c r="J188" s="17">
        <v>19.16</v>
      </c>
      <c r="K188" s="17">
        <v>22.92</v>
      </c>
      <c r="L188" s="17">
        <v>29.01</v>
      </c>
      <c r="M188" s="17"/>
      <c r="N188" s="17">
        <v>56.032547213999997</v>
      </c>
      <c r="O188" s="36">
        <v>176.62392886000001</v>
      </c>
      <c r="P188" s="20" t="s">
        <v>18</v>
      </c>
      <c r="Q188" s="15" t="s">
        <v>693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463</v>
      </c>
      <c r="D189" s="19" t="s">
        <v>351</v>
      </c>
      <c r="E189" s="16"/>
      <c r="F189" s="18">
        <v>1.01</v>
      </c>
      <c r="G189" s="18">
        <v>0.68</v>
      </c>
      <c r="H189" s="18">
        <v>0.36</v>
      </c>
      <c r="I189" s="17"/>
      <c r="J189" s="18">
        <v>1.05</v>
      </c>
      <c r="K189" s="18">
        <v>1.69</v>
      </c>
      <c r="L189" s="18">
        <v>2.74</v>
      </c>
      <c r="M189" s="18"/>
      <c r="N189" s="18">
        <v>26.674510744999999</v>
      </c>
      <c r="O189" s="18">
        <v>45.434759454999998</v>
      </c>
      <c r="P189" s="19" t="s">
        <v>16</v>
      </c>
      <c r="Q189" s="14" t="s">
        <v>500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352</v>
      </c>
      <c r="E190" s="16"/>
      <c r="F190" s="17">
        <v>6.08</v>
      </c>
      <c r="G190" s="17">
        <v>5.0199999999999996</v>
      </c>
      <c r="H190" s="17">
        <v>3.96</v>
      </c>
      <c r="I190" s="17"/>
      <c r="J190" s="17">
        <v>6.2</v>
      </c>
      <c r="K190" s="17">
        <v>8.31</v>
      </c>
      <c r="L190" s="17">
        <v>11.73</v>
      </c>
      <c r="M190" s="17"/>
      <c r="N190" s="17">
        <v>26.98693106</v>
      </c>
      <c r="O190" s="36">
        <v>19.953991135999999</v>
      </c>
      <c r="P190" s="20" t="s">
        <v>16</v>
      </c>
      <c r="Q190" s="15" t="s">
        <v>694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695</v>
      </c>
      <c r="D191" s="19" t="s">
        <v>429</v>
      </c>
      <c r="E191" s="16"/>
      <c r="F191" s="18">
        <v>1.05</v>
      </c>
      <c r="G191" s="18">
        <v>0.9</v>
      </c>
      <c r="H191" s="18">
        <v>0.76</v>
      </c>
      <c r="I191" s="17"/>
      <c r="J191" s="18">
        <v>1.37</v>
      </c>
      <c r="K191" s="18">
        <v>1.65</v>
      </c>
      <c r="L191" s="18">
        <v>2.11</v>
      </c>
      <c r="M191" s="18"/>
      <c r="N191" s="18">
        <v>56.672170940000001</v>
      </c>
      <c r="O191" s="18">
        <v>2.5157073182</v>
      </c>
      <c r="P191" s="19" t="s">
        <v>18</v>
      </c>
      <c r="Q191" s="14" t="s">
        <v>696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422</v>
      </c>
      <c r="D192" s="20" t="s">
        <v>353</v>
      </c>
      <c r="E192" s="16"/>
      <c r="F192" s="17">
        <v>41.48</v>
      </c>
      <c r="G192" s="17">
        <v>37.96</v>
      </c>
      <c r="H192" s="17">
        <v>34.450000000000003</v>
      </c>
      <c r="I192" s="17"/>
      <c r="J192" s="17">
        <v>43.05</v>
      </c>
      <c r="K192" s="17">
        <v>50.07</v>
      </c>
      <c r="L192" s="17">
        <v>61.44</v>
      </c>
      <c r="M192" s="17"/>
      <c r="N192" s="17">
        <v>60.439044572</v>
      </c>
      <c r="O192" s="36">
        <v>167.97933609</v>
      </c>
      <c r="P192" s="20" t="s">
        <v>18</v>
      </c>
      <c r="Q192" s="15" t="s">
        <v>697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152</v>
      </c>
      <c r="D193" s="19" t="s">
        <v>354</v>
      </c>
      <c r="E193" s="16"/>
      <c r="F193" s="18">
        <v>15.57</v>
      </c>
      <c r="G193" s="18">
        <v>13.82</v>
      </c>
      <c r="H193" s="18">
        <v>12.07</v>
      </c>
      <c r="I193" s="17"/>
      <c r="J193" s="18">
        <v>19.670000000000002</v>
      </c>
      <c r="K193" s="18">
        <v>23.16</v>
      </c>
      <c r="L193" s="18">
        <v>28.82</v>
      </c>
      <c r="M193" s="18"/>
      <c r="N193" s="18">
        <v>63.373687009000001</v>
      </c>
      <c r="O193" s="18">
        <v>229.17367555000001</v>
      </c>
      <c r="P193" s="19" t="s">
        <v>18</v>
      </c>
      <c r="Q193" s="14" t="s">
        <v>698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153</v>
      </c>
      <c r="D194" s="20" t="s">
        <v>355</v>
      </c>
      <c r="E194" s="16"/>
      <c r="F194" s="17">
        <v>130.15</v>
      </c>
      <c r="G194" s="17">
        <v>121.68</v>
      </c>
      <c r="H194" s="17">
        <v>113.21</v>
      </c>
      <c r="I194" s="17"/>
      <c r="J194" s="17">
        <v>133.19999999999999</v>
      </c>
      <c r="K194" s="17">
        <v>150.13</v>
      </c>
      <c r="L194" s="17">
        <v>177.53</v>
      </c>
      <c r="M194" s="17"/>
      <c r="N194" s="17">
        <v>61.475473104000002</v>
      </c>
      <c r="O194" s="36">
        <v>406.63039964000001</v>
      </c>
      <c r="P194" s="20" t="s">
        <v>18</v>
      </c>
      <c r="Q194" s="15" t="s">
        <v>699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700</v>
      </c>
      <c r="D195" s="19" t="s">
        <v>701</v>
      </c>
      <c r="E195" s="16"/>
      <c r="F195" s="18">
        <v>56.56</v>
      </c>
      <c r="G195" s="18">
        <v>52.12</v>
      </c>
      <c r="H195" s="18">
        <v>47.69</v>
      </c>
      <c r="I195" s="17"/>
      <c r="J195" s="18">
        <v>58.67</v>
      </c>
      <c r="K195" s="18">
        <v>67.53</v>
      </c>
      <c r="L195" s="18">
        <v>81.88</v>
      </c>
      <c r="M195" s="18"/>
      <c r="N195" s="18">
        <v>37.275391222000003</v>
      </c>
      <c r="O195" s="18">
        <v>1.4796085118000002</v>
      </c>
      <c r="P195" s="19" t="s">
        <v>16</v>
      </c>
      <c r="Q195" s="14" t="s">
        <v>702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154</v>
      </c>
      <c r="D196" s="20" t="s">
        <v>356</v>
      </c>
      <c r="E196" s="16"/>
      <c r="F196" s="17">
        <v>7.87</v>
      </c>
      <c r="G196" s="17">
        <v>7.26</v>
      </c>
      <c r="H196" s="17">
        <v>6.65</v>
      </c>
      <c r="I196" s="17"/>
      <c r="J196" s="17">
        <v>8.17</v>
      </c>
      <c r="K196" s="17">
        <v>9.3800000000000008</v>
      </c>
      <c r="L196" s="17">
        <v>11.34</v>
      </c>
      <c r="M196" s="17"/>
      <c r="N196" s="17">
        <v>51.223156121000002</v>
      </c>
      <c r="O196" s="36">
        <v>1.6385099545000001</v>
      </c>
      <c r="P196" s="20" t="s">
        <v>18</v>
      </c>
      <c r="Q196" s="15" t="s">
        <v>501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154</v>
      </c>
      <c r="D197" s="19" t="s">
        <v>357</v>
      </c>
      <c r="E197" s="16"/>
      <c r="F197" s="18">
        <v>7.11</v>
      </c>
      <c r="G197" s="18">
        <v>6.7</v>
      </c>
      <c r="H197" s="18">
        <v>6.3</v>
      </c>
      <c r="I197" s="17"/>
      <c r="J197" s="18">
        <v>7.45</v>
      </c>
      <c r="K197" s="18">
        <v>8.25</v>
      </c>
      <c r="L197" s="18">
        <v>9.56</v>
      </c>
      <c r="M197" s="18"/>
      <c r="N197" s="18">
        <v>51.616213180000003</v>
      </c>
      <c r="O197" s="18">
        <v>6.6813176364000002</v>
      </c>
      <c r="P197" s="19" t="s">
        <v>18</v>
      </c>
      <c r="Q197" s="14" t="s">
        <v>703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154</v>
      </c>
      <c r="D198" s="20" t="s">
        <v>358</v>
      </c>
      <c r="E198" s="16"/>
      <c r="F198" s="17">
        <v>36.42</v>
      </c>
      <c r="G198" s="17">
        <v>34.28</v>
      </c>
      <c r="H198" s="17">
        <v>32.15</v>
      </c>
      <c r="I198" s="17"/>
      <c r="J198" s="17">
        <v>37.94</v>
      </c>
      <c r="K198" s="17">
        <v>42.2</v>
      </c>
      <c r="L198" s="17">
        <v>49.1</v>
      </c>
      <c r="M198" s="17"/>
      <c r="N198" s="17">
        <v>50.211429033999998</v>
      </c>
      <c r="O198" s="36">
        <v>43.228736318000003</v>
      </c>
      <c r="P198" s="20" t="s">
        <v>18</v>
      </c>
      <c r="Q198" s="15" t="s">
        <v>704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420</v>
      </c>
      <c r="D199" s="19" t="s">
        <v>359</v>
      </c>
      <c r="E199" s="16"/>
      <c r="F199" s="18">
        <v>28.9</v>
      </c>
      <c r="G199" s="18">
        <v>27.5</v>
      </c>
      <c r="H199" s="18">
        <v>26.11</v>
      </c>
      <c r="I199" s="17"/>
      <c r="J199" s="18">
        <v>30</v>
      </c>
      <c r="K199" s="18">
        <v>32.78</v>
      </c>
      <c r="L199" s="18">
        <v>37.29</v>
      </c>
      <c r="M199" s="18"/>
      <c r="N199" s="18">
        <v>51.178959769999999</v>
      </c>
      <c r="O199" s="18">
        <v>71.851815681999994</v>
      </c>
      <c r="P199" s="19" t="s">
        <v>18</v>
      </c>
      <c r="Q199" s="14" t="s">
        <v>705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155</v>
      </c>
      <c r="D200" s="20" t="s">
        <v>360</v>
      </c>
      <c r="E200" s="16"/>
      <c r="F200" s="17">
        <v>14.42</v>
      </c>
      <c r="G200" s="17">
        <v>13.8</v>
      </c>
      <c r="H200" s="17">
        <v>13.19</v>
      </c>
      <c r="I200" s="17"/>
      <c r="J200" s="17">
        <v>15.6</v>
      </c>
      <c r="K200" s="17">
        <v>16.82</v>
      </c>
      <c r="L200" s="17">
        <v>18.8</v>
      </c>
      <c r="M200" s="17"/>
      <c r="N200" s="17">
        <v>66.732759884999993</v>
      </c>
      <c r="O200" s="36">
        <v>105.88237063000001</v>
      </c>
      <c r="P200" s="20" t="s">
        <v>18</v>
      </c>
      <c r="Q200" s="15" t="s">
        <v>706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156</v>
      </c>
      <c r="D201" s="20" t="s">
        <v>361</v>
      </c>
      <c r="E201" s="16"/>
      <c r="F201" s="17">
        <v>17.05</v>
      </c>
      <c r="G201" s="17">
        <v>15.58</v>
      </c>
      <c r="H201" s="17">
        <v>14.11</v>
      </c>
      <c r="I201" s="17"/>
      <c r="J201" s="17">
        <v>17.52</v>
      </c>
      <c r="K201" s="17">
        <v>20.45</v>
      </c>
      <c r="L201" s="17">
        <v>25.2</v>
      </c>
      <c r="M201" s="17"/>
      <c r="N201" s="17">
        <v>37.898050376999997</v>
      </c>
      <c r="O201" s="36">
        <v>30.887994455000001</v>
      </c>
      <c r="P201" s="20" t="s">
        <v>16</v>
      </c>
      <c r="Q201" s="15" t="s">
        <v>707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425</v>
      </c>
      <c r="D202" s="19" t="s">
        <v>426</v>
      </c>
      <c r="E202" s="16"/>
      <c r="F202" s="18">
        <v>4.67</v>
      </c>
      <c r="G202" s="18">
        <v>4.41</v>
      </c>
      <c r="H202" s="18">
        <v>4.16</v>
      </c>
      <c r="I202" s="17"/>
      <c r="J202" s="18">
        <v>4.79</v>
      </c>
      <c r="K202" s="18">
        <v>5.29</v>
      </c>
      <c r="L202" s="18">
        <v>6.1</v>
      </c>
      <c r="M202" s="18"/>
      <c r="N202" s="18">
        <v>45.735749773999999</v>
      </c>
      <c r="O202" s="18">
        <v>3.0151989091</v>
      </c>
      <c r="P202" s="19" t="s">
        <v>16</v>
      </c>
      <c r="Q202" s="14" t="s">
        <v>708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449</v>
      </c>
      <c r="D203" s="20" t="s">
        <v>362</v>
      </c>
      <c r="E203" s="16"/>
      <c r="F203" s="17">
        <v>11.18</v>
      </c>
      <c r="G203" s="17">
        <v>10.029999999999999</v>
      </c>
      <c r="H203" s="17">
        <v>8.8800000000000008</v>
      </c>
      <c r="I203" s="17"/>
      <c r="J203" s="17">
        <v>11.45</v>
      </c>
      <c r="K203" s="17">
        <v>13.74</v>
      </c>
      <c r="L203" s="17">
        <v>17.46</v>
      </c>
      <c r="M203" s="17"/>
      <c r="N203" s="17">
        <v>72.860434828999999</v>
      </c>
      <c r="O203" s="36">
        <v>7.4057852727000002</v>
      </c>
      <c r="P203" s="20" t="s">
        <v>18</v>
      </c>
      <c r="Q203" s="15" t="s">
        <v>709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157</v>
      </c>
      <c r="D204" s="19" t="s">
        <v>363</v>
      </c>
      <c r="E204" s="16"/>
      <c r="F204" s="18" t="s">
        <v>35</v>
      </c>
      <c r="G204" s="18" t="s">
        <v>35</v>
      </c>
      <c r="H204" s="18" t="s">
        <v>35</v>
      </c>
      <c r="I204" s="17"/>
      <c r="J204" s="18" t="s">
        <v>35</v>
      </c>
      <c r="K204" s="18" t="s">
        <v>35</v>
      </c>
      <c r="L204" s="18" t="s">
        <v>35</v>
      </c>
      <c r="M204" s="18"/>
      <c r="N204" s="18" t="s">
        <v>35</v>
      </c>
      <c r="O204" s="18" t="s">
        <v>35</v>
      </c>
      <c r="P204" s="19" t="s">
        <v>35</v>
      </c>
      <c r="Q204" s="14" t="s">
        <v>219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158</v>
      </c>
      <c r="D205" s="20" t="s">
        <v>364</v>
      </c>
      <c r="E205" s="16"/>
      <c r="F205" s="17">
        <v>7.94</v>
      </c>
      <c r="G205" s="17">
        <v>7.27</v>
      </c>
      <c r="H205" s="17">
        <v>6.6</v>
      </c>
      <c r="I205" s="17"/>
      <c r="J205" s="17">
        <v>8.8800000000000008</v>
      </c>
      <c r="K205" s="17">
        <v>10.210000000000001</v>
      </c>
      <c r="L205" s="17">
        <v>12.37</v>
      </c>
      <c r="M205" s="17"/>
      <c r="N205" s="17">
        <v>65.415126580000006</v>
      </c>
      <c r="O205" s="36">
        <v>53.899588000000001</v>
      </c>
      <c r="P205" s="20" t="s">
        <v>18</v>
      </c>
      <c r="Q205" s="15" t="s">
        <v>710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159</v>
      </c>
      <c r="D206" s="19" t="s">
        <v>365</v>
      </c>
      <c r="E206" s="16"/>
      <c r="F206" s="18">
        <v>4.9000000000000004</v>
      </c>
      <c r="G206" s="18">
        <v>4.24</v>
      </c>
      <c r="H206" s="18">
        <v>3.58</v>
      </c>
      <c r="I206" s="17"/>
      <c r="J206" s="18">
        <v>5.08</v>
      </c>
      <c r="K206" s="18">
        <v>6.39</v>
      </c>
      <c r="L206" s="18">
        <v>8.52</v>
      </c>
      <c r="M206" s="18"/>
      <c r="N206" s="18">
        <v>35.208035305999999</v>
      </c>
      <c r="O206" s="18">
        <v>27.730638136000003</v>
      </c>
      <c r="P206" s="19" t="s">
        <v>16</v>
      </c>
      <c r="Q206" s="14" t="s">
        <v>711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160</v>
      </c>
      <c r="D207" s="20" t="s">
        <v>366</v>
      </c>
      <c r="E207" s="16"/>
      <c r="F207" s="17">
        <v>16.21</v>
      </c>
      <c r="G207" s="17">
        <v>15.2</v>
      </c>
      <c r="H207" s="17">
        <v>14.2</v>
      </c>
      <c r="I207" s="17"/>
      <c r="J207" s="17">
        <v>16.53</v>
      </c>
      <c r="K207" s="17">
        <v>18.53</v>
      </c>
      <c r="L207" s="17">
        <v>21.77</v>
      </c>
      <c r="M207" s="17"/>
      <c r="N207" s="17">
        <v>33.926395780999997</v>
      </c>
      <c r="O207" s="36">
        <v>27.811437317999999</v>
      </c>
      <c r="P207" s="20" t="s">
        <v>16</v>
      </c>
      <c r="Q207" s="15" t="s">
        <v>712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161</v>
      </c>
      <c r="D208" s="19" t="s">
        <v>367</v>
      </c>
      <c r="E208" s="16"/>
      <c r="F208" s="18">
        <v>26.11</v>
      </c>
      <c r="G208" s="18">
        <v>23.91</v>
      </c>
      <c r="H208" s="18">
        <v>21.72</v>
      </c>
      <c r="I208" s="17"/>
      <c r="J208" s="18">
        <v>27.52</v>
      </c>
      <c r="K208" s="18">
        <v>31.9</v>
      </c>
      <c r="L208" s="18">
        <v>38.99</v>
      </c>
      <c r="M208" s="18"/>
      <c r="N208" s="18">
        <v>58.179328339999998</v>
      </c>
      <c r="O208" s="18">
        <v>76.746846908999999</v>
      </c>
      <c r="P208" s="19" t="s">
        <v>18</v>
      </c>
      <c r="Q208" s="14" t="s">
        <v>713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414</v>
      </c>
      <c r="D209" s="20" t="s">
        <v>415</v>
      </c>
      <c r="E209" s="16"/>
      <c r="F209" s="17">
        <v>95.61</v>
      </c>
      <c r="G209" s="17">
        <v>84.24</v>
      </c>
      <c r="H209" s="17">
        <v>72.87</v>
      </c>
      <c r="I209" s="17"/>
      <c r="J209" s="17">
        <v>101.48</v>
      </c>
      <c r="K209" s="17">
        <v>124.21</v>
      </c>
      <c r="L209" s="17">
        <v>161</v>
      </c>
      <c r="M209" s="17"/>
      <c r="N209" s="17">
        <v>45.147431973000003</v>
      </c>
      <c r="O209" s="36">
        <v>8.0207091945000002</v>
      </c>
      <c r="P209" s="20" t="s">
        <v>16</v>
      </c>
      <c r="Q209" s="15" t="s">
        <v>714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162</v>
      </c>
      <c r="D210" s="19" t="s">
        <v>368</v>
      </c>
      <c r="E210" s="16"/>
      <c r="F210" s="18">
        <v>49.67</v>
      </c>
      <c r="G210" s="18">
        <v>47.59</v>
      </c>
      <c r="H210" s="18">
        <v>45.51</v>
      </c>
      <c r="I210" s="17"/>
      <c r="J210" s="18">
        <v>50.4</v>
      </c>
      <c r="K210" s="18">
        <v>54.55</v>
      </c>
      <c r="L210" s="18">
        <v>61.27</v>
      </c>
      <c r="M210" s="18"/>
      <c r="N210" s="18">
        <v>40.900943935999997</v>
      </c>
      <c r="O210" s="18">
        <v>240.91064423</v>
      </c>
      <c r="P210" s="19" t="s">
        <v>16</v>
      </c>
      <c r="Q210" s="14" t="s">
        <v>715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163</v>
      </c>
      <c r="D211" s="20" t="s">
        <v>369</v>
      </c>
      <c r="E211" s="16"/>
      <c r="F211" s="17">
        <v>5.08</v>
      </c>
      <c r="G211" s="17">
        <v>4.53</v>
      </c>
      <c r="H211" s="17">
        <v>3.99</v>
      </c>
      <c r="I211" s="17"/>
      <c r="J211" s="17">
        <v>5.39</v>
      </c>
      <c r="K211" s="17">
        <v>6.47</v>
      </c>
      <c r="L211" s="17">
        <v>8.23</v>
      </c>
      <c r="M211" s="17"/>
      <c r="N211" s="17">
        <v>69.801480096999995</v>
      </c>
      <c r="O211" s="36">
        <v>11.08800209</v>
      </c>
      <c r="P211" s="20" t="s">
        <v>18</v>
      </c>
      <c r="Q211" s="15" t="s">
        <v>716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164</v>
      </c>
      <c r="D212" s="19" t="s">
        <v>450</v>
      </c>
      <c r="E212" s="16"/>
      <c r="F212" s="18">
        <v>12.17</v>
      </c>
      <c r="G212" s="18">
        <v>11.66</v>
      </c>
      <c r="H212" s="18">
        <v>11.15</v>
      </c>
      <c r="I212" s="17"/>
      <c r="J212" s="18">
        <v>12.39</v>
      </c>
      <c r="K212" s="18">
        <v>13.4</v>
      </c>
      <c r="L212" s="18">
        <v>15.05</v>
      </c>
      <c r="M212" s="18"/>
      <c r="N212" s="18">
        <v>77.938083907999996</v>
      </c>
      <c r="O212" s="18">
        <v>1.3363750454999999</v>
      </c>
      <c r="P212" s="19" t="s">
        <v>18</v>
      </c>
      <c r="Q212" s="14" t="s">
        <v>717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164</v>
      </c>
      <c r="D213" s="20" t="s">
        <v>370</v>
      </c>
      <c r="E213" s="16"/>
      <c r="F213" s="17">
        <v>36.56</v>
      </c>
      <c r="G213" s="17">
        <v>35.03</v>
      </c>
      <c r="H213" s="17">
        <v>33.51</v>
      </c>
      <c r="I213" s="17"/>
      <c r="J213" s="17">
        <v>37.19</v>
      </c>
      <c r="K213" s="17">
        <v>40.229999999999997</v>
      </c>
      <c r="L213" s="17">
        <v>45.16</v>
      </c>
      <c r="M213" s="17"/>
      <c r="N213" s="17">
        <v>83.942739638000006</v>
      </c>
      <c r="O213" s="36">
        <v>59.222088454999998</v>
      </c>
      <c r="P213" s="20" t="s">
        <v>18</v>
      </c>
      <c r="Q213" s="15" t="s">
        <v>718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165</v>
      </c>
      <c r="D214" s="20" t="s">
        <v>371</v>
      </c>
      <c r="E214" s="16"/>
      <c r="F214" s="17">
        <v>184.92</v>
      </c>
      <c r="G214" s="17">
        <v>166.96</v>
      </c>
      <c r="H214" s="17">
        <v>149</v>
      </c>
      <c r="I214" s="17"/>
      <c r="J214" s="17">
        <v>193.38</v>
      </c>
      <c r="K214" s="17">
        <v>229.29</v>
      </c>
      <c r="L214" s="17">
        <v>287.41000000000003</v>
      </c>
      <c r="M214" s="17"/>
      <c r="N214" s="17">
        <v>76.520688254999996</v>
      </c>
      <c r="O214" s="36">
        <v>9.4441901235999985</v>
      </c>
      <c r="P214" s="20" t="s">
        <v>18</v>
      </c>
      <c r="Q214" s="15" t="s">
        <v>719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166</v>
      </c>
      <c r="D215" s="19" t="s">
        <v>372</v>
      </c>
      <c r="E215" s="16"/>
      <c r="F215" s="18">
        <v>4.74</v>
      </c>
      <c r="G215" s="18">
        <v>3.7</v>
      </c>
      <c r="H215" s="18">
        <v>2.67</v>
      </c>
      <c r="I215" s="17"/>
      <c r="J215" s="18">
        <v>4.84</v>
      </c>
      <c r="K215" s="18">
        <v>6.9</v>
      </c>
      <c r="L215" s="18">
        <v>10.24</v>
      </c>
      <c r="M215" s="18"/>
      <c r="N215" s="18">
        <v>42.072383799999997</v>
      </c>
      <c r="O215" s="18">
        <v>2.1680417272999999</v>
      </c>
      <c r="P215" s="19" t="s">
        <v>16</v>
      </c>
      <c r="Q215" s="14" t="s">
        <v>720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373</v>
      </c>
      <c r="D216" s="19" t="s">
        <v>374</v>
      </c>
      <c r="E216" s="16"/>
      <c r="F216" s="18">
        <v>34.07</v>
      </c>
      <c r="G216" s="18">
        <v>32.21</v>
      </c>
      <c r="H216" s="18">
        <v>30.36</v>
      </c>
      <c r="I216" s="17"/>
      <c r="J216" s="18">
        <v>34.840000000000003</v>
      </c>
      <c r="K216" s="18">
        <v>38.54</v>
      </c>
      <c r="L216" s="18">
        <v>44.53</v>
      </c>
      <c r="M216" s="18"/>
      <c r="N216" s="18">
        <v>19.159398155000002</v>
      </c>
      <c r="O216" s="18">
        <v>6.6861331363999996</v>
      </c>
      <c r="P216" s="19" t="s">
        <v>16</v>
      </c>
      <c r="Q216" s="14" t="s">
        <v>721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167</v>
      </c>
      <c r="D217" s="20" t="s">
        <v>375</v>
      </c>
      <c r="E217" s="16"/>
      <c r="F217" s="17">
        <v>33.74</v>
      </c>
      <c r="G217" s="17">
        <v>31.47</v>
      </c>
      <c r="H217" s="17">
        <v>29.2</v>
      </c>
      <c r="I217" s="17"/>
      <c r="J217" s="17">
        <v>34.89</v>
      </c>
      <c r="K217" s="17">
        <v>39.42</v>
      </c>
      <c r="L217" s="17">
        <v>46.77</v>
      </c>
      <c r="M217" s="17"/>
      <c r="N217" s="17">
        <v>59.222543303999998</v>
      </c>
      <c r="O217" s="36">
        <v>119.39134645</v>
      </c>
      <c r="P217" s="20" t="s">
        <v>18</v>
      </c>
      <c r="Q217" s="15" t="s">
        <v>722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168</v>
      </c>
      <c r="D218" s="19" t="s">
        <v>376</v>
      </c>
      <c r="E218" s="16"/>
      <c r="F218" s="18">
        <v>25.98</v>
      </c>
      <c r="G218" s="18">
        <v>23.65</v>
      </c>
      <c r="H218" s="18">
        <v>21.32</v>
      </c>
      <c r="I218" s="17"/>
      <c r="J218" s="18">
        <v>27.43</v>
      </c>
      <c r="K218" s="18">
        <v>32.08</v>
      </c>
      <c r="L218" s="18">
        <v>39.619999999999997</v>
      </c>
      <c r="M218" s="18"/>
      <c r="N218" s="18">
        <v>52.351674144999997</v>
      </c>
      <c r="O218" s="18">
        <v>43.120373955000005</v>
      </c>
      <c r="P218" s="19" t="s">
        <v>18</v>
      </c>
      <c r="Q218" s="14" t="s">
        <v>723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169</v>
      </c>
      <c r="D219" s="20" t="s">
        <v>377</v>
      </c>
      <c r="E219" s="16"/>
      <c r="F219" s="17">
        <v>73.14</v>
      </c>
      <c r="G219" s="17">
        <v>64.12</v>
      </c>
      <c r="H219" s="17">
        <v>55.11</v>
      </c>
      <c r="I219" s="17"/>
      <c r="J219" s="17">
        <v>76.989999999999995</v>
      </c>
      <c r="K219" s="17">
        <v>95.01</v>
      </c>
      <c r="L219" s="17">
        <v>124.18</v>
      </c>
      <c r="M219" s="17"/>
      <c r="N219" s="17">
        <v>76.268490481000001</v>
      </c>
      <c r="O219" s="36">
        <v>106.57472734</v>
      </c>
      <c r="P219" s="20" t="s">
        <v>18</v>
      </c>
      <c r="Q219" s="15" t="s">
        <v>724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170</v>
      </c>
      <c r="D220" s="19" t="s">
        <v>378</v>
      </c>
      <c r="E220" s="16"/>
      <c r="F220" s="18">
        <v>23.32</v>
      </c>
      <c r="G220" s="18">
        <v>21.81</v>
      </c>
      <c r="H220" s="18">
        <v>20.3</v>
      </c>
      <c r="I220" s="17"/>
      <c r="J220" s="18">
        <v>23.77</v>
      </c>
      <c r="K220" s="18">
        <v>26.78</v>
      </c>
      <c r="L220" s="18">
        <v>31.65</v>
      </c>
      <c r="M220" s="18"/>
      <c r="N220" s="18">
        <v>68.109959051999994</v>
      </c>
      <c r="O220" s="18">
        <v>130.22540953999999</v>
      </c>
      <c r="P220" s="19" t="s">
        <v>18</v>
      </c>
      <c r="Q220" s="14" t="s">
        <v>725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171</v>
      </c>
      <c r="D221" s="20" t="s">
        <v>379</v>
      </c>
      <c r="E221" s="16"/>
      <c r="F221" s="17">
        <v>44.4</v>
      </c>
      <c r="G221" s="17">
        <v>42.4</v>
      </c>
      <c r="H221" s="17">
        <v>40.4</v>
      </c>
      <c r="I221" s="17"/>
      <c r="J221" s="17">
        <v>46.58</v>
      </c>
      <c r="K221" s="17">
        <v>50.57</v>
      </c>
      <c r="L221" s="17">
        <v>57.03</v>
      </c>
      <c r="M221" s="17"/>
      <c r="N221" s="17">
        <v>51.500649977000002</v>
      </c>
      <c r="O221" s="36">
        <v>104.11521068</v>
      </c>
      <c r="P221" s="20" t="s">
        <v>18</v>
      </c>
      <c r="Q221" s="15" t="s">
        <v>726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172</v>
      </c>
      <c r="D222" s="19" t="s">
        <v>380</v>
      </c>
      <c r="E222" s="16"/>
      <c r="F222" s="18">
        <v>17.02</v>
      </c>
      <c r="G222" s="18">
        <v>15.86</v>
      </c>
      <c r="H222" s="18">
        <v>14.7</v>
      </c>
      <c r="I222" s="17"/>
      <c r="J222" s="18">
        <v>17.48</v>
      </c>
      <c r="K222" s="18">
        <v>19.79</v>
      </c>
      <c r="L222" s="18">
        <v>23.54</v>
      </c>
      <c r="M222" s="18"/>
      <c r="N222" s="18">
        <v>66.654240482000006</v>
      </c>
      <c r="O222" s="18">
        <v>9.4065764090999995</v>
      </c>
      <c r="P222" s="19" t="s">
        <v>18</v>
      </c>
      <c r="Q222" s="14" t="s">
        <v>727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173</v>
      </c>
      <c r="D223" s="20" t="s">
        <v>381</v>
      </c>
      <c r="E223" s="16"/>
      <c r="F223" s="17">
        <v>7.24</v>
      </c>
      <c r="G223" s="17">
        <v>6.59</v>
      </c>
      <c r="H223" s="17">
        <v>5.95</v>
      </c>
      <c r="I223" s="17"/>
      <c r="J223" s="17">
        <v>8.1</v>
      </c>
      <c r="K223" s="17">
        <v>9.3800000000000008</v>
      </c>
      <c r="L223" s="17">
        <v>11.46</v>
      </c>
      <c r="M223" s="17"/>
      <c r="N223" s="17">
        <v>67.116933032999995</v>
      </c>
      <c r="O223" s="36">
        <v>2.7518527726999999</v>
      </c>
      <c r="P223" s="20" t="s">
        <v>18</v>
      </c>
      <c r="Q223" s="15" t="s">
        <v>728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174</v>
      </c>
      <c r="D224" s="19" t="s">
        <v>382</v>
      </c>
      <c r="E224" s="16"/>
      <c r="F224" s="18">
        <v>13.1</v>
      </c>
      <c r="G224" s="18">
        <v>10.86</v>
      </c>
      <c r="H224" s="18">
        <v>8.6300000000000008</v>
      </c>
      <c r="I224" s="17"/>
      <c r="J224" s="18">
        <v>13.64</v>
      </c>
      <c r="K224" s="18">
        <v>18.100000000000001</v>
      </c>
      <c r="L224" s="18">
        <v>25.32</v>
      </c>
      <c r="M224" s="18"/>
      <c r="N224" s="18">
        <v>31.896227358000001</v>
      </c>
      <c r="O224" s="18">
        <v>10.377752044999999</v>
      </c>
      <c r="P224" s="19" t="s">
        <v>16</v>
      </c>
      <c r="Q224" s="14" t="s">
        <v>729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175</v>
      </c>
      <c r="D225" s="20" t="s">
        <v>383</v>
      </c>
      <c r="E225" s="16"/>
      <c r="F225" s="17">
        <v>20.97</v>
      </c>
      <c r="G225" s="17">
        <v>18.829999999999998</v>
      </c>
      <c r="H225" s="17">
        <v>16.7</v>
      </c>
      <c r="I225" s="17"/>
      <c r="J225" s="17">
        <v>22.22</v>
      </c>
      <c r="K225" s="17">
        <v>26.48</v>
      </c>
      <c r="L225" s="17">
        <v>33.380000000000003</v>
      </c>
      <c r="M225" s="17"/>
      <c r="N225" s="17">
        <v>54.888645492000002</v>
      </c>
      <c r="O225" s="36">
        <v>131.71673655000001</v>
      </c>
      <c r="P225" s="20" t="s">
        <v>18</v>
      </c>
      <c r="Q225" s="15" t="s">
        <v>730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731</v>
      </c>
      <c r="D226" s="19" t="s">
        <v>732</v>
      </c>
      <c r="E226" s="16"/>
      <c r="F226" s="18">
        <v>4.5</v>
      </c>
      <c r="G226" s="18">
        <v>4.12</v>
      </c>
      <c r="H226" s="18">
        <v>3.74</v>
      </c>
      <c r="I226" s="17"/>
      <c r="J226" s="18">
        <v>4.6399999999999997</v>
      </c>
      <c r="K226" s="18">
        <v>5.39</v>
      </c>
      <c r="L226" s="18">
        <v>6.62</v>
      </c>
      <c r="M226" s="18"/>
      <c r="N226" s="18">
        <v>52.631249748999998</v>
      </c>
      <c r="O226" s="18">
        <v>1.1896593635999999</v>
      </c>
      <c r="P226" s="19" t="s">
        <v>18</v>
      </c>
      <c r="Q226" s="14" t="s">
        <v>733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176</v>
      </c>
      <c r="D227" s="20" t="s">
        <v>384</v>
      </c>
      <c r="E227" s="16"/>
      <c r="F227" s="17">
        <v>70.19</v>
      </c>
      <c r="G227" s="17">
        <v>62.81</v>
      </c>
      <c r="H227" s="17">
        <v>55.44</v>
      </c>
      <c r="I227" s="17"/>
      <c r="J227" s="17">
        <v>74.739999999999995</v>
      </c>
      <c r="K227" s="17">
        <v>89.48</v>
      </c>
      <c r="L227" s="17">
        <v>113.35</v>
      </c>
      <c r="M227" s="17"/>
      <c r="N227" s="17">
        <v>58.296263750999998</v>
      </c>
      <c r="O227" s="36">
        <v>13.422409954000001</v>
      </c>
      <c r="P227" s="20" t="s">
        <v>18</v>
      </c>
      <c r="Q227" s="15" t="s">
        <v>734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177</v>
      </c>
      <c r="D228" s="19" t="s">
        <v>487</v>
      </c>
      <c r="E228" s="16"/>
      <c r="F228" s="18">
        <v>4.22</v>
      </c>
      <c r="G228" s="18">
        <v>3.83</v>
      </c>
      <c r="H228" s="18">
        <v>3.45</v>
      </c>
      <c r="I228" s="17"/>
      <c r="J228" s="18">
        <v>4.41</v>
      </c>
      <c r="K228" s="18">
        <v>5.17</v>
      </c>
      <c r="L228" s="18">
        <v>6.41</v>
      </c>
      <c r="M228" s="18"/>
      <c r="N228" s="18">
        <v>46.852827177000002</v>
      </c>
      <c r="O228" s="18">
        <v>3.7231120908999999</v>
      </c>
      <c r="P228" s="19" t="s">
        <v>16</v>
      </c>
      <c r="Q228" s="14" t="s">
        <v>735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177</v>
      </c>
      <c r="D229" s="20" t="s">
        <v>385</v>
      </c>
      <c r="E229" s="16"/>
      <c r="F229" s="17">
        <v>4.24</v>
      </c>
      <c r="G229" s="17">
        <v>3.78</v>
      </c>
      <c r="H229" s="17">
        <v>3.32</v>
      </c>
      <c r="I229" s="17"/>
      <c r="J229" s="17">
        <v>4.3899999999999997</v>
      </c>
      <c r="K229" s="17">
        <v>5.3</v>
      </c>
      <c r="L229" s="17">
        <v>6.78</v>
      </c>
      <c r="M229" s="17"/>
      <c r="N229" s="17">
        <v>48.218587243999998</v>
      </c>
      <c r="O229" s="36">
        <v>47.292733226999999</v>
      </c>
      <c r="P229" s="20" t="s">
        <v>16</v>
      </c>
      <c r="Q229" s="15" t="s">
        <v>736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178</v>
      </c>
      <c r="D230" s="19" t="s">
        <v>386</v>
      </c>
      <c r="E230" s="16"/>
      <c r="F230" s="18">
        <v>57.76</v>
      </c>
      <c r="G230" s="18">
        <v>54.47</v>
      </c>
      <c r="H230" s="18">
        <v>51.18</v>
      </c>
      <c r="I230" s="17"/>
      <c r="J230" s="18">
        <v>58.67</v>
      </c>
      <c r="K230" s="18">
        <v>65.239999999999995</v>
      </c>
      <c r="L230" s="18">
        <v>75.87</v>
      </c>
      <c r="M230" s="18"/>
      <c r="N230" s="18">
        <v>67.501727109000001</v>
      </c>
      <c r="O230" s="18">
        <v>932.46836754999993</v>
      </c>
      <c r="P230" s="19" t="s">
        <v>18</v>
      </c>
      <c r="Q230" s="14" t="s">
        <v>737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179</v>
      </c>
      <c r="D231" s="20" t="s">
        <v>387</v>
      </c>
      <c r="E231" s="16"/>
      <c r="F231" s="17">
        <v>20.96</v>
      </c>
      <c r="G231" s="17">
        <v>18.52</v>
      </c>
      <c r="H231" s="17">
        <v>16.09</v>
      </c>
      <c r="I231" s="17"/>
      <c r="J231" s="17">
        <v>21.25</v>
      </c>
      <c r="K231" s="17">
        <v>26.11</v>
      </c>
      <c r="L231" s="17">
        <v>33.99</v>
      </c>
      <c r="M231" s="17"/>
      <c r="N231" s="17">
        <v>43.724553460000003</v>
      </c>
      <c r="O231" s="36">
        <v>4.3639521364</v>
      </c>
      <c r="P231" s="20" t="s">
        <v>16</v>
      </c>
      <c r="Q231" s="15" t="s">
        <v>738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180</v>
      </c>
      <c r="D232" s="19" t="s">
        <v>388</v>
      </c>
      <c r="E232" s="16"/>
      <c r="F232" s="18">
        <v>3.29</v>
      </c>
      <c r="G232" s="18">
        <v>2.72</v>
      </c>
      <c r="H232" s="18">
        <v>2.15</v>
      </c>
      <c r="I232" s="17"/>
      <c r="J232" s="18">
        <v>3.48</v>
      </c>
      <c r="K232" s="18">
        <v>4.6100000000000003</v>
      </c>
      <c r="L232" s="18">
        <v>6.45</v>
      </c>
      <c r="M232" s="18"/>
      <c r="N232" s="18">
        <v>24.350016512</v>
      </c>
      <c r="O232" s="18">
        <v>58.244769773000002</v>
      </c>
      <c r="P232" s="19" t="s">
        <v>16</v>
      </c>
      <c r="Q232" s="14" t="s">
        <v>739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181</v>
      </c>
      <c r="D233" s="20" t="s">
        <v>389</v>
      </c>
      <c r="E233" s="16"/>
      <c r="F233" s="17">
        <v>24.02</v>
      </c>
      <c r="G233" s="17">
        <v>22.38</v>
      </c>
      <c r="H233" s="17">
        <v>20.75</v>
      </c>
      <c r="I233" s="17"/>
      <c r="J233" s="17">
        <v>24.76</v>
      </c>
      <c r="K233" s="17">
        <v>28.02</v>
      </c>
      <c r="L233" s="17">
        <v>33.299999999999997</v>
      </c>
      <c r="M233" s="17"/>
      <c r="N233" s="17">
        <v>51.254098712999998</v>
      </c>
      <c r="O233" s="36">
        <v>224.16913299999999</v>
      </c>
      <c r="P233" s="20" t="s">
        <v>16</v>
      </c>
      <c r="Q233" s="15" t="s">
        <v>740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741</v>
      </c>
      <c r="D234" s="19" t="s">
        <v>742</v>
      </c>
      <c r="E234" s="16"/>
      <c r="F234" s="18">
        <v>90.55</v>
      </c>
      <c r="G234" s="18">
        <v>85.57</v>
      </c>
      <c r="H234" s="18">
        <v>80.599999999999994</v>
      </c>
      <c r="I234" s="17"/>
      <c r="J234" s="18">
        <v>104.59</v>
      </c>
      <c r="K234" s="18">
        <v>114.53</v>
      </c>
      <c r="L234" s="18">
        <v>130.63</v>
      </c>
      <c r="M234" s="18"/>
      <c r="N234" s="18">
        <v>56.535337748000003</v>
      </c>
      <c r="O234" s="18">
        <v>1.2701978108999998</v>
      </c>
      <c r="P234" s="19" t="s">
        <v>18</v>
      </c>
      <c r="Q234" s="14" t="s">
        <v>743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182</v>
      </c>
      <c r="D235" s="20" t="s">
        <v>390</v>
      </c>
      <c r="E235" s="16"/>
      <c r="F235" s="17">
        <v>11.61</v>
      </c>
      <c r="G235" s="17">
        <v>10.42</v>
      </c>
      <c r="H235" s="17">
        <v>9.23</v>
      </c>
      <c r="I235" s="17"/>
      <c r="J235" s="17">
        <v>12.29</v>
      </c>
      <c r="K235" s="17">
        <v>14.66</v>
      </c>
      <c r="L235" s="17">
        <v>18.5</v>
      </c>
      <c r="M235" s="17"/>
      <c r="N235" s="17">
        <v>52.891568722000002</v>
      </c>
      <c r="O235" s="36">
        <v>3.6499620908999999</v>
      </c>
      <c r="P235" s="20" t="s">
        <v>18</v>
      </c>
      <c r="Q235" s="15" t="s">
        <v>744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183</v>
      </c>
      <c r="D236" s="19" t="s">
        <v>391</v>
      </c>
      <c r="E236" s="16"/>
      <c r="F236" s="18">
        <v>28.61</v>
      </c>
      <c r="G236" s="18">
        <v>26.7</v>
      </c>
      <c r="H236" s="18">
        <v>24.8</v>
      </c>
      <c r="I236" s="17"/>
      <c r="J236" s="18">
        <v>29.99</v>
      </c>
      <c r="K236" s="18">
        <v>33.79</v>
      </c>
      <c r="L236" s="18">
        <v>39.950000000000003</v>
      </c>
      <c r="M236" s="18"/>
      <c r="N236" s="18">
        <v>55.410127373000002</v>
      </c>
      <c r="O236" s="18">
        <v>70.523623317999991</v>
      </c>
      <c r="P236" s="19" t="s">
        <v>18</v>
      </c>
      <c r="Q236" s="14" t="s">
        <v>745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488</v>
      </c>
      <c r="D237" s="20" t="s">
        <v>489</v>
      </c>
      <c r="E237" s="16"/>
      <c r="F237" s="17">
        <v>1.22</v>
      </c>
      <c r="G237" s="17">
        <v>1.04</v>
      </c>
      <c r="H237" s="17">
        <v>0.86</v>
      </c>
      <c r="I237" s="17"/>
      <c r="J237" s="17">
        <v>1.41</v>
      </c>
      <c r="K237" s="17">
        <v>1.76</v>
      </c>
      <c r="L237" s="17">
        <v>2.34</v>
      </c>
      <c r="M237" s="17"/>
      <c r="N237" s="17">
        <v>70.353014733999998</v>
      </c>
      <c r="O237" s="36">
        <v>1.7763382727000001</v>
      </c>
      <c r="P237" s="20" t="s">
        <v>18</v>
      </c>
      <c r="Q237" s="15" t="s">
        <v>746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184</v>
      </c>
      <c r="D238" s="19" t="s">
        <v>392</v>
      </c>
      <c r="E238" s="16"/>
      <c r="F238" s="18">
        <v>19.62</v>
      </c>
      <c r="G238" s="18">
        <v>18.28</v>
      </c>
      <c r="H238" s="18">
        <v>16.940000000000001</v>
      </c>
      <c r="I238" s="17"/>
      <c r="J238" s="18">
        <v>20.02</v>
      </c>
      <c r="K238" s="18">
        <v>22.69</v>
      </c>
      <c r="L238" s="18">
        <v>27.03</v>
      </c>
      <c r="M238" s="18"/>
      <c r="N238" s="18">
        <v>53.622135477</v>
      </c>
      <c r="O238" s="18">
        <v>22.230899136000001</v>
      </c>
      <c r="P238" s="19" t="s">
        <v>16</v>
      </c>
      <c r="Q238" s="14" t="s">
        <v>747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185</v>
      </c>
      <c r="D239" s="20" t="s">
        <v>393</v>
      </c>
      <c r="E239" s="16"/>
      <c r="F239" s="17">
        <v>35.520000000000003</v>
      </c>
      <c r="G239" s="17">
        <v>32.729999999999997</v>
      </c>
      <c r="H239" s="17">
        <v>29.95</v>
      </c>
      <c r="I239" s="17"/>
      <c r="J239" s="17">
        <v>36.36</v>
      </c>
      <c r="K239" s="17">
        <v>41.92</v>
      </c>
      <c r="L239" s="17">
        <v>50.93</v>
      </c>
      <c r="M239" s="17"/>
      <c r="N239" s="17">
        <v>36.353200983999997</v>
      </c>
      <c r="O239" s="36">
        <v>274.90590263999997</v>
      </c>
      <c r="P239" s="20" t="s">
        <v>16</v>
      </c>
      <c r="Q239" s="15" t="s">
        <v>748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186</v>
      </c>
      <c r="D240" s="19" t="s">
        <v>394</v>
      </c>
      <c r="E240" s="16"/>
      <c r="F240" s="18">
        <v>18.23</v>
      </c>
      <c r="G240" s="18">
        <v>17.920000000000002</v>
      </c>
      <c r="H240" s="18">
        <v>17.61</v>
      </c>
      <c r="I240" s="17"/>
      <c r="J240" s="18">
        <v>18.3</v>
      </c>
      <c r="K240" s="18">
        <v>18.91</v>
      </c>
      <c r="L240" s="18">
        <v>19.91</v>
      </c>
      <c r="M240" s="18"/>
      <c r="N240" s="18">
        <v>67.440911904000004</v>
      </c>
      <c r="O240" s="18">
        <v>12.442151271999998</v>
      </c>
      <c r="P240" s="19" t="s">
        <v>18</v>
      </c>
      <c r="Q240" s="14" t="s">
        <v>490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187</v>
      </c>
      <c r="D241" s="20" t="s">
        <v>395</v>
      </c>
      <c r="E241" s="16"/>
      <c r="F241" s="17">
        <v>8.44</v>
      </c>
      <c r="G241" s="17">
        <v>7.89</v>
      </c>
      <c r="H241" s="17">
        <v>7.35</v>
      </c>
      <c r="I241" s="17"/>
      <c r="J241" s="17">
        <v>8.77</v>
      </c>
      <c r="K241" s="17">
        <v>9.85</v>
      </c>
      <c r="L241" s="17">
        <v>11.6</v>
      </c>
      <c r="M241" s="17"/>
      <c r="N241" s="17">
        <v>58.307544518999997</v>
      </c>
      <c r="O241" s="36">
        <v>3.5293631818</v>
      </c>
      <c r="P241" s="20" t="s">
        <v>18</v>
      </c>
      <c r="Q241" s="15" t="s">
        <v>749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188</v>
      </c>
      <c r="D242" s="19" t="s">
        <v>396</v>
      </c>
      <c r="E242" s="16"/>
      <c r="F242" s="18" t="s">
        <v>35</v>
      </c>
      <c r="G242" s="18" t="s">
        <v>35</v>
      </c>
      <c r="H242" s="18" t="s">
        <v>35</v>
      </c>
      <c r="I242" s="17"/>
      <c r="J242" s="18" t="s">
        <v>35</v>
      </c>
      <c r="K242" s="18" t="s">
        <v>35</v>
      </c>
      <c r="L242" s="18" t="s">
        <v>35</v>
      </c>
      <c r="M242" s="18"/>
      <c r="N242" s="18" t="s">
        <v>35</v>
      </c>
      <c r="O242" s="18" t="s">
        <v>35</v>
      </c>
      <c r="P242" s="19" t="s">
        <v>35</v>
      </c>
      <c r="Q242" s="14" t="s">
        <v>219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189</v>
      </c>
      <c r="D243" s="20" t="s">
        <v>397</v>
      </c>
      <c r="E243" s="16"/>
      <c r="F243" s="17">
        <v>12.55</v>
      </c>
      <c r="G243" s="17">
        <v>10.8</v>
      </c>
      <c r="H243" s="17">
        <v>9.0500000000000007</v>
      </c>
      <c r="I243" s="17"/>
      <c r="J243" s="17">
        <v>13.11</v>
      </c>
      <c r="K243" s="17">
        <v>16.600000000000001</v>
      </c>
      <c r="L243" s="17">
        <v>22.25</v>
      </c>
      <c r="M243" s="17"/>
      <c r="N243" s="17">
        <v>34.672775633000001</v>
      </c>
      <c r="O243" s="36">
        <v>48.312247454999998</v>
      </c>
      <c r="P243" s="20" t="s">
        <v>16</v>
      </c>
      <c r="Q243" s="15" t="s">
        <v>750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502</v>
      </c>
      <c r="D244" s="19" t="s">
        <v>503</v>
      </c>
      <c r="E244" s="16"/>
      <c r="F244" s="18">
        <v>3.5</v>
      </c>
      <c r="G244" s="18">
        <v>3.4</v>
      </c>
      <c r="H244" s="18">
        <v>3.31</v>
      </c>
      <c r="I244" s="17"/>
      <c r="J244" s="18">
        <v>3.56</v>
      </c>
      <c r="K244" s="18">
        <v>3.74</v>
      </c>
      <c r="L244" s="18">
        <v>4.04</v>
      </c>
      <c r="M244" s="18"/>
      <c r="N244" s="18">
        <v>51.383276985000002</v>
      </c>
      <c r="O244" s="18">
        <v>1.8559974545</v>
      </c>
      <c r="P244" s="19" t="s">
        <v>18</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752</v>
      </c>
      <c r="D245" s="20" t="s">
        <v>753</v>
      </c>
      <c r="E245" s="16"/>
      <c r="F245" s="17">
        <v>103.1</v>
      </c>
      <c r="G245" s="17">
        <v>97.33</v>
      </c>
      <c r="H245" s="17">
        <v>91.56</v>
      </c>
      <c r="I245" s="17"/>
      <c r="J245" s="17">
        <v>115.27</v>
      </c>
      <c r="K245" s="17">
        <v>126.8</v>
      </c>
      <c r="L245" s="17">
        <v>145.47</v>
      </c>
      <c r="M245" s="17"/>
      <c r="N245" s="17">
        <v>60.510493799000002</v>
      </c>
      <c r="O245" s="36">
        <v>2.4090513773</v>
      </c>
      <c r="P245" s="20" t="s">
        <v>18</v>
      </c>
      <c r="Q245" s="15" t="s">
        <v>754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190</v>
      </c>
      <c r="D246" s="19" t="s">
        <v>398</v>
      </c>
      <c r="E246" s="16"/>
      <c r="F246" s="18">
        <v>84.72</v>
      </c>
      <c r="G246" s="18">
        <v>80.209999999999994</v>
      </c>
      <c r="H246" s="18">
        <v>75.7</v>
      </c>
      <c r="I246" s="17"/>
      <c r="J246" s="18">
        <v>91.4</v>
      </c>
      <c r="K246" s="18">
        <v>100.41</v>
      </c>
      <c r="L246" s="18">
        <v>115</v>
      </c>
      <c r="M246" s="18"/>
      <c r="N246" s="18">
        <v>58.559290707999999</v>
      </c>
      <c r="O246" s="18">
        <v>4.2308796645999998</v>
      </c>
      <c r="P246" s="19" t="s">
        <v>18</v>
      </c>
      <c r="Q246" s="14" t="s">
        <v>755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451</v>
      </c>
      <c r="D247" s="20" t="s">
        <v>452</v>
      </c>
      <c r="E247" s="16"/>
      <c r="F247" s="17">
        <v>110.11</v>
      </c>
      <c r="G247" s="17">
        <v>107.33</v>
      </c>
      <c r="H247" s="17">
        <v>104.56</v>
      </c>
      <c r="I247" s="17"/>
      <c r="J247" s="17">
        <v>113.56</v>
      </c>
      <c r="K247" s="17">
        <v>119.1</v>
      </c>
      <c r="L247" s="17">
        <v>128.07</v>
      </c>
      <c r="M247" s="17"/>
      <c r="N247" s="17">
        <v>57.253434534999997</v>
      </c>
      <c r="O247" s="36">
        <v>3.6596239814000002</v>
      </c>
      <c r="P247" s="20" t="s">
        <v>18</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757</v>
      </c>
      <c r="D248" s="19" t="s">
        <v>758</v>
      </c>
      <c r="E248" s="16"/>
      <c r="F248" s="18">
        <v>166</v>
      </c>
      <c r="G248" s="18">
        <v>155.24</v>
      </c>
      <c r="H248" s="18">
        <v>144.47999999999999</v>
      </c>
      <c r="I248" s="17"/>
      <c r="J248" s="18">
        <v>184.43</v>
      </c>
      <c r="K248" s="18">
        <v>205.94</v>
      </c>
      <c r="L248" s="18">
        <v>240.76</v>
      </c>
      <c r="M248" s="18"/>
      <c r="N248" s="18">
        <v>59.726587934999998</v>
      </c>
      <c r="O248" s="18">
        <v>1.1409184435999999</v>
      </c>
      <c r="P248" s="19" t="s">
        <v>18</v>
      </c>
      <c r="Q248" s="14"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504</v>
      </c>
      <c r="D249" s="20" t="s">
        <v>505</v>
      </c>
      <c r="E249" s="16"/>
      <c r="F249" s="17">
        <v>99</v>
      </c>
      <c r="G249" s="17">
        <v>96.35</v>
      </c>
      <c r="H249" s="17">
        <v>93.71</v>
      </c>
      <c r="I249" s="17"/>
      <c r="J249" s="17">
        <v>101.2</v>
      </c>
      <c r="K249" s="17">
        <v>106.48</v>
      </c>
      <c r="L249" s="17">
        <v>115.04</v>
      </c>
      <c r="M249" s="17"/>
      <c r="N249" s="17">
        <v>58.591055728999997</v>
      </c>
      <c r="O249" s="36">
        <v>1.9293783986000002</v>
      </c>
      <c r="P249" s="20" t="s">
        <v>18</v>
      </c>
      <c r="Q249" s="15"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191</v>
      </c>
      <c r="D250" s="19" t="s">
        <v>399</v>
      </c>
      <c r="E250" s="16"/>
      <c r="F250" s="18">
        <v>140.53</v>
      </c>
      <c r="G250" s="18">
        <v>132.27000000000001</v>
      </c>
      <c r="H250" s="18">
        <v>124.02</v>
      </c>
      <c r="I250" s="17"/>
      <c r="J250" s="18">
        <v>152.44999999999999</v>
      </c>
      <c r="K250" s="18">
        <v>168.95</v>
      </c>
      <c r="L250" s="18">
        <v>195.65</v>
      </c>
      <c r="M250" s="18"/>
      <c r="N250" s="18">
        <v>59.655227439999997</v>
      </c>
      <c r="O250" s="18">
        <v>10.876601512999999</v>
      </c>
      <c r="P250" s="19" t="s">
        <v>18</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192</v>
      </c>
      <c r="D251" s="20" t="s">
        <v>400</v>
      </c>
      <c r="E251" s="16"/>
      <c r="F251" s="17">
        <v>66.25</v>
      </c>
      <c r="G251" s="17">
        <v>53.54</v>
      </c>
      <c r="H251" s="17">
        <v>40.83</v>
      </c>
      <c r="I251" s="17"/>
      <c r="J251" s="17">
        <v>67.459999999999994</v>
      </c>
      <c r="K251" s="17">
        <v>92.87</v>
      </c>
      <c r="L251" s="17">
        <v>134</v>
      </c>
      <c r="M251" s="17"/>
      <c r="N251" s="17">
        <v>50.878255238999998</v>
      </c>
      <c r="O251" s="36">
        <v>16.597290915000002</v>
      </c>
      <c r="P251" s="20" t="s">
        <v>16</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193</v>
      </c>
      <c r="D252" s="19" t="s">
        <v>401</v>
      </c>
      <c r="E252" s="16"/>
      <c r="F252" s="18">
        <v>88.38</v>
      </c>
      <c r="G252" s="18">
        <v>81.3</v>
      </c>
      <c r="H252" s="18">
        <v>74.23</v>
      </c>
      <c r="I252" s="17"/>
      <c r="J252" s="18">
        <v>94.55</v>
      </c>
      <c r="K252" s="18">
        <v>108.69</v>
      </c>
      <c r="L252" s="18">
        <v>131.58000000000001</v>
      </c>
      <c r="M252" s="18"/>
      <c r="N252" s="18">
        <v>56.980809901999997</v>
      </c>
      <c r="O252" s="18">
        <v>19.370476244000002</v>
      </c>
      <c r="P252" s="19" t="s">
        <v>18</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491</v>
      </c>
      <c r="D253" s="20" t="s">
        <v>492</v>
      </c>
      <c r="E253" s="16"/>
      <c r="F253" s="17">
        <v>102.24</v>
      </c>
      <c r="G253" s="17">
        <v>99.71</v>
      </c>
      <c r="H253" s="17">
        <v>97.19</v>
      </c>
      <c r="I253" s="17"/>
      <c r="J253" s="17">
        <v>103.21</v>
      </c>
      <c r="K253" s="17">
        <v>108.25</v>
      </c>
      <c r="L253" s="17">
        <v>116.41</v>
      </c>
      <c r="M253" s="17"/>
      <c r="N253" s="17">
        <v>48.125751950999998</v>
      </c>
      <c r="O253" s="36">
        <v>1.5228903127000002</v>
      </c>
      <c r="P253" s="20" t="s">
        <v>16</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194</v>
      </c>
      <c r="D254" s="20" t="s">
        <v>402</v>
      </c>
      <c r="E254" s="16"/>
      <c r="F254" s="17">
        <v>131.16999999999999</v>
      </c>
      <c r="G254" s="17">
        <v>127.83</v>
      </c>
      <c r="H254" s="17">
        <v>124.49</v>
      </c>
      <c r="I254" s="17"/>
      <c r="J254" s="17">
        <v>132.88</v>
      </c>
      <c r="K254" s="17">
        <v>139.55000000000001</v>
      </c>
      <c r="L254" s="17">
        <v>150.35</v>
      </c>
      <c r="M254" s="17"/>
      <c r="N254" s="17">
        <v>63.904503552000001</v>
      </c>
      <c r="O254" s="36">
        <v>3.0215747705</v>
      </c>
      <c r="P254" s="20" t="s">
        <v>18</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453</v>
      </c>
      <c r="D255" s="19" t="s">
        <v>454</v>
      </c>
      <c r="E255" s="16"/>
      <c r="F255" s="18">
        <v>117.01</v>
      </c>
      <c r="G255" s="18">
        <v>109.59</v>
      </c>
      <c r="H255" s="18">
        <v>102.17</v>
      </c>
      <c r="I255" s="17"/>
      <c r="J255" s="18">
        <v>128.5</v>
      </c>
      <c r="K255" s="18">
        <v>143.33000000000001</v>
      </c>
      <c r="L255" s="18">
        <v>167.33</v>
      </c>
      <c r="M255" s="18"/>
      <c r="N255" s="18">
        <v>60.236759892000002</v>
      </c>
      <c r="O255" s="18">
        <v>1.7834547781999999</v>
      </c>
      <c r="P255" s="19" t="s">
        <v>18</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195</v>
      </c>
      <c r="D256" s="20" t="s">
        <v>403</v>
      </c>
      <c r="E256" s="16"/>
      <c r="F256" s="17">
        <v>142.27000000000001</v>
      </c>
      <c r="G256" s="17">
        <v>137.34</v>
      </c>
      <c r="H256" s="17">
        <v>132.41</v>
      </c>
      <c r="I256" s="17"/>
      <c r="J256" s="17">
        <v>144.63999999999999</v>
      </c>
      <c r="K256" s="17">
        <v>154.49</v>
      </c>
      <c r="L256" s="17">
        <v>170.43</v>
      </c>
      <c r="M256" s="17"/>
      <c r="N256" s="17">
        <v>58.912363351000003</v>
      </c>
      <c r="O256" s="36">
        <v>644.52892516999998</v>
      </c>
      <c r="P256" s="20" t="s">
        <v>18</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768</v>
      </c>
      <c r="D257" s="19" t="s">
        <v>769</v>
      </c>
      <c r="E257" s="16"/>
      <c r="F257" s="18">
        <v>96.78</v>
      </c>
      <c r="G257" s="18">
        <v>92.52</v>
      </c>
      <c r="H257" s="18">
        <v>88.27</v>
      </c>
      <c r="I257" s="17"/>
      <c r="J257" s="18">
        <v>97.97</v>
      </c>
      <c r="K257" s="18">
        <v>106.47</v>
      </c>
      <c r="L257" s="18">
        <v>120.23</v>
      </c>
      <c r="M257" s="18"/>
      <c r="N257" s="18">
        <v>79.929846921000006</v>
      </c>
      <c r="O257" s="18">
        <v>11.31109594</v>
      </c>
      <c r="P257" s="19" t="s">
        <v>18</v>
      </c>
      <c r="Q257" s="14" t="s">
        <v>770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506</v>
      </c>
      <c r="D258" s="20" t="s">
        <v>507</v>
      </c>
      <c r="E258" s="16"/>
      <c r="F258" s="17">
        <v>73.569999999999993</v>
      </c>
      <c r="G258" s="17">
        <v>71.38</v>
      </c>
      <c r="H258" s="17">
        <v>69.19</v>
      </c>
      <c r="I258" s="17"/>
      <c r="J258" s="17">
        <v>75.3</v>
      </c>
      <c r="K258" s="17">
        <v>79.67</v>
      </c>
      <c r="L258" s="17">
        <v>86.75</v>
      </c>
      <c r="M258" s="17"/>
      <c r="N258" s="17">
        <v>56.408011453</v>
      </c>
      <c r="O258" s="36">
        <v>1.9381781008999999</v>
      </c>
      <c r="P258" s="20" t="s">
        <v>18</v>
      </c>
      <c r="Q258" s="15" t="s">
        <v>771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196</v>
      </c>
      <c r="D259" s="19" t="s">
        <v>404</v>
      </c>
      <c r="E259" s="16"/>
      <c r="F259" s="18">
        <v>396.88</v>
      </c>
      <c r="G259" s="18">
        <v>385.24</v>
      </c>
      <c r="H259" s="18">
        <v>373.6</v>
      </c>
      <c r="I259" s="17"/>
      <c r="J259" s="18">
        <v>405</v>
      </c>
      <c r="K259" s="18">
        <v>428.27</v>
      </c>
      <c r="L259" s="18">
        <v>465.93</v>
      </c>
      <c r="M259" s="18"/>
      <c r="N259" s="18">
        <v>63.142219453999999</v>
      </c>
      <c r="O259" s="18">
        <v>42.505893575000002</v>
      </c>
      <c r="P259" s="19" t="s">
        <v>18</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464</v>
      </c>
      <c r="D260" s="20" t="s">
        <v>465</v>
      </c>
      <c r="E260" s="16"/>
      <c r="F260" s="17">
        <v>76</v>
      </c>
      <c r="G260" s="17">
        <v>69.78</v>
      </c>
      <c r="H260" s="17">
        <v>63.57</v>
      </c>
      <c r="I260" s="17"/>
      <c r="J260" s="17">
        <v>76.8</v>
      </c>
      <c r="K260" s="17">
        <v>89.22</v>
      </c>
      <c r="L260" s="17">
        <v>109.33</v>
      </c>
      <c r="M260" s="17"/>
      <c r="N260" s="17">
        <v>78.826335381000007</v>
      </c>
      <c r="O260" s="36">
        <v>1.3708975064000002</v>
      </c>
      <c r="P260" s="20" t="s">
        <v>18</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197</v>
      </c>
      <c r="D261" s="19" t="s">
        <v>405</v>
      </c>
      <c r="E261" s="16"/>
      <c r="F261" s="18">
        <v>109.06</v>
      </c>
      <c r="G261" s="18">
        <v>105.06</v>
      </c>
      <c r="H261" s="18">
        <v>101.06</v>
      </c>
      <c r="I261" s="17"/>
      <c r="J261" s="18">
        <v>109.99</v>
      </c>
      <c r="K261" s="18">
        <v>117.98</v>
      </c>
      <c r="L261" s="18">
        <v>130.91999999999999</v>
      </c>
      <c r="M261" s="18"/>
      <c r="N261" s="18">
        <v>47.306623291999998</v>
      </c>
      <c r="O261" s="18">
        <v>164.52602177</v>
      </c>
      <c r="P261" s="19" t="s">
        <v>16</v>
      </c>
      <c r="Q261" s="14" t="s">
        <v>774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198</v>
      </c>
      <c r="D262" s="19" t="s">
        <v>406</v>
      </c>
      <c r="E262" s="16"/>
      <c r="F262" s="18">
        <v>149.21</v>
      </c>
      <c r="G262" s="18">
        <v>144.05000000000001</v>
      </c>
      <c r="H262" s="18">
        <v>138.9</v>
      </c>
      <c r="I262" s="17"/>
      <c r="J262" s="18">
        <v>151.61000000000001</v>
      </c>
      <c r="K262" s="18">
        <v>161.91</v>
      </c>
      <c r="L262" s="18">
        <v>178.58</v>
      </c>
      <c r="M262" s="18"/>
      <c r="N262" s="18">
        <v>59.660853944999999</v>
      </c>
      <c r="O262" s="18">
        <v>46.985988819999996</v>
      </c>
      <c r="P262" s="19" t="s">
        <v>18</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199</v>
      </c>
      <c r="D263" s="20" t="s">
        <v>407</v>
      </c>
      <c r="E263" s="16"/>
      <c r="F263" s="17">
        <v>106.62</v>
      </c>
      <c r="G263" s="17">
        <v>103.43</v>
      </c>
      <c r="H263" s="17">
        <v>100.24</v>
      </c>
      <c r="I263" s="17"/>
      <c r="J263" s="17">
        <v>108.48</v>
      </c>
      <c r="K263" s="17">
        <v>114.85</v>
      </c>
      <c r="L263" s="17">
        <v>125.16</v>
      </c>
      <c r="M263" s="17"/>
      <c r="N263" s="17">
        <v>58.364612139999998</v>
      </c>
      <c r="O263" s="36">
        <v>6.9161675418000002</v>
      </c>
      <c r="P263" s="20" t="s">
        <v>18</v>
      </c>
      <c r="Q263" s="15" t="s">
        <v>776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508</v>
      </c>
      <c r="D264" s="19" t="s">
        <v>509</v>
      </c>
      <c r="E264" s="16"/>
      <c r="F264" s="18">
        <v>153.9</v>
      </c>
      <c r="G264" s="18">
        <v>147.19</v>
      </c>
      <c r="H264" s="18">
        <v>140.47999999999999</v>
      </c>
      <c r="I264" s="17"/>
      <c r="J264" s="18">
        <v>157.96</v>
      </c>
      <c r="K264" s="18">
        <v>171.37</v>
      </c>
      <c r="L264" s="18">
        <v>193.07</v>
      </c>
      <c r="M264" s="18"/>
      <c r="N264" s="18">
        <v>54.175815802000002</v>
      </c>
      <c r="O264" s="18">
        <v>5.3374164736000003</v>
      </c>
      <c r="P264" s="19" t="s">
        <v>18</v>
      </c>
      <c r="Q264" s="14" t="s">
        <v>777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200</v>
      </c>
      <c r="D265" s="20" t="s">
        <v>408</v>
      </c>
      <c r="E265" s="16"/>
      <c r="F265" s="17">
        <v>59.89</v>
      </c>
      <c r="G265" s="17">
        <v>56.79</v>
      </c>
      <c r="H265" s="17">
        <v>53.7</v>
      </c>
      <c r="I265" s="17"/>
      <c r="J265" s="17">
        <v>60.68</v>
      </c>
      <c r="K265" s="17">
        <v>66.86</v>
      </c>
      <c r="L265" s="17">
        <v>76.87</v>
      </c>
      <c r="M265" s="17"/>
      <c r="N265" s="17">
        <v>74.272557198000001</v>
      </c>
      <c r="O265" s="36">
        <v>21.135469299</v>
      </c>
      <c r="P265" s="20" t="s">
        <v>18</v>
      </c>
      <c r="Q265" s="15" t="s">
        <v>778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455</v>
      </c>
      <c r="D266" s="19" t="s">
        <v>456</v>
      </c>
      <c r="E266" s="16"/>
      <c r="F266" s="18">
        <v>385.26</v>
      </c>
      <c r="G266" s="18">
        <v>373.53</v>
      </c>
      <c r="H266" s="18">
        <v>361.81</v>
      </c>
      <c r="I266" s="17"/>
      <c r="J266" s="18">
        <v>394.79</v>
      </c>
      <c r="K266" s="18">
        <v>418.23</v>
      </c>
      <c r="L266" s="18">
        <v>456.16</v>
      </c>
      <c r="M266" s="18"/>
      <c r="N266" s="18">
        <v>62.373737697000003</v>
      </c>
      <c r="O266" s="18">
        <v>8.3805941327000006</v>
      </c>
      <c r="P266" s="19" t="s">
        <v>18</v>
      </c>
      <c r="Q266" s="14" t="s">
        <v>779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427</v>
      </c>
      <c r="D267" s="20" t="s">
        <v>428</v>
      </c>
      <c r="E267" s="16"/>
      <c r="F267" s="17">
        <v>110.6</v>
      </c>
      <c r="G267" s="17">
        <v>106.12</v>
      </c>
      <c r="H267" s="17">
        <v>101.65</v>
      </c>
      <c r="I267" s="17"/>
      <c r="J267" s="17">
        <v>114.55</v>
      </c>
      <c r="K267" s="17">
        <v>123.49</v>
      </c>
      <c r="L267" s="17">
        <v>137.96</v>
      </c>
      <c r="M267" s="17"/>
      <c r="N267" s="17">
        <v>51.992254187</v>
      </c>
      <c r="O267" s="36">
        <v>8.2537802745000004</v>
      </c>
      <c r="P267" s="20" t="s">
        <v>18</v>
      </c>
      <c r="Q267" s="15" t="s">
        <v>780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510</v>
      </c>
      <c r="D268" s="19" t="s">
        <v>511</v>
      </c>
      <c r="E268" s="16"/>
      <c r="F268" s="18">
        <v>131.74</v>
      </c>
      <c r="G268" s="18">
        <v>127.55</v>
      </c>
      <c r="H268" s="18">
        <v>123.37</v>
      </c>
      <c r="I268" s="17"/>
      <c r="J268" s="18">
        <v>133.24</v>
      </c>
      <c r="K268" s="18">
        <v>141.6</v>
      </c>
      <c r="L268" s="18">
        <v>155.13999999999999</v>
      </c>
      <c r="M268" s="18"/>
      <c r="N268" s="18">
        <v>67.095099762999993</v>
      </c>
      <c r="O268" s="18">
        <v>1.5307904777000001</v>
      </c>
      <c r="P268" s="19" t="s">
        <v>18</v>
      </c>
      <c r="Q268" s="14" t="s">
        <v>781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512</v>
      </c>
      <c r="D269" s="20" t="s">
        <v>513</v>
      </c>
      <c r="E269" s="16"/>
      <c r="F269" s="17">
        <v>95.11</v>
      </c>
      <c r="G269" s="17">
        <v>89.89</v>
      </c>
      <c r="H269" s="17">
        <v>84.67</v>
      </c>
      <c r="I269" s="17"/>
      <c r="J269" s="17">
        <v>97</v>
      </c>
      <c r="K269" s="17">
        <v>107.43</v>
      </c>
      <c r="L269" s="17">
        <v>124.32</v>
      </c>
      <c r="M269" s="17"/>
      <c r="N269" s="17">
        <v>40.559420789999997</v>
      </c>
      <c r="O269" s="36">
        <v>2.4332888277000002</v>
      </c>
      <c r="P269" s="20" t="s">
        <v>16</v>
      </c>
      <c r="Q269" s="15" t="s">
        <v>782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201</v>
      </c>
      <c r="D270" s="19" t="s">
        <v>409</v>
      </c>
      <c r="E270" s="16"/>
      <c r="F270" s="18">
        <v>37.42</v>
      </c>
      <c r="G270" s="18">
        <v>35.340000000000003</v>
      </c>
      <c r="H270" s="18">
        <v>33.26</v>
      </c>
      <c r="I270" s="17"/>
      <c r="J270" s="18">
        <v>40.17</v>
      </c>
      <c r="K270" s="18">
        <v>44.32</v>
      </c>
      <c r="L270" s="18">
        <v>51.04</v>
      </c>
      <c r="M270" s="18"/>
      <c r="N270" s="18">
        <v>60.039615761</v>
      </c>
      <c r="O270" s="18">
        <v>4.4721524376999993</v>
      </c>
      <c r="P270" s="19" t="s">
        <v>18</v>
      </c>
      <c r="Q270" s="14" t="s">
        <v>783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457</v>
      </c>
      <c r="D271" s="20" t="s">
        <v>458</v>
      </c>
      <c r="E271" s="16"/>
      <c r="F271" s="17">
        <v>14.13</v>
      </c>
      <c r="G271" s="17">
        <v>11.81</v>
      </c>
      <c r="H271" s="17">
        <v>9.5</v>
      </c>
      <c r="I271" s="17"/>
      <c r="J271" s="17">
        <v>14.48</v>
      </c>
      <c r="K271" s="17">
        <v>19.100000000000001</v>
      </c>
      <c r="L271" s="17">
        <v>26.58</v>
      </c>
      <c r="M271" s="17"/>
      <c r="N271" s="17">
        <v>50.019220636</v>
      </c>
      <c r="O271" s="36">
        <v>3.6490972973</v>
      </c>
      <c r="P271" s="20" t="s">
        <v>16</v>
      </c>
      <c r="Q271" s="15" t="s">
        <v>784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785</v>
      </c>
      <c r="D272" s="19" t="s">
        <v>786</v>
      </c>
      <c r="E272" s="16"/>
      <c r="F272" s="18">
        <v>16.059999999999999</v>
      </c>
      <c r="G272" s="18">
        <v>12.96</v>
      </c>
      <c r="H272" s="18">
        <v>9.86</v>
      </c>
      <c r="I272" s="17"/>
      <c r="J272" s="18">
        <v>16.440000000000001</v>
      </c>
      <c r="K272" s="18">
        <v>22.63</v>
      </c>
      <c r="L272" s="18">
        <v>32.659999999999997</v>
      </c>
      <c r="M272" s="18"/>
      <c r="N272" s="18">
        <v>53.396861174999998</v>
      </c>
      <c r="O272" s="18">
        <v>1.7447892809000001</v>
      </c>
      <c r="P272" s="19" t="s">
        <v>16</v>
      </c>
      <c r="Q272" s="14" t="s">
        <v>787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466</v>
      </c>
      <c r="D273" s="20" t="s">
        <v>467</v>
      </c>
      <c r="E273" s="16"/>
      <c r="F273" s="17">
        <v>32.42</v>
      </c>
      <c r="G273" s="17">
        <v>27.08</v>
      </c>
      <c r="H273" s="17">
        <v>21.75</v>
      </c>
      <c r="I273" s="17"/>
      <c r="J273" s="17">
        <v>32.9</v>
      </c>
      <c r="K273" s="17">
        <v>43.56</v>
      </c>
      <c r="L273" s="17">
        <v>60.82</v>
      </c>
      <c r="M273" s="17"/>
      <c r="N273" s="17">
        <v>53.073406261999999</v>
      </c>
      <c r="O273" s="36">
        <v>3.2565557668</v>
      </c>
      <c r="P273" s="20" t="s">
        <v>16</v>
      </c>
      <c r="Q273" s="15" t="s">
        <v>788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789</v>
      </c>
      <c r="D274" s="19" t="s">
        <v>790</v>
      </c>
      <c r="E274" s="16"/>
      <c r="F274" s="18">
        <v>9</v>
      </c>
      <c r="G274" s="18">
        <v>8.52</v>
      </c>
      <c r="H274" s="18">
        <v>8.0500000000000007</v>
      </c>
      <c r="I274" s="17"/>
      <c r="J274" s="18">
        <v>9.08</v>
      </c>
      <c r="K274" s="18">
        <v>10.02</v>
      </c>
      <c r="L274" s="18">
        <v>11.55</v>
      </c>
      <c r="M274" s="18"/>
      <c r="N274" s="18">
        <v>66.391770387999998</v>
      </c>
      <c r="O274" s="18">
        <v>1.4666278441</v>
      </c>
      <c r="P274" s="19" t="s">
        <v>18</v>
      </c>
      <c r="Q274" s="14" t="s">
        <v>791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202</v>
      </c>
      <c r="D275" s="20" t="s">
        <v>410</v>
      </c>
      <c r="E275" s="16"/>
      <c r="F275" s="17" t="s">
        <v>35</v>
      </c>
      <c r="G275" s="17" t="s">
        <v>35</v>
      </c>
      <c r="H275" s="17" t="s">
        <v>35</v>
      </c>
      <c r="I275" s="17"/>
      <c r="J275" s="17" t="s">
        <v>35</v>
      </c>
      <c r="K275" s="17" t="s">
        <v>35</v>
      </c>
      <c r="L275" s="17" t="s">
        <v>35</v>
      </c>
      <c r="M275" s="17"/>
      <c r="N275" s="17" t="s">
        <v>35</v>
      </c>
      <c r="O275" s="36" t="s">
        <v>35</v>
      </c>
      <c r="P275" s="20" t="s">
        <v>35</v>
      </c>
      <c r="Q275" s="15" t="s">
        <v>219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203</v>
      </c>
      <c r="D276" s="19" t="s">
        <v>411</v>
      </c>
      <c r="E276" s="16"/>
      <c r="F276" s="18">
        <v>14.83</v>
      </c>
      <c r="G276" s="18">
        <v>14.31</v>
      </c>
      <c r="H276" s="18">
        <v>13.79</v>
      </c>
      <c r="I276" s="17"/>
      <c r="J276" s="18">
        <v>15.06</v>
      </c>
      <c r="K276" s="18">
        <v>16.09</v>
      </c>
      <c r="L276" s="18">
        <v>17.77</v>
      </c>
      <c r="M276" s="18"/>
      <c r="N276" s="18">
        <v>56.665059538000001</v>
      </c>
      <c r="O276" s="18">
        <v>12.179928481999999</v>
      </c>
      <c r="P276" s="19" t="s">
        <v>18</v>
      </c>
      <c r="Q276" s="14" t="s">
        <v>792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204</v>
      </c>
      <c r="D277" s="20" t="s">
        <v>412</v>
      </c>
      <c r="E277" s="16"/>
      <c r="F277" s="17">
        <v>18.149999999999999</v>
      </c>
      <c r="G277" s="17">
        <v>17.55</v>
      </c>
      <c r="H277" s="17">
        <v>16.95</v>
      </c>
      <c r="I277" s="17"/>
      <c r="J277" s="17">
        <v>18.5</v>
      </c>
      <c r="K277" s="17">
        <v>19.690000000000001</v>
      </c>
      <c r="L277" s="17">
        <v>21.63</v>
      </c>
      <c r="M277" s="17"/>
      <c r="N277" s="17">
        <v>66.302455468999995</v>
      </c>
      <c r="O277" s="36">
        <v>6.8711235958999994</v>
      </c>
      <c r="P277" s="20" t="s">
        <v>18</v>
      </c>
      <c r="Q277" s="15" t="s">
        <v>793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205</v>
      </c>
      <c r="D278" s="19" t="s">
        <v>413</v>
      </c>
      <c r="E278" s="16"/>
      <c r="F278" s="18">
        <v>21.42</v>
      </c>
      <c r="G278" s="18">
        <v>20.51</v>
      </c>
      <c r="H278" s="18">
        <v>19.600000000000001</v>
      </c>
      <c r="I278" s="17"/>
      <c r="J278" s="18">
        <v>21.57</v>
      </c>
      <c r="K278" s="18">
        <v>23.38</v>
      </c>
      <c r="L278" s="18">
        <v>26.32</v>
      </c>
      <c r="M278" s="18"/>
      <c r="N278" s="18">
        <v>83.187067016</v>
      </c>
      <c r="O278" s="18">
        <v>25.813659767000001</v>
      </c>
      <c r="P278" s="19" t="s">
        <v>18</v>
      </c>
      <c r="Q278" s="14" t="s">
        <v>794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459</v>
      </c>
      <c r="D279" s="20" t="s">
        <v>460</v>
      </c>
      <c r="E279" s="16"/>
      <c r="F279" s="17">
        <v>15.18</v>
      </c>
      <c r="G279" s="17">
        <v>14.7</v>
      </c>
      <c r="H279" s="17">
        <v>14.22</v>
      </c>
      <c r="I279" s="17"/>
      <c r="J279" s="17">
        <v>15.56</v>
      </c>
      <c r="K279" s="17">
        <v>16.510000000000002</v>
      </c>
      <c r="L279" s="17">
        <v>18.059999999999999</v>
      </c>
      <c r="M279" s="17"/>
      <c r="N279" s="17">
        <v>64.050260264000002</v>
      </c>
      <c r="O279" s="36">
        <v>3.1981111049999997</v>
      </c>
      <c r="P279" s="20" t="s">
        <v>18</v>
      </c>
      <c r="Q279" s="15" t="s">
        <v>795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2025-10-01T23:01:26Z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