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3" documentId="14_{85E118B2-5CDE-4318-98A1-34915AAD3CFE}" xr6:coauthVersionLast="47" xr6:coauthVersionMax="47" xr10:uidLastSave="{388FA55E-70F3-421E-BD6C-14B534439012}"/>
  <bookViews>
    <workbookView xWindow="255" yWindow="270" windowWidth="19020" windowHeight="1536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<sst xmlns="http://schemas.openxmlformats.org/spreadsheetml/2006/main" count="1055" uniqueCount="760">
  <si>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</si>
  <si>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</si>
  <si>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</si>
  <si>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</si>
  <si>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</si>
  <si>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</si>
  <si>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</si>
  <si>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</si>
  <si>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</si>
  <si>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</si>
  <si>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</si>
  <si>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</si>
  <si>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</si>
  <si>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</si>
  <si>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</si>
  <si>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</si>
  <si>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</si>
  <si>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</si>
  <si>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</si>
  <si>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</si>
  <si>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</si>
  <si>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</si>
  <si>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</si>
  <si>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</si>
  <si>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</si>
  <si>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</si>
  <si>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</si>
  <si>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</si>
  <si>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</si>
  <si>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</si>
  <si>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</si>
  <si>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</si>
  <si>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</si>
  <si>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</si>
  <si>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</si>
  <si>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</si>
  <si>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</si>
  <si>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</si>
  <si>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</si>
  <si>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</si>
  <si>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</si>
  <si>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</si>
  <si>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</si>
  <si>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</si>
  <si>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</si>
  <si>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</si>
  <si>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</si>
  <si>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</si>
  <si>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</si>
  <si>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</si>
  <si>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</si>
  <si>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</si>
  <si>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</si>
  <si>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</si>
  <si>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</si>
  <si>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</si>
  <si>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</si>
  <si>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</si>
  <si>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</si>
  <si>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</si>
  <si>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</si>
  <si>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</si>
  <si>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</si>
  <si>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</si>
  <si>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</si>
  <si>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</si>
  <si>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</si>
  <si>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</si>
  <si>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</si>
  <si>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</si>
  <si>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</si>
  <si>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</si>
  <si>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</si>
  <si>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</si>
  <si>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</si>
  <si>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</si>
  <si>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</si>
  <si>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</si>
  <si>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</si>
  <si>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</si>
  <si>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</si>
  <si>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</si>
  <si>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</si>
  <si>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</si>
  <si>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</si>
  <si>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</si>
  <si>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</si>
  <si>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</si>
  <si>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</si>
  <si>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</si>
  <si>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</si>
  <si>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</si>
  <si>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</si>
  <si>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</si>
  <si>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</si>
  <si>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</si>
  <si>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</si>
  <si>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</si>
  <si>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</si>
  <si>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</si>
  <si>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</si>
  <si>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</si>
  <si>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</si>
  <si>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</si>
  <si>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</si>
  <si>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</si>
  <si>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</si>
  <si>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</si>
  <si>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</si>
  <si>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</si>
  <si>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</si>
  <si>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</si>
  <si>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</si>
  <si>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</si>
  <si>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</si>
  <si>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</si>
  <si>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</si>
  <si>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</si>
  <si>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</si>
  <si>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</si>
  <si>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</si>
  <si>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</si>
  <si>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</si>
  <si>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</si>
  <si>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</si>
  <si>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</si>
  <si>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</si>
  <si>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</si>
  <si>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</si>
  <si>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</si>
  <si>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</si>
  <si>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</si>
  <si>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</si>
  <si>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</si>
  <si>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</si>
  <si>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</si>
  <si>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</si>
  <si>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</si>
  <si>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</si>
  <si>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</si>
  <si>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</si>
  <si>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</si>
  <si>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</si>
  <si>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</si>
  <si>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</si>
  <si>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</si>
  <si>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</si>
  <si>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</si>
  <si>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</si>
  <si>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</si>
  <si>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</si>
  <si>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</si>
  <si>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</si>
  <si>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</si>
  <si>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</si>
  <si>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</si>
  <si>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</si>
  <si>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</si>
  <si>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</si>
  <si>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</si>
  <si>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</si>
  <si>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</si>
  <si>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</si>
  <si>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</si>
  <si>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</si>
  <si>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</si>
  <si>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</si>
  <si>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</si>
  <si>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</si>
  <si>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</si>
  <si>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</si>
  <si>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</si>
  <si>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</si>
  <si>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</si>
  <si>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</si>
  <si>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</si>
  <si>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</si>
  <si>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</si>
  <si>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</si>
  <si>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</si>
  <si>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</si>
  <si>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</si>
  <si>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</si>
  <si>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</si>
  <si>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</si>
  <si>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</si>
  <si>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</si>
  <si>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</si>
  <si>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</si>
  <si>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</si>
  <si>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</si>
  <si>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</si>
  <si>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</si>
  <si>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</si>
  <si>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</si>
  <si>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</si>
  <si>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</si>
  <si>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</si>
  <si>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</si>
  <si>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</si>
  <si>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</si>
  <si>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</si>
  <si>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</si>
  <si>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</si>
  <si>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</si>
  <si>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</si>
  <si>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</si>
  <si>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</si>
  <si>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</si>
  <si>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</si>
  <si>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</si>
  <si>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</si>
  <si>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</si>
  <si>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</si>
  <si>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</si>
  <si>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</si>
  <si>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</si>
  <si>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</si>
  <si>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</si>
  <si>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</si>
  <si>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</si>
  <si>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</si>
  <si>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</si>
  <si>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</si>
  <si>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</si>
  <si>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</si>
  <si>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</si>
  <si>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</si>
  <si>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</si>
  <si>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</si>
  <si>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</si>
  <si>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</si>
  <si>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</si>
  <si>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</si>
  <si>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</si>
  <si>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</si>
  <si>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</si>
  <si>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</si>
  <si>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</si>
  <si>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</si>
  <si>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</si>
  <si>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</si>
  <si>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</si>
  <si>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</si>
  <si>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</si>
  <si>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</si>
  <si>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</si>
  <si>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</si>
  <si>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</si>
  <si>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</si>
  <si>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</si>
  <si>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</si>
  <si>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</si>
  <si>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</si>
  <si>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</si>
  <si>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</si>
  <si>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</si>
  <si>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</si>
  <si>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</si>
  <si>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</si>
  <si>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</si>
  <si>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</si>
  <si>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</si>
  <si>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</si>
  <si>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</si>
  <si>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</si>
  <si>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</si>
  <si>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</si>
  <si>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</si>
  <si>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</si>
  <si>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</si>
  <si>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</si>
  <si>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</si>
  <si>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</si>
  <si>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</si>
  <si>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</si>
  <si>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</si>
  <si>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</si>
  <si>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</si>
  <si>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</si>
  <si>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</si>
  <si>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</si>
  <si>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</si>
  <si>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</si>
  <si>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</si>
  <si>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</si>
  <si>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</si>
  <si>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</si>
  <si>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</si>
  <si>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</si>
  <si>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</si>
  <si>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</si>
  <si>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</si>
  <si>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</si>
  <si>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</si>
  <si>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</si>
  <si>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</si>
  <si>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</si>
  <si>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</si>
  <si>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</si>
  <si>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</si>
  <si>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</si>
  <si>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</si>
  <si>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</si>
  <si>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</si>
  <si>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</si>
  <si>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</si>
  <si>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</si>
  <si>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</si>
  <si>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</si>
  <si>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</si>
  <si>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</si>
  <si>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</si>
  <si>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</si>
  <si>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</si>
  <si>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</si>
  <si>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</si>
  <si>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</si>
  <si>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</si>
  <si>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</si>
  <si>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</si>
  <si>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</si>
  <si>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</si>
  <si>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</si>
  <si>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</si>
  <si>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</si>
  <si>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</si>
  <si>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</si>
  <si>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</si>
  <si>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</si>
  <si>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</si>
  <si>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</si>
  <si>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</si>
  <si>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</si>
  <si>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</si>
  <si>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</si>
  <si>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</si>
  <si>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</si>
  <si>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</si>
  <si>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</si>
  <si>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</si>
  <si>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</si>
  <si>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</si>
  <si>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</si>
  <si>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</si>
  <si>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</si>
  <si>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</si>
  <si>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</si>
  <si>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</si>
  <si>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</si>
  <si>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</si>
  <si>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</si>
  <si>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</si>
  <si>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</si>
  <si>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</si>
  <si>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</si>
  <si>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</si>
  <si>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</si>
  <si>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</si>
  <si>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</si>
  <si>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</si>
  <si>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</si>
  <si>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</si>
  <si>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</si>
  <si>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</si>
  <si>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</si>
  <si>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</si>
  <si>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</si>
  <si>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</si>
  <si>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</si>
  <si>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</si>
  <si>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</si>
  <si>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</si>
  <si>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</si>
  <si>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</si>
  <si>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</si>
  <si>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</si>
  <si>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</si>
  <si>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</si>
  <si>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</si>
  <si>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</si>
  <si>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</si>
  <si>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</si>
  <si>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</si>
  <si>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</si>
  <si>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</si>
  <si>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</si>
  <si>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</si>
  <si>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</si>
  <si>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</si>
  <si>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</si>
  <si>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</si>
  <si>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</si>
  <si>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</si>
  <si>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</si>
  <si>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</si>
  <si>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</si>
  <si>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</si>
  <si>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</si>
  <si>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</si>
  <si>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</si>
  <si>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</si>
  <si>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</si>
  <si>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</si>
  <si>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</si>
  <si>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</si>
  <si>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</si>
  <si>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</si>
  <si>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</si>
  <si>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</si>
  <si>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</si>
  <si>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</si>
  <si>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</si>
  <si>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</si>
  <si>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</si>
  <si>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</si>
  <si>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</si>
  <si>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</si>
  <si>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</si>
  <si>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</si>
  <si>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</si>
  <si>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</si>
  <si>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</si>
  <si>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</si>
  <si>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</si>
  <si>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</si>
  <si>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</si>
  <si>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</si>
  <si>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Rede D Or</t>
  </si>
  <si>
    <t>Coca Cola Co</t>
  </si>
  <si>
    <t>COCA34</t>
  </si>
  <si>
    <t>Vitrueduca</t>
  </si>
  <si>
    <t>VTRU3</t>
  </si>
  <si>
    <t>Emae</t>
  </si>
  <si>
    <t>EMAE3</t>
  </si>
  <si>
    <t>Etf BV Spyi</t>
  </si>
  <si>
    <t>SPYI11</t>
  </si>
  <si>
    <t>RaiaDrogasil</t>
  </si>
  <si>
    <t>Santos Brp</t>
  </si>
  <si>
    <t>POMO3</t>
  </si>
  <si>
    <t>Simpar</t>
  </si>
  <si>
    <t>Cruzeiro Edu</t>
  </si>
  <si>
    <t>CSED3</t>
  </si>
  <si>
    <t>Azt Energia</t>
  </si>
  <si>
    <t>AZTE3</t>
  </si>
  <si>
    <t>KLBN3</t>
  </si>
  <si>
    <t>Mitre Realty</t>
  </si>
  <si>
    <t>MTRE3</t>
  </si>
  <si>
    <t>Qualicorp</t>
  </si>
  <si>
    <t>QUAL3</t>
  </si>
  <si>
    <t>USIM3</t>
  </si>
  <si>
    <t>Trend China</t>
  </si>
  <si>
    <t>XINA11</t>
  </si>
  <si>
    <t>Profarma</t>
  </si>
  <si>
    <t>PFRM3</t>
  </si>
  <si>
    <t>Recrusul</t>
  </si>
  <si>
    <t>RCSL4</t>
  </si>
  <si>
    <t>Santander BR</t>
  </si>
  <si>
    <t>Sabesp</t>
  </si>
  <si>
    <t>It Now Ifnc Fundo de Indice</t>
  </si>
  <si>
    <t>FIND11</t>
  </si>
  <si>
    <t>It Now Spxi</t>
  </si>
  <si>
    <t>SPXI11</t>
  </si>
  <si>
    <t>Banco BMG</t>
  </si>
  <si>
    <t>BMGB4</t>
  </si>
  <si>
    <t>Randon Part</t>
  </si>
  <si>
    <t>It Now Small</t>
  </si>
  <si>
    <t>SMAC11</t>
  </si>
  <si>
    <t>Broadcom Inc</t>
  </si>
  <si>
    <t>AVGO34</t>
  </si>
  <si>
    <t>CMIG3</t>
  </si>
  <si>
    <t>EMAE3 está em tendência de alta no curto prazo e acima de 150,02 projetaria de 150,03 a 150,05. Tem suportes em 150 e 149,99. O IFR sobrecomprado alerta realizações se perder 150.</t>
  </si>
  <si>
    <t>Intel Corp</t>
  </si>
  <si>
    <t>ITLC34</t>
  </si>
  <si>
    <t>KLBN4 está em tendência de alta no curto prazo e acima de 3,88 projetaria de 4,16 a 4,61. Tem suportes em 3,63 e 3,48.</t>
  </si>
  <si>
    <t>Mater Dei</t>
  </si>
  <si>
    <t>MATD3</t>
  </si>
  <si>
    <t>Melnick</t>
  </si>
  <si>
    <t>MELK3</t>
  </si>
  <si>
    <t>Sao Martinho</t>
  </si>
  <si>
    <t>Walmart Inc</t>
  </si>
  <si>
    <t>WALM34</t>
  </si>
  <si>
    <t>Etf Brad Bov</t>
  </si>
  <si>
    <t>BOVB11</t>
  </si>
  <si>
    <t>iShares US Financials ETF</t>
  </si>
  <si>
    <t>BIYF39</t>
  </si>
  <si>
    <t>BBDC3 está em tendência de alta no curto prazo e acima de 14,52 projetaria de 16,45 a 19,59. Tem suportes em 14 e 13,03. O padrão de volume favorece a alta.</t>
  </si>
  <si>
    <t>BBDC4 está em tendência de alta no curto prazo e acima de 16,92 projetaria de 19,55 a 23,81. Tem suportes em 16,44 e 15,12.</t>
  </si>
  <si>
    <t>GRND3 está em tendência de alta no curto prazo e acima de 5,51 projetaria de 5,93 a 6,61. Tem suportes em 5,27 e 5,05.</t>
  </si>
  <si>
    <t>Infracomm</t>
  </si>
  <si>
    <t>IFCM3</t>
  </si>
  <si>
    <t>Pine</t>
  </si>
  <si>
    <t>PINE4</t>
  </si>
  <si>
    <t>Rumo S.A.</t>
  </si>
  <si>
    <t>BIYF39 está em tendência de alta no curto prazo e acima de 46,19 projetaria de 48,93 a 53,37. Tem suportes em 45,04 e 43,66. O padrão de volume favorece a alta.</t>
  </si>
  <si>
    <t>Xrp Hash</t>
  </si>
  <si>
    <t>XRPH11</t>
  </si>
  <si>
    <t>TTEN3 está em tendência de alta no curto prazo e acima de 16,2 projetaria de 18,15 a 21,31. Tem suportes em 13,95 e 12,97.</t>
  </si>
  <si>
    <t>ABCB4 está em tendência de alta no curto prazo e acima de 22,74 projetaria de 24,79 a 28,12. Tem suportes em 22,08 e 21,05. O padrão de volume favorece a alta.</t>
  </si>
  <si>
    <t>A1MD34 está em tendência de baixa no curto prazo e abaixo de 107,75 projetaria de 89,34 a 70,94. Tem resistências em 110,4  e 147,2.</t>
  </si>
  <si>
    <t>BABA34 está em tendência de alta no curto prazo e acima de 27,17 projetaria de 31,46 a 38,41. Tem suportes em 25,36 e 23,21.</t>
  </si>
  <si>
    <t>ALOS3 está em tendência de alta no curto prazo e acima de 24,33 projetaria de 26,69 a 30,52. Tem suportes em 23,8 e 22,61. O IFR sobrecomprado alerta realizações se perder 23,8.</t>
  </si>
  <si>
    <t>ALPA4 está em tendência de alta no curto prazo e acima de 10,09 projetaria de 11,79 a 14,55. Tem suportes em 9,7 e 8,84. O padrão de volume favorece a alta. O IFR sobrecomprado alerta realizações se perder 9,7.</t>
  </si>
  <si>
    <t>GOGL34 está em tendência de alta no curto prazo e acima de 105,62 projetaria de 127,12 a 161,91. Tem suportes em 102,78 e 92,02. O padrão de volume favorece a alta. O IFR sobrecomprado alerta realizações se perder 102,78.</t>
  </si>
  <si>
    <t>ALUP11 está em tendência de alta no curto prazo e acima de 31,42 projetaria de 33,32 a 36,41. Tem suportes em 29,7 e 28,74.</t>
  </si>
  <si>
    <t>AMZO34 está em tendência de alta no curto prazo e acima de 66,56 projetaria de 75,35 a 89,58. Tem suportes em 62,92 e 58,52. O padrão de volume favorece a alta.</t>
  </si>
  <si>
    <t>ABEV3 está em tendência de baixa no curto prazo e abaixo de 11,91 projetaria de 10,98 a 10,05. Tem resistências em 12,18  e 14,03.</t>
  </si>
  <si>
    <t>AMER3 está em tendência de alta no curto prazo e acima de 7,18 projetaria de 8,61 a 10,93. Tem suportes em 6,04 e 5,32. O padrão de volume favorece a alta.</t>
  </si>
  <si>
    <t>ANIM3 está em tendência de alta no curto prazo e acima de 4,52 projetaria de 5,52 a 7,14. Tem suportes em 3,3 e 2,79. O padrão de volume favorece a alta.</t>
  </si>
  <si>
    <t>AAPL34 está em tendência de alta no curto prazo e acima de 65,35 projetaria de 72,71 a 84,62. Tem suportes em 64,66 e 60,97. O IFR sobrecomprado alerta realizações se perder 64,66.</t>
  </si>
  <si>
    <t>ARML3 está em tendência de alta no curto prazo e acima de 5,23 projetaria de 6,68 a 9,03. Tem suportes em 3,93 e 3,2.</t>
  </si>
  <si>
    <t>ASAI3 está em tendência de alta no curto prazo e acima de 12,04 projetaria de 14,05 a 17,31. Tem suportes em 10,07 e 9,06.</t>
  </si>
  <si>
    <t>AURA33 está em tendência de alta no curto prazo e acima de 58,82 projetaria de 75,4 a 102,23. Tem suportes em 55,64 e 47,34. O IFR sobrecomprado alerta realizações se perder 55,64.</t>
  </si>
  <si>
    <t>AURE3 está em tendência de alta no curto prazo e acima de 11,02 projetaria de 12,45 a 14,77. Tem suportes em 10,12 e 9,4.</t>
  </si>
  <si>
    <t>AZTE3 está em tendência de baixa no curto prazo e abaixo de 0,47 projetaria de 0,35 a 0,24. Tem resistências em 0,5  e 0,72.</t>
  </si>
  <si>
    <t>AZUL4 está em tendência de alta no curto prazo e acima de 1,61 projetaria de 2,26 a 3,32. Tem suportes em 0,78 e 0,45. O padrão de volume favorece a alta. O IFR sobrecomprado alerta realizações se perder 0,78.</t>
  </si>
  <si>
    <t>AZZA3 está em tendência de baixa no curto prazo e abaixo de 32,75 projetaria de 28,17 a 23,6. Tem resistências em 33,56  e 42,7.</t>
  </si>
  <si>
    <t>B3SA3 está em tendência de alta no curto prazo e acima de 15,02 projetaria de 16,81 a 19,72. Tem suportes em 12,92 e 12,02.</t>
  </si>
  <si>
    <t>BMGB4 está em tendência de alta no curto prazo e acima de 3,86 projetaria de 4,17 a 4,68. Tem suportes em 3,75 e 3,59. O padrão de volume favorece a alta. O IFR sobrecomprado alerta realizações se perder 3,75.</t>
  </si>
  <si>
    <t>BPAN4 está em tendência de baixa no curto prazo e abaixo de 7,68 projetaria de 6,96 a 6,24. Tem resistências em 7,8  e 9,23.</t>
  </si>
  <si>
    <t>BRSR6 está em tendência de alta no curto prazo e acima de 12,79 projetaria de 14,21 a 16,51. Tem suportes em 11,31 e 10,59.</t>
  </si>
  <si>
    <t>BBSE3 está em tendência de baixa no curto prazo e abaixo de 31,85 projetaria de 28,99 a 26,13. Tem resistências em 32,22  e 37,93.</t>
  </si>
  <si>
    <t>BMOB3 está em tendência de alta no curto prazo e acima de 23,02 projetaria de 26,13 a 31,17. Tem suportes em 20,03 e 18,47. O padrão de volume favorece a alta.</t>
  </si>
  <si>
    <t>BERK34 está em tendência de alta no curto prazo e acima de 153,52 projetaria de 170,99 a 199,26. Tem suportes em 136,7 e 127,96.</t>
  </si>
  <si>
    <t>BLAU3 está em tendência de alta no curto prazo e acima de 14,71 projetaria de 16,49 a 19,38. Tem suportes em 13,44 e 12,54. O padrão de volume favorece a alta. O IFR sobrecomprado alerta realizações se perder 13,44.</t>
  </si>
  <si>
    <t>SOJA3 está em tendência de alta no curto prazo e acima de 12,25 projetaria de 13,7 a 16,06. Tem suportes em 10,5 e 9,77.</t>
  </si>
  <si>
    <t>BRBI11 está em tendência de alta no curto prazo e acima de 16,82 projetaria de 18,63 a 21,57. Tem suportes em 16,2 e 15,29.</t>
  </si>
  <si>
    <t>BRAP4 está em tendência de alta no curto prazo e acima de 17,19 projetaria de 18,58 a 20,83. Tem suportes em 16,34 e 15,64.</t>
  </si>
  <si>
    <t>BBAS3 está em tendência de alta no curto prazo e acima de 29,49 projetaria de 36,51 a 47,88. Tem suportes em 20,04 e 16,52.</t>
  </si>
  <si>
    <t>AGRO3 está em tendência de alta no curto prazo e acima de 21,77 projetaria de 23,1 a 25,26. Tem suportes em 20,4 e 19,73. O padrão de volume favorece a alta.</t>
  </si>
  <si>
    <t>BRKM5 está em tendência de alta no curto prazo e acima de 12,59 projetaria de 15,66 a 20,64. Tem suportes em 8,97 e 7,43.</t>
  </si>
  <si>
    <t>BRAV3 está em tendência de baixa no curto prazo e abaixo de 18,85 projetaria de 17,32 a 15,8. Tem resistências em 19,27  e 22,31.</t>
  </si>
  <si>
    <t>BRFS3 está em tendência de alta no curto prazo e acima de 23,17 projetaria de 26,16 a 31,01. Tem suportes em 19,75 e 18,25.</t>
  </si>
  <si>
    <t>AVGO34 está em tendência de alta no curto prazo e acima de 24,68 projetaria de 30,05 a 38,76. Tem suportes em 23,6 e 20,91. O padrão de volume favorece a alta.</t>
  </si>
  <si>
    <t>BPAC11 está em tendência de alta no curto prazo e acima de 45,72 projetaria de 51,33 a 60,42. Tem suportes em 44,22 e 41,41.</t>
  </si>
  <si>
    <t>CXSE3 está em tendência de alta no curto prazo e acima de 15,68 projetaria de 17,23 a 19,75. Tem suportes em 13,93 e 13,15.</t>
  </si>
  <si>
    <t>CAML3 está em tendência de alta no curto prazo e acima de 5,36 projetaria de 6,17 a 7,49. Tem suportes em 4,9 e 4,49. O padrão de volume favorece a alta. O IFR sobrecomprado alerta realizações se perder 4,9.</t>
  </si>
  <si>
    <t>BHIA3 está em tendência de alta no curto prazo e acima de 5,65 projetaria de 7,49 a 10,48. Tem suportes em 4,71 e 3,78. O IFR sobrecomprado alerta realizações se perder 4,71.</t>
  </si>
  <si>
    <t>CBAV3 está em tendência de alta no curto prazo e acima de 4,98 projetaria de 6,36 a 8,6. Tem suportes em 3,49 e 2,79.</t>
  </si>
  <si>
    <t>CEAB3 está em tendência de alta no curto prazo e acima de 21,3 projetaria de 26,79 a 35,68. Tem suportes em 16,85 e 14,1.</t>
  </si>
  <si>
    <t>CMIG3 está em tendência de alta no curto prazo e acima de 18,75 projetaria de 21,97 a 27,19. Tem suportes em 14,81 e 13,19.</t>
  </si>
  <si>
    <t>CMIG4 está em tendência de alta no curto prazo e acima de 11,27 projetaria de 12,13 a 13,52. Tem suportes em 10,85 e 10,41.</t>
  </si>
  <si>
    <t>COCA34 está em tendência de baixa no curto prazo e abaixo de 61,8 projetaria de 59,35 a 56,9. Tem resistências em 63,09  e 67,98.</t>
  </si>
  <si>
    <t>COGN3 está em tendência de alta no curto prazo e acima de 3,19 projetaria de 3,62 a 4,32. Tem suportes em 2,86 e 2,64. O padrão de volume favorece a alta.</t>
  </si>
  <si>
    <t>Coinbase Global, Inc</t>
  </si>
  <si>
    <t>C2OI34</t>
  </si>
  <si>
    <t>C2OI34 está em tendência de baixa no curto prazo e abaixo de 65,43 projetaria de 48,79 a 32,16. Tem resistências em 67,34  e 100,6.</t>
  </si>
  <si>
    <t>CSMG3 está em tendência de alta no curto prazo e acima de 31,25 projetaria de 38,21 a 49,48. Tem suportes em 30,17 e 26,68. O padrão de volume favorece a alta. O IFR sobrecomprado alerta realizações se perder 30,17.</t>
  </si>
  <si>
    <t>CPLE3 está em tendência de baixa no curto prazo e abaixo de 11,09 projetaria de 10,59 a 10,09. Tem resistências em 11,28  e 12,27.</t>
  </si>
  <si>
    <t>CPLE6 está em tendência de alta no curto prazo e acima de 12,88 projetaria de 13,78 a 15,24. Tem suportes em 11,94 e 11,48.</t>
  </si>
  <si>
    <t>CSAN3 está em tendência de alta no curto prazo e acima de 8,78 projetaria de 10,98 a 14,54. Tem suportes em 6,75 e 5,64. O padrão de volume favorece a alta. O IFR sobrecomprado alerta realizações se perder 6,75.</t>
  </si>
  <si>
    <t>CPFE3 está em tendência de baixa no curto prazo e abaixo de 37,44 projetaria de 35,99 a 34,54. Tem resistências em 38,01  e 40,9.</t>
  </si>
  <si>
    <t>CSED3 está em tendência de baixa no curto prazo e abaixo de 4,42 projetaria de 3,91 a 3,4. Tem resistências em 4,63  e 5,64.</t>
  </si>
  <si>
    <t>CMIN3 está em tendência de alta no curto prazo e acima de 6,01 projetaria de 6,79 a 8,06. Tem suportes em 5,07 e 4,67.</t>
  </si>
  <si>
    <t>CURY3 está em tendência de alta no curto prazo e acima de 34,7 projetaria de 39,49 a 47,25. Tem suportes em 33,83 e 31,43.</t>
  </si>
  <si>
    <t>CVCB3 está em tendência de alta no curto prazo e acima de 2,68 projetaria de 3,12 a 3,84. Tem suportes em 2,09 e 1,86.</t>
  </si>
  <si>
    <t>CYRE3 está em tendência de alta no curto prazo e acima de 28,55 projetaria de 31,59 a 36,51. Tem suportes em 27,41 e 25,88. O IFR sobrecomprado alerta realizações se perder 27,41.</t>
  </si>
  <si>
    <t>Dasa</t>
  </si>
  <si>
    <t>DASA3</t>
  </si>
  <si>
    <t>DASA3 está em tendência de baixa no curto prazo e abaixo de 1,27 projetaria de 1,02 a 0,78. Tem resistências em 1,32  e 1,8.</t>
  </si>
  <si>
    <t>DXCO3 está em tendência de baixa no curto prazo e abaixo de 5,44 projetaria de 5,14 a 4,85. Tem resistências em 5,62  e 6,2.</t>
  </si>
  <si>
    <t>PNVL3 está em tendência de baixa no curto prazo e abaixo de 9,67 projetaria de 8,88 a 8,1. Tem resistências em 9,77  e 11,33.</t>
  </si>
  <si>
    <t>DIRR3 está em tendência de alta no curto prazo e acima de 15,7 projetaria de 18,43 a 22,85. Tem suportes em 15,25 e 13,88. O padrão de volume favorece a alta. O IFR sobrecomprado alerta realizações se perder 15,25.</t>
  </si>
  <si>
    <t>ECOR3 está em tendência de alta no curto prazo e acima de 8,28 projetaria de 10 a 12,8. Tem suportes em 7,97 e 7,1. O padrão de volume favorece a alta. O IFR sobrecomprado alerta realizações se perder 7,97.</t>
  </si>
  <si>
    <t>ELET3 está em tendência de alta no curto prazo e acima de 45,36 projetaria de 51,18 a 60,61. Tem suportes em 44,43 e 41,51. O padrão de volume favorece a alta. O IFR sobrecomprado alerta realizações se perder 44,43.</t>
  </si>
  <si>
    <t>ELET6 está em tendência de alta no curto prazo e acima de 48,28 projetaria de 53,99 a 63,24. Tem suportes em 47,25 e 44,39. O IFR sobrecomprado alerta realizações se perder 47,25.</t>
  </si>
  <si>
    <t>Eli Lilly And Company</t>
  </si>
  <si>
    <t>LILY34</t>
  </si>
  <si>
    <t>LILY34 está em tendência de alta no curto prazo e acima de 156,41 projetaria de 183,34 a 226,93. Tem suportes em 133,68 e 120,21.</t>
  </si>
  <si>
    <t>EMBR3 está em tendência de alta no curto prazo e acima de 83,95 projetaria de 97,28 a 118,85. Tem suportes em 77,22 e 70,55. O padrão de volume favorece a alta.</t>
  </si>
  <si>
    <t>ENGI11 está em tendência de alta no curto prazo e acima de 49,62 projetaria de 53,54 a 59,9. Tem suportes em 47,19 e 45,22. O padrão de volume favorece a alta.</t>
  </si>
  <si>
    <t>ENEV3 está em tendência de alta no curto prazo e acima de 15,38 projetaria de 16,85 a 19,23. Tem suportes em 14,89 e 14,15.</t>
  </si>
  <si>
    <t>EGIE3 está em tendência de baixa no curto prazo e abaixo de 38,78 projetaria de 35,61 a 32,44. Tem resistências em 39,57  e 45,9.</t>
  </si>
  <si>
    <t>EQTL3 está em tendência de alta no curto prazo e acima de 37,52 projetaria de 40,21 a 44,57. Tem suportes em 35,33 e 33,98. O padrão de volume favorece a alta.</t>
  </si>
  <si>
    <t>EVEN3 está em tendência de alta no curto prazo e acima de 7,82 projetaria de 9,22 a 11,49. Tem suportes em 7,45 e 6,74.</t>
  </si>
  <si>
    <t>EZTC3 está em tendência de alta no curto prazo e acima de 15,28 projetaria de 17,07 a 19,98. Tem suportes em 14,49 e 13,59.</t>
  </si>
  <si>
    <t>FESA4 está em tendência de alta no curto prazo e acima de 7,47 projetaria de 8,4 a 9,91. Tem suportes em 6,35 e 5,88.</t>
  </si>
  <si>
    <t>FLRY3 está em tendência de alta no curto prazo e acima de 15,57 projetaria de 17,83 a 21,51. Tem suportes em 15,33 e 14,19. O IFR sobrecomprado alerta realizações se perder 15,33.</t>
  </si>
  <si>
    <t>FRAS3 está em tendência de baixa no curto prazo e abaixo de 22,28 projetaria de 19,77 a 17,27. Tem resistências em 22,48  e 27,48.</t>
  </si>
  <si>
    <t>GFSA3 está em tendência de baixa no curto prazo e abaixo de 12,19 projetaria de 6,99 a 1,8. Tem resistências em 12,42  e 22,8. O IFR sobrevendido alerta para recuperações se superar 12,42</t>
  </si>
  <si>
    <t>GGBR4 está em tendência de alta no curto prazo e acima de 17,79 projetaria de 19,97 a 23,51. Tem suportes em 16,63 e 15,53.</t>
  </si>
  <si>
    <t>GOAU4 está em tendência de alta no curto prazo e acima de 9,73 projetaria de 10,83 a 12,62. Tem suportes em 9,29 e 8,73.</t>
  </si>
  <si>
    <t>GGPS3 está em tendência de alta no curto prazo e acima de 17,57 projetaria de 19,77 a 23,33. Tem suportes em 17,23 e 16,12. O IFR sobrecomprado alerta realizações se perder 17,23.</t>
  </si>
  <si>
    <t>GMAT3 está em tendência de alta no curto prazo e acima de 8,38 projetaria de 9,41 a 11,09. Tem suportes em 7,02 e 6,5.</t>
  </si>
  <si>
    <t>SBFG3 está em tendência de alta no curto prazo e acima de 12,99 projetaria de 14,86 a 17,89. Tem suportes em 10,93 e 9,99.</t>
  </si>
  <si>
    <t>GUAR3 está em tendência de alta no curto prazo e acima de 9,63 projetaria de 11,03 a 13,3. Tem suportes em 9,23 e 8,52.</t>
  </si>
  <si>
    <t>HAPV3 está em tendência de alta no curto prazo e acima de 44,84 projetaria de 53,7 a 68,04. Tem suportes em 40,88 e 36,44.</t>
  </si>
  <si>
    <t>HBOR3 está em tendência de alta no curto prazo e acima de 3,55 projetaria de 4,6 a 6,3. Tem suportes em 3,25 e 2,72. O IFR sobrecomprado alerta realizações se perder 3,25.</t>
  </si>
  <si>
    <t>HBSA3 está em tendência de baixa no curto prazo e abaixo de 3,51 projetaria de 3,15 a 2,8. Tem resistências em 3,61  e 4,31.</t>
  </si>
  <si>
    <t>HYPE3 está em tendência de baixa no curto prazo e abaixo de 22,85 projetaria de 20,87 a 18,9. Tem resistências em 23,3  e 27,24.</t>
  </si>
  <si>
    <t>IGTI11 está em tendência de alta no curto prazo e acima de 23,7 projetaria de 25,85 a 29,33. Tem suportes em 23,04 e 21,96.</t>
  </si>
  <si>
    <t>IFCM3 está em tendência de baixa no curto prazo e abaixo de 0,2 projetaria de -0,35 a -0,91. Tem resistências em 0,24  e 1,35. O IFR sobrevendido alerta para recuperações se superar 0,24</t>
  </si>
  <si>
    <t>ITLC34 está em tendência de alta no curto prazo e acima de 24,2 projetaria de 28,32 a 35. Tem suportes em 21,61 e 19,54.</t>
  </si>
  <si>
    <t>INTB3 está em tendência de alta no curto prazo e acima de 16,55 projetaria de 19,5 a 24,29. Tem suportes em 12,05 e 10,57. O padrão de volume favorece a alta.</t>
  </si>
  <si>
    <t>INBR32 está em tendência de alta no curto prazo e acima de 47 projetaria de 54,15 a 65,72. Tem suportes em 44,47 e 40,89. O IFR sobrecomprado alerta realizações se perder 44,47.</t>
  </si>
  <si>
    <t>MYPK3 está em tendência de alta no curto prazo e acima de 14,67 projetaria de 16,65 a 19,87. Tem suportes em 13,63 e 12,63.</t>
  </si>
  <si>
    <t>RANI3 está em tendência de alta no curto prazo e acima de 8,44 projetaria de 9,35 a 10,83. Tem suportes em 8,23 e 7,77. O padrão de volume favorece a alta. O IFR sobrecomprado alerta realizações se perder 8,23.</t>
  </si>
  <si>
    <t>IRBR3 está em tendência de baixa no curto prazo e abaixo de 45,89 projetaria de 43,24 a 40,59. Tem resistências em 47,1  e 52,39.</t>
  </si>
  <si>
    <t>ISAE4 está em tendência de alta no curto prazo e acima de 24,39 projetaria de 26,49 a 29,89. Tem suportes em 22,85 e 21,79.</t>
  </si>
  <si>
    <t>ITSA4 está em tendência de alta no curto prazo e acima de 11,36 projetaria de 12,21 a 13,61. Tem suportes em 10,88 e 10,45.</t>
  </si>
  <si>
    <t>ITUB3 está em tendência de alta no curto prazo e acima de 34,8 projetaria de 38,04 a 43,29. Tem suportes em 33,6 e 31,97.</t>
  </si>
  <si>
    <t>ITUB4 está em tendência de alta no curto prazo e acima de 39,07 projetaria de 42,38 a 47,74. Tem suportes em 37,51 e 35,85.</t>
  </si>
  <si>
    <t>JALL3 está em tendência de baixa no curto prazo e abaixo de 2,87 projetaria de 2,33 a 1,8. Tem resistências em 2,96  e 4,02.</t>
  </si>
  <si>
    <t>JBSS32 está em tendência de alta no curto prazo e acima de 90,39 projetaria de 102,84 a 123. Tem suportes em 86,02 e 79,79.</t>
  </si>
  <si>
    <t>JHSF3 está em tendência de alta no curto prazo e acima de 5,72 projetaria de 6,39 a 7,48. Tem suportes em 5,48 e 5,14. O padrão de volume favorece a alta.</t>
  </si>
  <si>
    <t>JPMC34 está em tendência de alta no curto prazo e acima de 169 projetaria de 186,82 a 215,67. Tem suportes em 163,1 e 154,18. O padrão de volume favorece a alta.</t>
  </si>
  <si>
    <t>JSLG3 está em tendência de alta no curto prazo e acima de 6,91 projetaria de 8,07 a 9,95. Tem suportes em 5,68 e 5,09. O IFR sobrecomprado alerta realizações se perder 5,68.</t>
  </si>
  <si>
    <t>KEPL3 está em tendência de alta no curto prazo e acima de 8,57 projetaria de 9,67 a 11,47. Tem suportes em 7,69 e 7,13.</t>
  </si>
  <si>
    <t>KLBN3 está em tendência de alta no curto prazo e acima de 4,01 projetaria de 4,31 a 4,81. Tem suportes em 3,69 e 3,53.</t>
  </si>
  <si>
    <t>KLBN11 está em tendência de alta no curto prazo e acima de 19,58 projetaria de 21,04 a 23,41. Tem suportes em 18,19 e 17,45. O padrão de volume favorece a alta.</t>
  </si>
  <si>
    <t>LAVV3 está em tendência de alta no curto prazo e acima de 13,8 projetaria de 16,21 a 20,13. Tem suportes em 13,24 e 12,03. O padrão de volume favorece a alta. O IFR sobrecomprado alerta realizações se perder 13,24.</t>
  </si>
  <si>
    <t>LIGT3 está em tendência de baixa no curto prazo e abaixo de 5,24 projetaria de 4,39 a 3,54. Tem resistências em 5,49  e 7,18.</t>
  </si>
  <si>
    <t>RENT3 está em tendência de alta no curto prazo e acima de 45,17 projetaria de 52,88 a 65,36. Tem suportes em 36,18 e 32,32. O IFR sobrecomprado alerta realizações se perder 36,18.</t>
  </si>
  <si>
    <t>LOGG3 está em tendência de alta no curto prazo e acima de 21,92 projetaria de 23,66 a 26,47. Tem suportes em 21,03 e 20,15.</t>
  </si>
  <si>
    <t>LREN3 está em tendência de baixa no curto prazo e abaixo de 15,98 projetaria de 14,18 a 12,38. Tem resistências em 16,24  e 19,83.</t>
  </si>
  <si>
    <t>LWSA3 está em tendência de alta no curto prazo e acima de 4,27 projetaria de 4,88 a 5,86. Tem suportes em 3,99 e 3,68.</t>
  </si>
  <si>
    <t>MDIA3 está em tendência de alta no curto prazo e acima de 30,25 projetaria de 35,55 a 44,15. Tem suportes em 28,79 e 26,13.</t>
  </si>
  <si>
    <t>MGLU3 está em tendência de alta no curto prazo e acima de 10,45 projetaria de 12,87 a 16,8. Tem suportes em 8,16 e 6,94. O padrão de volume favorece a alta. O IFR sobrecomprado alerta realizações se perder 8,16.</t>
  </si>
  <si>
    <t>POMO3 está em tendência de alta no curto prazo e acima de 7,49 projetaria de 8,98 a 11,41. Tem suportes em 7,4 e 6,65. O IFR sobrecomprado alerta realizações se perder 7,4.</t>
  </si>
  <si>
    <t>POMO4 está em tendência de alta no curto prazo e acima de 9,48 projetaria de 11,37 a 14,44. Tem suportes em 9,17 e 8,22.</t>
  </si>
  <si>
    <t>MRFG3 está em tendência de alta no curto prazo e acima de 26,03 projetaria de 30,13 a 36,78. Tem suportes em 23,41 e 21,35.</t>
  </si>
  <si>
    <t>MATD3 está em tendência de baixa no curto prazo e abaixo de 4,52 projetaria de 4,2 a 3,89. Tem resistências em 4,59  e 5,21.</t>
  </si>
  <si>
    <t>CASH3 está em tendência de baixa no curto prazo e abaixo de 4,49 projetaria de 2,51 a 0,53. Tem resistências em 4,72  e 8,67.</t>
  </si>
  <si>
    <t>MELK3 está em tendência de alta no curto prazo e acima de 3,9 projetaria de 4,43 a 5,3. Tem suportes em 3,74 e 3,47.</t>
  </si>
  <si>
    <t>MELI34 está em tendência de alta no curto prazo e acima de 123,8 projetaria de 136,34 a 156,64. Tem suportes em 107,9 e 101,62. O padrão de volume favorece a alta.</t>
  </si>
  <si>
    <t>M1TA34 está em tendência de baixa no curto prazo e abaixo de 145,04 projetaria de 132,32 a 119,6. Tem resistências em 148  e 173,43.</t>
  </si>
  <si>
    <t>LEVE3 está em tendência de alta no curto prazo e acima de 32,83 projetaria de 36,8 a 43,24. Tem suportes em 27,55 e 25,56.</t>
  </si>
  <si>
    <t>MSFT34 está em tendência de baixa no curto prazo e abaixo de 114,37 projetaria de 104,86 a 95,36. Tem resistências em 115,64  e 134,64.</t>
  </si>
  <si>
    <t>M2ST34 está em tendência de baixa no curto prazo e abaixo de 24,86 projetaria de 21,3 a 17,75. Tem resistências em 25,92  e 33,02.</t>
  </si>
  <si>
    <t>MILS3 está em tendência de alta no curto prazo e acima de 12,81 projetaria de 14,69 a 17,75. Tem suportes em 12,36 e 11,41. O padrão de volume favorece a alta.</t>
  </si>
  <si>
    <t>BEEF3 está em tendência de alta no curto prazo e acima de 6,17 projetaria de 7,09 a 8,59. Tem suportes em 5,99 e 5,52. O IFR sobrecomprado alerta realizações se perder 5,99.</t>
  </si>
  <si>
    <t>MTRE3 está em tendência de alta no curto prazo e acima de 4,21 projetaria de 4,84 a 5,86. Tem suportes em 3,59 e 3,27. O padrão de volume favorece a alta.</t>
  </si>
  <si>
    <t>MOTV3 está em tendência de alta no curto prazo e acima de 14,89 projetaria de 16,73 a 19,72. Tem suportes em 14,52 e 13,59. O IFR sobrecomprado alerta realizações se perder 14,52.</t>
  </si>
  <si>
    <t>MDNE3 está em tendência de alta no curto prazo e acima de 26,89 projetaria de 34,12 a 45,82. Tem suportes em 25,82 e 22,2. O IFR sobrecomprado alerta realizações se perder 25,82.</t>
  </si>
  <si>
    <t>MOVI3 está em tendência de alta no curto prazo e acima de 8,92 projetaria de 10,86 a 14,01. Tem suportes em 7,14 e 6,16. O IFR sobrecomprado alerta realizações se perder 7,14.</t>
  </si>
  <si>
    <t>MRVE3 está em tendência de alta no curto prazo e acima de 7,94 projetaria de 9,84 a 12,92. Tem suportes em 7,73 e 6,77. O IFR sobrecomprado alerta realizações se perder 7,73.</t>
  </si>
  <si>
    <t>Multilaser</t>
  </si>
  <si>
    <t>MLAS3</t>
  </si>
  <si>
    <t>MLAS3 está em tendência de alta no curto prazo e acima de 1,39 projetaria de 1,68 a 2,16. Tem suportes em 0,98 e 0,83.</t>
  </si>
  <si>
    <t>MULT3 está em tendência de alta no curto prazo e acima de 28,28 projetaria de 30,47 a 34,02. Tem suportes em 27,07 e 25,97.</t>
  </si>
  <si>
    <t>NATU3 está em tendência de baixa no curto prazo e abaixo de 8,56 projetaria de 7,6 a 6,64. Tem resistências em 8,7  e 10,61.</t>
  </si>
  <si>
    <t>NEOE3 está em tendência de alta no curto prazo e acima de 28,95 projetaria de 33,53 a 40,94. Tem suportes em 27,62 e 25,32. O padrão de volume favorece a alta. O IFR sobrecomprado alerta realizações se perder 27,62.</t>
  </si>
  <si>
    <t>NFLX34 está em tendência de alta no curto prazo e acima de 146,16 projetaria de 160,29 a 183,17. Tem suportes em 133,37 e 126,3.</t>
  </si>
  <si>
    <t>ROXO34 está em tendência de alta no curto prazo e acima de 13,75 projetaria de 15,58 a 18,55. Tem suportes em 13,25 e 12,33. O IFR sobrecomprado alerta realizações se perder 13,25.</t>
  </si>
  <si>
    <t>NVDC34 está em tendência de baixa no curto prazo e abaixo de 19,24 projetaria de 16,7 a 14,16. Tem resistências em 19,52  e 24,59.</t>
  </si>
  <si>
    <t>OPCT3 está em tendência de alta no curto prazo e acima de 7,09 projetaria de 8,15 a 9,87. Tem suportes em 6,46 e 5,92. O padrão de volume favorece a alta.</t>
  </si>
  <si>
    <t>ODPV3 está em tendência de alta no curto prazo e acima de 13,3 projetaria de 15,27 a 18,46. Tem suportes em 13,01 e 12,02.</t>
  </si>
  <si>
    <t>Oracle Corp</t>
  </si>
  <si>
    <t>ORCL34</t>
  </si>
  <si>
    <t>ORCL34 está em tendência de baixa no curto prazo e abaixo de 199,95 projetaria de 167,46 a 134,97. Tem resistências em 203,42  e 268,39. O IFR sobrevendido alerta para recuperações se superar 203,42</t>
  </si>
  <si>
    <t>ORVR3 está em tendência de alta no curto prazo e acima de 56,29 projetaria de 62,43 a 72,37. Tem suportes em 54,76 e 51,68. O IFR sobrecomprado alerta realizações se perder 54,76.</t>
  </si>
  <si>
    <t>PCAR3 está em tendência de alta no curto prazo e acima de 4,24 projetaria de 5,24 a 6,87. Tem suportes em 3,76 e 3,25. O IFR sobrecomprado alerta realizações se perder 3,76.</t>
  </si>
  <si>
    <t>PGMN3 está em tendência de alta no curto prazo e acima de 4,1 projetaria de 4,67 a 5,6. Tem suportes em 3,63 e 3,34. O padrão de volume favorece a alta.</t>
  </si>
  <si>
    <t>P2LT34 está em tendência de baixa no curto prazo e abaixo de 279,19 projetaria de 235,99 a 192,79. Tem resistências em 285,72  e 372,11.</t>
  </si>
  <si>
    <t>PETR3 está em tendência de alta no curto prazo e acima de 35,76 projetaria de 39,19 a 44,76. Tem suportes em 33,32 e 31,6.</t>
  </si>
  <si>
    <t>PETR4 está em tendência de alta no curto prazo e acima de 32,6 projetaria de 35,34 a 39,79. Tem suportes em 30,93 e 29,55.</t>
  </si>
  <si>
    <t>RECV3 está em tendência de alta no curto prazo e acima de 16,13 projetaria de 18,75 a 23,01. Tem suportes em 12,81 e 11,49.</t>
  </si>
  <si>
    <t>PRIO3 está em tendência de baixa no curto prazo e abaixo de 37,06 projetaria de 33,82 a 30,58. Tem resistências em 37,64  e 44,11.</t>
  </si>
  <si>
    <t>PETZ3 está em tendência de baixa no curto prazo e abaixo de 3,82 projetaria de 3,47 a 3,12. Tem resistências em 3,92  e 4,61.</t>
  </si>
  <si>
    <t>PINE4 está em tendência de alta no curto prazo e acima de 6,74 projetaria de 8,11 a 10,33. Tem suportes em 6,6 e 5,91. O padrão de volume favorece a alta. O IFR sobrecomprado alerta realizações se perder 6,6.</t>
  </si>
  <si>
    <t>PLPL3 está em tendência de alta no curto prazo e acima de 16,99 projetaria de 20,33 a 25,74. Tem suportes em 14,81 e 13,13. O IFR sobrecomprado alerta realizações se perder 14,81.</t>
  </si>
  <si>
    <t>PSSA3 está em tendência de baixa no curto prazo e abaixo de 50,87 projetaria de 46,38 a 41,9. Tem resistências em 51,97  e 60,93.</t>
  </si>
  <si>
    <t>POSI3 está em tendência de alta no curto prazo e acima de 6,05 projetaria de 7,37 a 9,52. Tem suportes em 4,12 e 3,45. O padrão de volume favorece a alta.</t>
  </si>
  <si>
    <t>PRNR3 está em tendência de alta no curto prazo e acima de 17,17 projetaria de 18,81 a 21,48. Tem suportes em 15,41 e 14,58. O padrão de volume favorece a alta.</t>
  </si>
  <si>
    <t>PFRM3 está em tendência de alta no curto prazo e acima de 9,15 projetaria de 10,44 a 12,54. Tem suportes em 7,95 e 7,3.</t>
  </si>
  <si>
    <t>QUAL3 está em tendência de alta no curto prazo e acima de 2,32 projetaria de 2,77 a 3,52. Tem suportes em 1,87 e 1,64. O padrão de volume favorece a alta.</t>
  </si>
  <si>
    <t>LJQQ3 está em tendência de alta no curto prazo e acima de 3,42 projetaria de 4,21 a 5,5. Tem suportes em 2,39 e 1,99.</t>
  </si>
  <si>
    <t>RADL3 está em tendência de baixa no curto prazo e abaixo de 17,01 projetaria de 14,84 a 12,68. Tem resistências em 17,44  e 21,76.</t>
  </si>
  <si>
    <t>RAIZ4 está em tendência de alta no curto prazo e acima de 2,23 projetaria de 2,98 a 4,2. Tem suportes em 1,27 e 0,89. O padrão de volume favorece a alta.</t>
  </si>
  <si>
    <t>RAPT4 está em tendência de alta no curto prazo e acima de 9,5 projetaria de 11,52 a 14,79. Tem suportes em 6,54 e 5,52.</t>
  </si>
  <si>
    <t>RCSL4 está em tendência de baixa no curto prazo e abaixo de 1,02 projetaria de 0,75 a 0,48. Tem resistências em 1,15  e 1,68.</t>
  </si>
  <si>
    <t>RDOR3 está em tendência de alta no curto prazo e acima de 39,75 projetaria de 45,07 a 53,69. Tem suportes em 38,97 e 36,3. O IFR sobrecomprado alerta realizações se perder 38,97.</t>
  </si>
  <si>
    <t>RAIL3 está em tendência de baixa no curto prazo e abaixo de 14,24 projetaria de 12,49 a 10,74. Tem resistências em 14,88  e 18,37.</t>
  </si>
  <si>
    <t>SBSP3 está em tendência de alta no curto prazo e acima de 123,66 projetaria de 134,69 a 152,55. Tem suportes em 120,45 e 114,93. O padrão de volume favorece a alta.</t>
  </si>
  <si>
    <t>SSFO34</t>
  </si>
  <si>
    <t>SSFO34 está em tendência de baixa no curto prazo e abaixo de 58,35 projetaria de 51,53 a 44,71. Tem resistências em 60,63  e 74,26.</t>
  </si>
  <si>
    <t>SAPR3</t>
  </si>
  <si>
    <t>SAPR3 está em tendência de baixa no curto prazo e abaixo de 7,3 projetaria de 6,54 a 5,79. Tem resistências em 7,54  e 9,04.</t>
  </si>
  <si>
    <t>SAPR4 está em tendência de alta no curto prazo e acima de 7,45 projetaria de 8,57 a 10,39. Tem suportes em 6,67 e 6,1. O padrão de volume favorece a alta. O IFR sobrecomprado alerta realizações se perder 6,67.</t>
  </si>
  <si>
    <t>SAPR11 está em tendência de alta no curto prazo e acima de 37,94 projetaria de 44 a 53,82. Tem suportes em 34,11 e 31,07.</t>
  </si>
  <si>
    <t>SANB11 está em tendência de alta no curto prazo e acima de 30,13 projetaria de 33 a 37,64. Tem suportes em 27,94 e 26,5. O padrão de volume favorece a alta.</t>
  </si>
  <si>
    <t>STBP3 está em tendência de alta no curto prazo e acima de 14,26 projetaria de 14,72 a 15,48. Tem suportes em 14,23 e 13,99. O IFR sobrecomprado alerta realizações se perder 14,23.</t>
  </si>
  <si>
    <t>SMTO3 está em tendência de alta no curto prazo e acima de 21,06 projetaria de 24,11 a 29,06. Tem suportes em 17,7 e 16,17.</t>
  </si>
  <si>
    <t>SHUL4 está em tendência de baixa no curto prazo e abaixo de 4,73 projetaria de 4,46 a 4,2. Tem resistências em 4,84  e 5,36.</t>
  </si>
  <si>
    <t>SEER3 está em tendência de alta no curto prazo e acima de 10,76 projetaria de 13,72 a 18,52. Tem suportes em 9,39 e 7,9. O padrão de volume favorece a alta. O IFR sobrecomprado alerta realizações se perder 9,39.</t>
  </si>
  <si>
    <t>SRNA3 está em tendência de alta no curto prazo e acima de 12,28 projetaria de 13,95 a 16,66. Tem suportes em 12,06 e 11,22.</t>
  </si>
  <si>
    <t>CSNA3 está em tendência de alta no curto prazo e acima de 9,72 projetaria de 11,57 a 14,57. Tem suportes em 7,48 e 6,55. O padrão de volume favorece a alta.</t>
  </si>
  <si>
    <t>SIMH3 está em tendência de alta no curto prazo e acima de 6,2 projetaria de 7,51 a 9,64. Tem suportes em 5,1 e 4,44. O padrão de volume favorece a alta. O IFR sobrecomprado alerta realizações se perder 5,1.</t>
  </si>
  <si>
    <t>SLCE3 está em tendência de baixa no curto prazo e abaixo de 17 projetaria de 16,01 a 15,02. Tem resistências em 17,15  e 19,12.</t>
  </si>
  <si>
    <t>SMFT3 está em tendência de alta no curto prazo e acima de 25,31 projetaria de 28,3 a 33,14. Tem suportes em 24,19 e 22,69.</t>
  </si>
  <si>
    <t>STOC34 está em tendência de alta no curto prazo e acima de 91,94 projetaria de 106,01 a 128,79. Tem suportes em 87,06 e 80,02. O IFR sobrecomprado alerta realizações se perder 87,06.</t>
  </si>
  <si>
    <t>SUZB3 está em tendência de baixa no curto prazo e abaixo de 51,41 projetaria de 49,47 a 47,53. Tem resistências em 52,2  e 56,07.</t>
  </si>
  <si>
    <t>SYNE3 está em tendência de baixa no curto prazo e abaixo de 6,61 projetaria de 5,86 a 5,12. Tem resistências em 6,81  e 8,29.</t>
  </si>
  <si>
    <t>TAEE4</t>
  </si>
  <si>
    <t>TAEE4 está em tendência de alta no curto prazo e acima de 11,93 projetaria de 12,66 a 13,85. Tem suportes em 11,41 e 11,04.</t>
  </si>
  <si>
    <t>TAEE11 está em tendência de alta no curto prazo e acima de 35,83 projetaria de 38,04 a 41,61. Tem suportes em 34,22 e 33,11.</t>
  </si>
  <si>
    <t>TSMC34 está em tendência de baixa no curto prazo e abaixo de 157,2 projetaria de 141,3 a 125,41. Tem resistências em 160,08  e 191,86.</t>
  </si>
  <si>
    <t>Taurus Armas</t>
  </si>
  <si>
    <t>TASA4</t>
  </si>
  <si>
    <t>TASA4 está em tendência de alta no curto prazo e acima de 8,05 projetaria de 10,24 a 13,79. Tem suportes em 4,7 e 3,6. O padrão de volume favorece a alta.</t>
  </si>
  <si>
    <t>TGMA3 está em tendência de alta no curto prazo e acima de 37,35 projetaria de 40,72 a 46,19. Tem suportes em 36,16 e 34,47.</t>
  </si>
  <si>
    <t>VIVT3 está em tendência de baixa no curto prazo e abaixo de 33,2 projetaria de 30,67 a 28,14. Tem resistências em 33,68  e 38,73.</t>
  </si>
  <si>
    <t>TEND3 está em tendência de alta no curto prazo e acima de 24,82 projetaria de 30,63 a 40,05. Tem suportes em 22,72 e 19,81.</t>
  </si>
  <si>
    <t>TSLA34 está em tendência de alta no curto prazo e acima de 65,15 projetaria de 75,85 a 93,18. Tem suportes em 56,58 e 51,22.</t>
  </si>
  <si>
    <t>TIMS3 está em tendência de alta no curto prazo e acima de 23,28 projetaria de 26,41 a 31,47. Tem suportes em 22,39 e 20,82.</t>
  </si>
  <si>
    <t>TOTS3 está em tendência de alta no curto prazo e acima de 45,31 projetaria de 51,25 a 60,87. Tem suportes em 41,67 e 38,69.</t>
  </si>
  <si>
    <t>TFCO4 está em tendência de baixa no curto prazo e abaixo de 15,28 projetaria de 13,63 a 11,98. Tem resistências em 15,7  e 18,99.</t>
  </si>
  <si>
    <t>TRIS3 está em tendência de alta no curto prazo e acima de 8,1 projetaria de 9,38 a 11,46. Tem suportes em 6,3 e 5,65. O padrão de volume favorece a alta.</t>
  </si>
  <si>
    <t>TUPY3 está em tendência de baixa no curto prazo e abaixo de 14,05 projetaria de 11,38 a 8,72. Tem resistências em 14,82  e 20,14.</t>
  </si>
  <si>
    <t>UGPA3 está em tendência de alta no curto prazo e acima de 20,38 projetaria de 23,5 a 28,57. Tem suportes em 19,42 e 17,85. O IFR sobrecomprado alerta realizações se perder 19,42.</t>
  </si>
  <si>
    <t>FIQE3 está em tendência de alta no curto prazo e acima de 4,59 projetaria de 5,31 a 6,49. Tem suportes em 4,31 e 3,94. O IFR sobrecomprado alerta realizações se perder 4,31.</t>
  </si>
  <si>
    <t>UNIP6 está em tendência de alta no curto prazo e acima de 68,47 projetaria de 80,14 a 99,04. Tem suportes em 66,49 e 60,65. O padrão de volume favorece a alta. O IFR sobrecomprado alerta realizações se perder 66,49.</t>
  </si>
  <si>
    <t>USIM3 está em tendência de alta no curto prazo e acima de 5,61 projetaria de 6,6 a 8,21. Tem suportes em 4,3 e 3,8. O padrão de volume favorece a alta.</t>
  </si>
  <si>
    <t>USIM5 está em tendência de alta no curto prazo e acima de 5,69 projetaria de 6,79 a 8,58. Tem suportes em 4,28 e 3,72.</t>
  </si>
  <si>
    <t>VALE3 está em tendência de alta no curto prazo e acima de 56,19 projetaria de 61,23 a 69,38. Tem suportes em 55,55 e 53,02. O IFR sobrecomprado alerta realizações se perder 55,55.</t>
  </si>
  <si>
    <t>VLID3 está em tendência de alta no curto prazo e acima de 28,1 projetaria de 32,96 a 40,84. Tem suportes em 20,51 e 18,07.</t>
  </si>
  <si>
    <t>VAMO3 está em tendência de alta no curto prazo e acima de 5,13 projetaria de 6,07 a 7,6. Tem suportes em 3,96 e 3,48. O padrão de volume favorece a alta.</t>
  </si>
  <si>
    <t>VBBR3 está em tendência de alta no curto prazo e acima de 24,7 projetaria de 28,97 a 35,89. Tem suportes em 23,95 e 21,81. O IFR sobrecomprado alerta realizações se perder 23,95.</t>
  </si>
  <si>
    <t>VTRU3 está em tendência de alta no curto prazo e acima de 11,72 projetaria de 14,42 a 18,79. Tem suportes em 10,15 e 8,79. O padrão de volume favorece a alta. O IFR sobrecomprado alerta realizações se perder 10,15.</t>
  </si>
  <si>
    <t>VIVA3 está em tendência de alta no curto prazo e acima de 29,34 projetaria de 34,76 a 43,54. Tem suportes em 28,34 e 25,62.</t>
  </si>
  <si>
    <t>VULC3 está em tendência de alta no curto prazo e acima de 22,4 projetaria de 26,14 a 32,19. Tem suportes em 21,74 e 19,86. O padrão de volume favorece a alta. O IFR sobrecomprado alerta realizações se perder 21,74.</t>
  </si>
  <si>
    <t>WALM34 está em tendência de alta no curto prazo e acima de 35,83 projetaria de 38,23 a 42,13. Tem suportes em 33,83 e 32,62. O padrão de volume favorece a alta.</t>
  </si>
  <si>
    <t>WEGE3 está em tendência de alta no curto prazo e acima de 45,18 projetaria de 51,31 a 61,25. Tem suportes em 37,25 e 34,18.</t>
  </si>
  <si>
    <t>PORT3 está em tendência de alta no curto prazo e acima de 18,1 projetaria de 19,08 a 20,66. Tem suportes em 17,98 e 17,48. O padrão de volume favorece a alta. O IFR sobrecomprado alerta realizações se perder 17,98.</t>
  </si>
  <si>
    <t>WIZC3 está em tendência de alta no curto prazo e acima de 8,43 projetaria de 10 a 12,55. Tem suportes em 8,03 e 7,24.</t>
  </si>
  <si>
    <t>YDUQ3 está em tendência de alta no curto prazo e acima de 17,8 projetaria de 21,29 a 26,94. Tem suportes em 13,13 e 11,38. O padrão de volume favorece a alta.</t>
  </si>
  <si>
    <t>BB Etf Ibov</t>
  </si>
  <si>
    <t>BBOV11</t>
  </si>
  <si>
    <t>BBOV11 está em tendência de alta no curto prazo e acima de 74,52 projetaria de 78,2 a 84,17. Tem suportes em 73,24 e 71,39.</t>
  </si>
  <si>
    <t>BOVB11 está em tendência de alta no curto prazo e acima de 145,05 projetaria de 151,58 a 162,15. Tem suportes em 142,62 e 139,35.</t>
  </si>
  <si>
    <t>COIN11 está em tendência de baixa no curto prazo e abaixo de 84,42 projetaria de 78,98 a 73,55. Tem resistências em 86  e 96,86.</t>
  </si>
  <si>
    <t>SPYI11 está em tendência de alta no curto prazo e acima de 114,67 projetaria de 121,56 a 132,71. Tem suportes em 111,75 e 108,3. O padrão de volume favorece a alta.</t>
  </si>
  <si>
    <t>BITH11 está em tendência de baixa no curto prazo e abaixo de 135,71 projetaria de 125,94 a 116,18. Tem resistências em 138,64  e 158,16.</t>
  </si>
  <si>
    <t>ETHE11 está em tendência de baixa no curto prazo e abaixo de 67,74 projetaria de 53,14 a 38,55. Tem resistências em 70,2  e 99,38.</t>
  </si>
  <si>
    <t>HASH11 está em tendência de baixa no curto prazo e abaixo de 86,27 projetaria de 78,4 a 70,54. Tem resistências em 87,78  e 103,5.</t>
  </si>
  <si>
    <t>WRLD11 está em tendência de alta no curto prazo e acima de 132,75 projetaria de 141,22 a 154,93. Tem suportes em 130,28 e 126,04.</t>
  </si>
  <si>
    <t>Investogps&amp;P</t>
  </si>
  <si>
    <t>GPUS11</t>
  </si>
  <si>
    <t>GPUS11 está em tendência de alta no curto prazo e acima de 108,92 projetaria de 115,32 a 125,69. Tem suportes em 105,77 e 102,56.</t>
  </si>
  <si>
    <t>iShares Bitcoin Trust</t>
  </si>
  <si>
    <t>IBIT39</t>
  </si>
  <si>
    <t>IBIT39 está em tendência de baixa no curto prazo e abaixo de 113,1 projetaria de 104,31 a 95,53. Tem resistências em 114,79  e 132,35.</t>
  </si>
  <si>
    <t>BOVA11 está em tendência de alta no curto prazo e acima de 139,38 projetaria de 145,98 a 156,66. Tem suportes em 136,84 e 133,53.</t>
  </si>
  <si>
    <t>IVVB11 está em tendência de alta no curto prazo e acima de 405 projetaria de 435,49 a 484,83. Tem suportes em 395 e 379,75.</t>
  </si>
  <si>
    <t>SMAL11 está em tendência de alta no curto prazo e acima de 111,9 projetaria de 119,81 a 132,61. Tem suportes em 106,56 e 102,6.</t>
  </si>
  <si>
    <t>BOVV11 está em tendência de alta no curto prazo e acima de 146,2 projetaria de 153,15 a 164,41. Tem suportes em 143,62 e 140,14.</t>
  </si>
  <si>
    <t>DIVO11 está em tendência de alta no curto prazo e acima de 104,99 projetaria de 109,8 a 117,59. Tem suportes em 102,82 e 100,41. O padrão de volume favorece a alta.</t>
  </si>
  <si>
    <t>FIND11 está em tendência de alta no curto prazo e acima de 155,46 projetaria de 167,32 a 186,52. Tem suportes em 147,28 e 141,34. O padrão de volume favorece a alta.</t>
  </si>
  <si>
    <t>SMAC11 está em tendência de alta no curto prazo e acima de 57,99 projetaria de 61,74 a 67,82. Tem suportes em 55,85 e 53,97.</t>
  </si>
  <si>
    <t>SPXR11 está em tendência de alta no curto prazo e acima de 58,27 projetaria de 64,46 a 74,48. Tem suportes em 57,4 e 54,3.</t>
  </si>
  <si>
    <t>SPXI11 está em tendência de alta no curto prazo e acima de 394,79 projetaria de 425,13 a 474,24. Tem suportes em 382,48 e 367,3. O padrão de volume favorece a alta.</t>
  </si>
  <si>
    <t>QBTC11 está em tendência de baixa no curto prazo e abaixo de 36,18 projetaria de 33,67 a 31,16. Tem resistências em 37  e 42,01.</t>
  </si>
  <si>
    <t>QSOL11 está em tendência de alta no curto prazo e acima de 14,39 projetaria de 17,71 a 23,09. Tem suportes em 13,48 e 11,81.</t>
  </si>
  <si>
    <t>QETH11 está em tendência de baixa no curto prazo e abaixo de 16,45 projetaria de 12,9 a 9,35. Tem resistências em 17,04  e 24,13.</t>
  </si>
  <si>
    <t>SOLH11 está em tendência de alta no curto prazo e acima de 32,79 projetaria de 40,57 a 53,16. Tem suportes em 30,7 e 26,8.</t>
  </si>
  <si>
    <t>XINA11 está em tendência de alta no curto prazo e acima de 8,7 projetaria de 9,41 a 10,56. Tem suportes em 8,39 e 8,03.</t>
  </si>
  <si>
    <t>BOVX11 está em tendência de alta no curto prazo e acima de 14,8 projetaria de 15,67 a 17,09. Tem suportes em 14,27 e 13,83.</t>
  </si>
  <si>
    <t>NASD11 está em tendência de alta no curto prazo e acima de 18,5 projetaria de 20,27 a 23,14. Tem suportes em 17,74 e 16,85.</t>
  </si>
  <si>
    <t>GOLD11 está em tendência de alta no curto prazo e acima de 20,43 projetaria de 21,56 a 23,39. Tem suportes em 20,12 e 19,55. O IFR sobrecomprado alerta realizações se perder 20,12.</t>
  </si>
  <si>
    <t>XRPH11 está em tendência de baixa no curto prazo e abaixo de 23,77 projetaria de 19,12 a 14,47. Tem resistências em 24,86  e 34,15.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</si>
</sst>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V14" sqref="V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192</v>
      </c>
      <c r="W7" s="21">
        <f>COUNTIF($P$15:$P$350,"Baixa")</f>
        <v>58</v>
      </c>
      <c r="X7" s="21"/>
      <c r="Y7" s="21">
        <f>V7+W7</f>
        <v>250</v>
      </c>
    </row>
    <row r="8" spans="2:259" ht="15" customHeight="1" x14ac:dyDescent="0.25">
      <c r="B8" s="3"/>
      <c r="C8" s="31"/>
      <c r="D8" s="32"/>
      <c r="E8" s="32"/>
      <c r="F8" s="32"/>
      <c r="G8" s="32"/>
      <c r="H8" s="32"/>
      <c r="I8" s="32"/>
      <c r="J8" s="32"/>
      <c r="K8" s="32"/>
      <c r="L8" s="32"/>
      <c r="M8" s="32"/>
      <c r="N8" s="32"/>
      <c r="O8" s="33"/>
      <c r="P8" s="32"/>
      <c r="Q8" s="34"/>
      <c r="R8" s="23"/>
      <c r="V8" s="37">
        <f>V7/Y7</f>
        <v>0.76800000000000002</v>
      </c>
      <c r="W8" s="37">
        <f>W7/Y7</f>
        <v>0.23200000000000001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193</v>
      </c>
      <c r="E15" s="16"/>
      <c r="F15" s="18">
        <v>13.95</v>
      </c>
      <c r="G15" s="18">
        <v>12.97</v>
      </c>
      <c r="H15" s="18">
        <v>11.99</v>
      </c>
      <c r="I15" s="17"/>
      <c r="J15" s="18">
        <v>16.2</v>
      </c>
      <c r="K15" s="18">
        <v>18.149999999999999</v>
      </c>
      <c r="L15" s="18">
        <v>21.31</v>
      </c>
      <c r="M15" s="18"/>
      <c r="N15" s="18">
        <v>49.687857463</v>
      </c>
      <c r="O15" s="18">
        <v>14.73849613</v>
      </c>
      <c r="P15" s="19" t="s">
        <v>18</v>
      </c>
      <c r="Q15" s="14" t="s">
        <v>497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194</v>
      </c>
      <c r="E16" s="16"/>
      <c r="F16" s="17">
        <v>22.08</v>
      </c>
      <c r="G16" s="17">
        <v>21.05</v>
      </c>
      <c r="H16" s="17">
        <v>20.02</v>
      </c>
      <c r="I16" s="17"/>
      <c r="J16" s="17">
        <v>22.74</v>
      </c>
      <c r="K16" s="17">
        <v>24.79</v>
      </c>
      <c r="L16" s="17">
        <v>28.12</v>
      </c>
      <c r="M16" s="17"/>
      <c r="N16" s="17">
        <v>64.311361707000003</v>
      </c>
      <c r="O16" s="36">
        <v>7.8306876957</v>
      </c>
      <c r="P16" s="20" t="s">
        <v>18</v>
      </c>
      <c r="Q16" s="15" t="s">
        <v>498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195</v>
      </c>
      <c r="E17" s="16"/>
      <c r="F17" s="18">
        <v>107.75</v>
      </c>
      <c r="G17" s="18">
        <v>89.34</v>
      </c>
      <c r="H17" s="18">
        <v>70.94</v>
      </c>
      <c r="I17" s="17"/>
      <c r="J17" s="18">
        <v>110.4</v>
      </c>
      <c r="K17" s="18">
        <v>147.19999999999999</v>
      </c>
      <c r="L17" s="18">
        <v>206.76</v>
      </c>
      <c r="M17" s="18"/>
      <c r="N17" s="18">
        <v>38.572995816000002</v>
      </c>
      <c r="O17" s="18">
        <v>7.1820913129999999</v>
      </c>
      <c r="P17" s="19" t="s">
        <v>16</v>
      </c>
      <c r="Q17" s="14" t="s">
        <v>499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196</v>
      </c>
      <c r="E18" s="16"/>
      <c r="F18" s="17">
        <v>25.36</v>
      </c>
      <c r="G18" s="17">
        <v>23.21</v>
      </c>
      <c r="H18" s="17">
        <v>21.06</v>
      </c>
      <c r="I18" s="17"/>
      <c r="J18" s="17">
        <v>27.17</v>
      </c>
      <c r="K18" s="17">
        <v>31.46</v>
      </c>
      <c r="L18" s="17">
        <v>38.409999999999997</v>
      </c>
      <c r="M18" s="17"/>
      <c r="N18" s="17">
        <v>55.222514848000003</v>
      </c>
      <c r="O18" s="36">
        <v>9.6293565369999996</v>
      </c>
      <c r="P18" s="20" t="s">
        <v>18</v>
      </c>
      <c r="Q18" s="15" t="s">
        <v>500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197</v>
      </c>
      <c r="E19" s="16"/>
      <c r="F19" s="18">
        <v>23.8</v>
      </c>
      <c r="G19" s="18">
        <v>22.61</v>
      </c>
      <c r="H19" s="18">
        <v>21.43</v>
      </c>
      <c r="I19" s="17"/>
      <c r="J19" s="18">
        <v>24.33</v>
      </c>
      <c r="K19" s="18">
        <v>26.69</v>
      </c>
      <c r="L19" s="18">
        <v>30.52</v>
      </c>
      <c r="M19" s="18"/>
      <c r="N19" s="18">
        <v>76.745366685999997</v>
      </c>
      <c r="O19" s="18">
        <v>90.120214521999998</v>
      </c>
      <c r="P19" s="19" t="s">
        <v>18</v>
      </c>
      <c r="Q19" s="14" t="s">
        <v>501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198</v>
      </c>
      <c r="E20" s="16"/>
      <c r="F20" s="17">
        <v>9.6999999999999993</v>
      </c>
      <c r="G20" s="17">
        <v>8.84</v>
      </c>
      <c r="H20" s="17">
        <v>7.99</v>
      </c>
      <c r="I20" s="17"/>
      <c r="J20" s="17">
        <v>10.09</v>
      </c>
      <c r="K20" s="17">
        <v>11.79</v>
      </c>
      <c r="L20" s="17">
        <v>14.55</v>
      </c>
      <c r="M20" s="17"/>
      <c r="N20" s="17">
        <v>70.677092615999996</v>
      </c>
      <c r="O20" s="36">
        <v>20.146526956999999</v>
      </c>
      <c r="P20" s="20" t="s">
        <v>18</v>
      </c>
      <c r="Q20" s="15" t="s">
        <v>502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199</v>
      </c>
      <c r="E21" s="16"/>
      <c r="F21" s="18">
        <v>102.78</v>
      </c>
      <c r="G21" s="18">
        <v>92.02</v>
      </c>
      <c r="H21" s="18">
        <v>81.27</v>
      </c>
      <c r="I21" s="17"/>
      <c r="J21" s="18">
        <v>105.62</v>
      </c>
      <c r="K21" s="18">
        <v>127.12</v>
      </c>
      <c r="L21" s="18">
        <v>161.91</v>
      </c>
      <c r="M21" s="18"/>
      <c r="N21" s="18">
        <v>91.244269842999998</v>
      </c>
      <c r="O21" s="18">
        <v>21.143480209</v>
      </c>
      <c r="P21" s="19" t="s">
        <v>18</v>
      </c>
      <c r="Q21" s="14" t="s">
        <v>503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200</v>
      </c>
      <c r="E22" s="16"/>
      <c r="F22" s="17">
        <v>29.7</v>
      </c>
      <c r="G22" s="17">
        <v>28.74</v>
      </c>
      <c r="H22" s="17">
        <v>27.79</v>
      </c>
      <c r="I22" s="17"/>
      <c r="J22" s="17">
        <v>31.42</v>
      </c>
      <c r="K22" s="17">
        <v>33.32</v>
      </c>
      <c r="L22" s="17">
        <v>36.409999999999997</v>
      </c>
      <c r="M22" s="17"/>
      <c r="N22" s="17">
        <v>64.905347391999996</v>
      </c>
      <c r="O22" s="36">
        <v>34.550323564999999</v>
      </c>
      <c r="P22" s="20" t="s">
        <v>18</v>
      </c>
      <c r="Q22" s="15" t="s">
        <v>504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201</v>
      </c>
      <c r="E23" s="16"/>
      <c r="F23" s="18">
        <v>62.92</v>
      </c>
      <c r="G23" s="18">
        <v>58.52</v>
      </c>
      <c r="H23" s="18">
        <v>54.12</v>
      </c>
      <c r="I23" s="17"/>
      <c r="J23" s="18">
        <v>66.56</v>
      </c>
      <c r="K23" s="18">
        <v>75.349999999999994</v>
      </c>
      <c r="L23" s="18">
        <v>89.58</v>
      </c>
      <c r="M23" s="18"/>
      <c r="N23" s="18">
        <v>64.761332065999994</v>
      </c>
      <c r="O23" s="18">
        <v>18.133776243</v>
      </c>
      <c r="P23" s="19" t="s">
        <v>18</v>
      </c>
      <c r="Q23" s="14" t="s">
        <v>505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202</v>
      </c>
      <c r="E24" s="16"/>
      <c r="F24" s="17">
        <v>11.91</v>
      </c>
      <c r="G24" s="17">
        <v>10.98</v>
      </c>
      <c r="H24" s="17">
        <v>10.050000000000001</v>
      </c>
      <c r="I24" s="17"/>
      <c r="J24" s="17">
        <v>12.18</v>
      </c>
      <c r="K24" s="17">
        <v>14.03</v>
      </c>
      <c r="L24" s="17">
        <v>17.02</v>
      </c>
      <c r="M24" s="17"/>
      <c r="N24" s="17">
        <v>47.319629841000001</v>
      </c>
      <c r="O24" s="36">
        <v>325.21749639000001</v>
      </c>
      <c r="P24" s="20" t="s">
        <v>16</v>
      </c>
      <c r="Q24" s="15" t="s">
        <v>506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203</v>
      </c>
      <c r="E25" s="16"/>
      <c r="F25" s="18" t="s">
        <v>35</v>
      </c>
      <c r="G25" s="18" t="s">
        <v>35</v>
      </c>
      <c r="H25" s="18" t="s">
        <v>35</v>
      </c>
      <c r="I25" s="17"/>
      <c r="J25" s="18" t="s">
        <v>35</v>
      </c>
      <c r="K25" s="18" t="s">
        <v>35</v>
      </c>
      <c r="L25" s="18" t="s">
        <v>35</v>
      </c>
      <c r="M25" s="18"/>
      <c r="N25" s="18" t="s">
        <v>35</v>
      </c>
      <c r="O25" s="18" t="s">
        <v>35</v>
      </c>
      <c r="P25" s="19" t="s">
        <v>35</v>
      </c>
      <c r="Q25" s="14" t="s">
        <v>206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204</v>
      </c>
      <c r="E26" s="16"/>
      <c r="F26" s="17">
        <v>6.04</v>
      </c>
      <c r="G26" s="17">
        <v>5.32</v>
      </c>
      <c r="H26" s="17">
        <v>4.5999999999999996</v>
      </c>
      <c r="I26" s="17"/>
      <c r="J26" s="17">
        <v>7.18</v>
      </c>
      <c r="K26" s="17">
        <v>8.61</v>
      </c>
      <c r="L26" s="17">
        <v>10.93</v>
      </c>
      <c r="M26" s="17"/>
      <c r="N26" s="17">
        <v>61.928684109999999</v>
      </c>
      <c r="O26" s="36">
        <v>15.097106520999999</v>
      </c>
      <c r="P26" s="20" t="s">
        <v>18</v>
      </c>
      <c r="Q26" s="15" t="s">
        <v>507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205</v>
      </c>
      <c r="E27" s="16"/>
      <c r="F27" s="18">
        <v>3.3</v>
      </c>
      <c r="G27" s="18">
        <v>2.79</v>
      </c>
      <c r="H27" s="18">
        <v>2.29</v>
      </c>
      <c r="I27" s="17"/>
      <c r="J27" s="18">
        <v>4.5199999999999996</v>
      </c>
      <c r="K27" s="18">
        <v>5.52</v>
      </c>
      <c r="L27" s="18">
        <v>7.14</v>
      </c>
      <c r="M27" s="18"/>
      <c r="N27" s="18">
        <v>65.466416600000002</v>
      </c>
      <c r="O27" s="18">
        <v>25.965818957</v>
      </c>
      <c r="P27" s="19" t="s">
        <v>18</v>
      </c>
      <c r="Q27" s="14" t="s">
        <v>508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207</v>
      </c>
      <c r="E28" s="16"/>
      <c r="F28" s="17">
        <v>64.66</v>
      </c>
      <c r="G28" s="17">
        <v>60.97</v>
      </c>
      <c r="H28" s="17">
        <v>57.29</v>
      </c>
      <c r="I28" s="17"/>
      <c r="J28" s="17">
        <v>65.349999999999994</v>
      </c>
      <c r="K28" s="17">
        <v>72.709999999999994</v>
      </c>
      <c r="L28" s="17">
        <v>84.62</v>
      </c>
      <c r="M28" s="17"/>
      <c r="N28" s="17">
        <v>74.334662231999999</v>
      </c>
      <c r="O28" s="36">
        <v>15.123298484999999</v>
      </c>
      <c r="P28" s="20" t="s">
        <v>18</v>
      </c>
      <c r="Q28" s="15" t="s">
        <v>509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208</v>
      </c>
      <c r="E29" s="16"/>
      <c r="F29" s="18">
        <v>3.93</v>
      </c>
      <c r="G29" s="18">
        <v>3.2</v>
      </c>
      <c r="H29" s="18">
        <v>2.4700000000000002</v>
      </c>
      <c r="I29" s="17"/>
      <c r="J29" s="18">
        <v>5.23</v>
      </c>
      <c r="K29" s="18">
        <v>6.68</v>
      </c>
      <c r="L29" s="18">
        <v>9.0299999999999994</v>
      </c>
      <c r="M29" s="18"/>
      <c r="N29" s="18">
        <v>59.793898574000004</v>
      </c>
      <c r="O29" s="18">
        <v>3.7016203043</v>
      </c>
      <c r="P29" s="19" t="s">
        <v>18</v>
      </c>
      <c r="Q29" s="14" t="s">
        <v>510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209</v>
      </c>
      <c r="E30" s="16"/>
      <c r="F30" s="17">
        <v>10.07</v>
      </c>
      <c r="G30" s="17">
        <v>9.06</v>
      </c>
      <c r="H30" s="17">
        <v>8.0500000000000007</v>
      </c>
      <c r="I30" s="17"/>
      <c r="J30" s="17">
        <v>12.04</v>
      </c>
      <c r="K30" s="17">
        <v>14.05</v>
      </c>
      <c r="L30" s="17">
        <v>17.309999999999999</v>
      </c>
      <c r="M30" s="17"/>
      <c r="N30" s="17">
        <v>51.781210031000001</v>
      </c>
      <c r="O30" s="36">
        <v>161.02159909</v>
      </c>
      <c r="P30" s="20" t="s">
        <v>18</v>
      </c>
      <c r="Q30" s="15" t="s">
        <v>511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210</v>
      </c>
      <c r="E31" s="16"/>
      <c r="F31" s="18">
        <v>55.64</v>
      </c>
      <c r="G31" s="18">
        <v>47.34</v>
      </c>
      <c r="H31" s="18">
        <v>39.049999999999997</v>
      </c>
      <c r="I31" s="17"/>
      <c r="J31" s="18">
        <v>58.82</v>
      </c>
      <c r="K31" s="18">
        <v>75.400000000000006</v>
      </c>
      <c r="L31" s="18">
        <v>102.23</v>
      </c>
      <c r="M31" s="18"/>
      <c r="N31" s="18">
        <v>74.888282029999999</v>
      </c>
      <c r="O31" s="18">
        <v>15.824514244</v>
      </c>
      <c r="P31" s="19" t="s">
        <v>18</v>
      </c>
      <c r="Q31" s="14" t="s">
        <v>512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211</v>
      </c>
      <c r="E32" s="16"/>
      <c r="F32" s="17">
        <v>10.119999999999999</v>
      </c>
      <c r="G32" s="17">
        <v>9.4</v>
      </c>
      <c r="H32" s="17">
        <v>8.68</v>
      </c>
      <c r="I32" s="17"/>
      <c r="J32" s="17">
        <v>11.02</v>
      </c>
      <c r="K32" s="17">
        <v>12.45</v>
      </c>
      <c r="L32" s="17">
        <v>14.77</v>
      </c>
      <c r="M32" s="17"/>
      <c r="N32" s="17">
        <v>52.528908491999999</v>
      </c>
      <c r="O32" s="36">
        <v>52.295175651999998</v>
      </c>
      <c r="P32" s="20" t="s">
        <v>18</v>
      </c>
      <c r="Q32" s="15" t="s">
        <v>513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443</v>
      </c>
      <c r="D33" s="19" t="s">
        <v>444</v>
      </c>
      <c r="E33" s="16"/>
      <c r="F33" s="18">
        <v>0.47</v>
      </c>
      <c r="G33" s="18">
        <v>0.35</v>
      </c>
      <c r="H33" s="18">
        <v>0.24</v>
      </c>
      <c r="I33" s="17"/>
      <c r="J33" s="18">
        <v>0.5</v>
      </c>
      <c r="K33" s="18">
        <v>0.72</v>
      </c>
      <c r="L33" s="18">
        <v>1.0900000000000001</v>
      </c>
      <c r="M33" s="18"/>
      <c r="N33" s="18">
        <v>37.100184538999997</v>
      </c>
      <c r="O33" s="18">
        <v>1.9528819565</v>
      </c>
      <c r="P33" s="19" t="s">
        <v>16</v>
      </c>
      <c r="Q33" s="14" t="s">
        <v>514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212</v>
      </c>
      <c r="E34" s="16"/>
      <c r="F34" s="17">
        <v>0.78</v>
      </c>
      <c r="G34" s="17">
        <v>0.45</v>
      </c>
      <c r="H34" s="17">
        <v>0.12</v>
      </c>
      <c r="I34" s="17"/>
      <c r="J34" s="17">
        <v>1.61</v>
      </c>
      <c r="K34" s="17">
        <v>2.2599999999999998</v>
      </c>
      <c r="L34" s="17">
        <v>3.32</v>
      </c>
      <c r="M34" s="17"/>
      <c r="N34" s="17">
        <v>85.015012596999995</v>
      </c>
      <c r="O34" s="36">
        <v>14.997331346999999</v>
      </c>
      <c r="P34" s="20" t="s">
        <v>18</v>
      </c>
      <c r="Q34" s="15" t="s">
        <v>515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213</v>
      </c>
      <c r="E35" s="16"/>
      <c r="F35" s="18">
        <v>32.75</v>
      </c>
      <c r="G35" s="18">
        <v>28.17</v>
      </c>
      <c r="H35" s="18">
        <v>23.6</v>
      </c>
      <c r="I35" s="17"/>
      <c r="J35" s="18">
        <v>33.56</v>
      </c>
      <c r="K35" s="18">
        <v>42.7</v>
      </c>
      <c r="L35" s="18">
        <v>57.49</v>
      </c>
      <c r="M35" s="18"/>
      <c r="N35" s="18">
        <v>42.595124558999998</v>
      </c>
      <c r="O35" s="18">
        <v>77.301931391000011</v>
      </c>
      <c r="P35" s="19" t="s">
        <v>16</v>
      </c>
      <c r="Q35" s="14" t="s">
        <v>516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214</v>
      </c>
      <c r="E36" s="16"/>
      <c r="F36" s="17">
        <v>12.92</v>
      </c>
      <c r="G36" s="17">
        <v>12.02</v>
      </c>
      <c r="H36" s="17">
        <v>11.12</v>
      </c>
      <c r="I36" s="17"/>
      <c r="J36" s="17">
        <v>15.02</v>
      </c>
      <c r="K36" s="17">
        <v>16.809999999999999</v>
      </c>
      <c r="L36" s="17">
        <v>19.72</v>
      </c>
      <c r="M36" s="17"/>
      <c r="N36" s="17">
        <v>59.441667781</v>
      </c>
      <c r="O36" s="36">
        <v>348.86533673999998</v>
      </c>
      <c r="P36" s="20" t="s">
        <v>18</v>
      </c>
      <c r="Q36" s="15" t="s">
        <v>517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463</v>
      </c>
      <c r="D37" s="19" t="s">
        <v>464</v>
      </c>
      <c r="E37" s="16"/>
      <c r="F37" s="18">
        <v>3.75</v>
      </c>
      <c r="G37" s="18">
        <v>3.59</v>
      </c>
      <c r="H37" s="18">
        <v>3.43</v>
      </c>
      <c r="I37" s="17"/>
      <c r="J37" s="18">
        <v>3.86</v>
      </c>
      <c r="K37" s="18">
        <v>4.17</v>
      </c>
      <c r="L37" s="18">
        <v>4.68</v>
      </c>
      <c r="M37" s="18"/>
      <c r="N37" s="18">
        <v>72.134595696999995</v>
      </c>
      <c r="O37" s="18">
        <v>1.4827241739000001</v>
      </c>
      <c r="P37" s="19" t="s">
        <v>18</v>
      </c>
      <c r="Q37" s="14" t="s">
        <v>518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215</v>
      </c>
      <c r="E38" s="16"/>
      <c r="F38" s="17">
        <v>7.68</v>
      </c>
      <c r="G38" s="17">
        <v>6.96</v>
      </c>
      <c r="H38" s="17">
        <v>6.24</v>
      </c>
      <c r="I38" s="17"/>
      <c r="J38" s="17">
        <v>7.8</v>
      </c>
      <c r="K38" s="17">
        <v>9.23</v>
      </c>
      <c r="L38" s="17">
        <v>11.56</v>
      </c>
      <c r="M38" s="17"/>
      <c r="N38" s="17">
        <v>49.084620614999999</v>
      </c>
      <c r="O38" s="36">
        <v>14.174940434</v>
      </c>
      <c r="P38" s="20" t="s">
        <v>16</v>
      </c>
      <c r="Q38" s="15" t="s">
        <v>519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216</v>
      </c>
      <c r="E39" s="16"/>
      <c r="F39" s="18">
        <v>11.31</v>
      </c>
      <c r="G39" s="18">
        <v>10.59</v>
      </c>
      <c r="H39" s="18">
        <v>9.8800000000000008</v>
      </c>
      <c r="I39" s="17"/>
      <c r="J39" s="18">
        <v>12.79</v>
      </c>
      <c r="K39" s="18">
        <v>14.21</v>
      </c>
      <c r="L39" s="18">
        <v>16.510000000000002</v>
      </c>
      <c r="M39" s="18"/>
      <c r="N39" s="18">
        <v>58.567517838999997</v>
      </c>
      <c r="O39" s="18">
        <v>15.301175869000001</v>
      </c>
      <c r="P39" s="19" t="s">
        <v>18</v>
      </c>
      <c r="Q39" s="14" t="s">
        <v>520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217</v>
      </c>
      <c r="E40" s="16"/>
      <c r="F40" s="17">
        <v>31.85</v>
      </c>
      <c r="G40" s="17">
        <v>28.99</v>
      </c>
      <c r="H40" s="17">
        <v>26.13</v>
      </c>
      <c r="I40" s="17"/>
      <c r="J40" s="17">
        <v>32.22</v>
      </c>
      <c r="K40" s="17">
        <v>37.93</v>
      </c>
      <c r="L40" s="17">
        <v>47.17</v>
      </c>
      <c r="M40" s="17"/>
      <c r="N40" s="17">
        <v>45.614152087999997</v>
      </c>
      <c r="O40" s="36">
        <v>219.49500643000002</v>
      </c>
      <c r="P40" s="20" t="s">
        <v>16</v>
      </c>
      <c r="Q40" s="15" t="s">
        <v>521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218</v>
      </c>
      <c r="E41" s="16"/>
      <c r="F41" s="18">
        <v>20.03</v>
      </c>
      <c r="G41" s="18">
        <v>18.47</v>
      </c>
      <c r="H41" s="18">
        <v>16.91</v>
      </c>
      <c r="I41" s="17"/>
      <c r="J41" s="18">
        <v>23.02</v>
      </c>
      <c r="K41" s="18">
        <v>26.13</v>
      </c>
      <c r="L41" s="18">
        <v>31.17</v>
      </c>
      <c r="M41" s="18"/>
      <c r="N41" s="18">
        <v>62.399857525999998</v>
      </c>
      <c r="O41" s="18">
        <v>6.9774539564999998</v>
      </c>
      <c r="P41" s="19" t="s">
        <v>18</v>
      </c>
      <c r="Q41" s="14" t="s">
        <v>522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219</v>
      </c>
      <c r="E42" s="16"/>
      <c r="F42" s="17">
        <v>136.69999999999999</v>
      </c>
      <c r="G42" s="17">
        <v>127.96</v>
      </c>
      <c r="H42" s="17">
        <v>119.22</v>
      </c>
      <c r="I42" s="17"/>
      <c r="J42" s="17">
        <v>153.52000000000001</v>
      </c>
      <c r="K42" s="17">
        <v>170.99</v>
      </c>
      <c r="L42" s="17">
        <v>199.26</v>
      </c>
      <c r="M42" s="17"/>
      <c r="N42" s="17">
        <v>69.732099367000004</v>
      </c>
      <c r="O42" s="36">
        <v>4.2647211318</v>
      </c>
      <c r="P42" s="20" t="s">
        <v>18</v>
      </c>
      <c r="Q42" s="15" t="s">
        <v>523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220</v>
      </c>
      <c r="E43" s="16"/>
      <c r="F43" s="17">
        <v>13.44</v>
      </c>
      <c r="G43" s="17">
        <v>12.54</v>
      </c>
      <c r="H43" s="17">
        <v>11.65</v>
      </c>
      <c r="I43" s="17"/>
      <c r="J43" s="17">
        <v>14.71</v>
      </c>
      <c r="K43" s="17">
        <v>16.489999999999998</v>
      </c>
      <c r="L43" s="17">
        <v>19.38</v>
      </c>
      <c r="M43" s="17"/>
      <c r="N43" s="17">
        <v>79.474675963999999</v>
      </c>
      <c r="O43" s="36">
        <v>3.4736737825999997</v>
      </c>
      <c r="P43" s="20" t="s">
        <v>18</v>
      </c>
      <c r="Q43" s="15" t="s">
        <v>524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221</v>
      </c>
      <c r="E44" s="16"/>
      <c r="F44" s="18">
        <v>10.5</v>
      </c>
      <c r="G44" s="18">
        <v>9.77</v>
      </c>
      <c r="H44" s="18">
        <v>9.0399999999999991</v>
      </c>
      <c r="I44" s="17"/>
      <c r="J44" s="18">
        <v>12.25</v>
      </c>
      <c r="K44" s="18">
        <v>13.7</v>
      </c>
      <c r="L44" s="18">
        <v>16.059999999999999</v>
      </c>
      <c r="M44" s="18"/>
      <c r="N44" s="18">
        <v>64.044662246000001</v>
      </c>
      <c r="O44" s="18">
        <v>4.2250961739000008</v>
      </c>
      <c r="P44" s="19" t="s">
        <v>18</v>
      </c>
      <c r="Q44" s="14" t="s">
        <v>525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222</v>
      </c>
      <c r="E45" s="16"/>
      <c r="F45" s="17">
        <v>16.2</v>
      </c>
      <c r="G45" s="17">
        <v>15.29</v>
      </c>
      <c r="H45" s="17">
        <v>14.38</v>
      </c>
      <c r="I45" s="17"/>
      <c r="J45" s="17">
        <v>16.82</v>
      </c>
      <c r="K45" s="17">
        <v>18.63</v>
      </c>
      <c r="L45" s="17">
        <v>21.57</v>
      </c>
      <c r="M45" s="17"/>
      <c r="N45" s="17">
        <v>66.022329592000006</v>
      </c>
      <c r="O45" s="36">
        <v>3.2759892608999999</v>
      </c>
      <c r="P45" s="20" t="s">
        <v>18</v>
      </c>
      <c r="Q45" s="15" t="s">
        <v>526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223</v>
      </c>
      <c r="E46" s="16"/>
      <c r="F46" s="18">
        <v>14</v>
      </c>
      <c r="G46" s="18">
        <v>13.03</v>
      </c>
      <c r="H46" s="18">
        <v>12.06</v>
      </c>
      <c r="I46" s="17"/>
      <c r="J46" s="18">
        <v>14.52</v>
      </c>
      <c r="K46" s="18">
        <v>16.45</v>
      </c>
      <c r="L46" s="18">
        <v>19.59</v>
      </c>
      <c r="M46" s="18"/>
      <c r="N46" s="18">
        <v>65.193615549</v>
      </c>
      <c r="O46" s="18">
        <v>95.144780564999991</v>
      </c>
      <c r="P46" s="19" t="s">
        <v>18</v>
      </c>
      <c r="Q46" s="14" t="s">
        <v>486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224</v>
      </c>
      <c r="E47" s="16"/>
      <c r="F47" s="17">
        <v>16.440000000000001</v>
      </c>
      <c r="G47" s="17">
        <v>15.12</v>
      </c>
      <c r="H47" s="17">
        <v>13.8</v>
      </c>
      <c r="I47" s="17"/>
      <c r="J47" s="17">
        <v>16.920000000000002</v>
      </c>
      <c r="K47" s="17">
        <v>19.55</v>
      </c>
      <c r="L47" s="17">
        <v>23.81</v>
      </c>
      <c r="M47" s="17"/>
      <c r="N47" s="17">
        <v>66.888794613000002</v>
      </c>
      <c r="O47" s="36">
        <v>450.43877987000002</v>
      </c>
      <c r="P47" s="20" t="s">
        <v>18</v>
      </c>
      <c r="Q47" s="15" t="s">
        <v>487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225</v>
      </c>
      <c r="E48" s="16"/>
      <c r="F48" s="18">
        <v>16.34</v>
      </c>
      <c r="G48" s="18">
        <v>15.64</v>
      </c>
      <c r="H48" s="18">
        <v>14.94</v>
      </c>
      <c r="I48" s="17"/>
      <c r="J48" s="18">
        <v>17.190000000000001</v>
      </c>
      <c r="K48" s="18">
        <v>18.579999999999998</v>
      </c>
      <c r="L48" s="18">
        <v>20.83</v>
      </c>
      <c r="M48" s="18"/>
      <c r="N48" s="18">
        <v>66.175740296000001</v>
      </c>
      <c r="O48" s="18">
        <v>48.80206613</v>
      </c>
      <c r="P48" s="19" t="s">
        <v>18</v>
      </c>
      <c r="Q48" s="14" t="s">
        <v>527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226</v>
      </c>
      <c r="E49" s="16"/>
      <c r="F49" s="17">
        <v>20.04</v>
      </c>
      <c r="G49" s="17">
        <v>16.52</v>
      </c>
      <c r="H49" s="17">
        <v>13.01</v>
      </c>
      <c r="I49" s="17"/>
      <c r="J49" s="17">
        <v>29.49</v>
      </c>
      <c r="K49" s="17">
        <v>36.51</v>
      </c>
      <c r="L49" s="17">
        <v>47.88</v>
      </c>
      <c r="M49" s="17"/>
      <c r="N49" s="17">
        <v>50.711451572000001</v>
      </c>
      <c r="O49" s="36">
        <v>812.83287665</v>
      </c>
      <c r="P49" s="20" t="s">
        <v>18</v>
      </c>
      <c r="Q49" s="15" t="s">
        <v>528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227</v>
      </c>
      <c r="E50" s="16"/>
      <c r="F50" s="18">
        <v>20.399999999999999</v>
      </c>
      <c r="G50" s="18">
        <v>19.73</v>
      </c>
      <c r="H50" s="18">
        <v>19.059999999999999</v>
      </c>
      <c r="I50" s="17"/>
      <c r="J50" s="18">
        <v>21.77</v>
      </c>
      <c r="K50" s="18">
        <v>23.1</v>
      </c>
      <c r="L50" s="18">
        <v>25.26</v>
      </c>
      <c r="M50" s="18"/>
      <c r="N50" s="18">
        <v>66.049465205999994</v>
      </c>
      <c r="O50" s="18">
        <v>2.5122408261000002</v>
      </c>
      <c r="P50" s="19" t="s">
        <v>18</v>
      </c>
      <c r="Q50" s="14" t="s">
        <v>529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228</v>
      </c>
      <c r="E51" s="16"/>
      <c r="F51" s="17">
        <v>8.9700000000000006</v>
      </c>
      <c r="G51" s="17">
        <v>7.43</v>
      </c>
      <c r="H51" s="17">
        <v>5.89</v>
      </c>
      <c r="I51" s="17"/>
      <c r="J51" s="17">
        <v>12.59</v>
      </c>
      <c r="K51" s="17">
        <v>15.66</v>
      </c>
      <c r="L51" s="17">
        <v>20.64</v>
      </c>
      <c r="M51" s="17"/>
      <c r="N51" s="17">
        <v>61.622046378999997</v>
      </c>
      <c r="O51" s="36">
        <v>33.098866782999998</v>
      </c>
      <c r="P51" s="20" t="s">
        <v>18</v>
      </c>
      <c r="Q51" s="15" t="s">
        <v>530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229</v>
      </c>
      <c r="E52" s="16"/>
      <c r="F52" s="18">
        <v>18.850000000000001</v>
      </c>
      <c r="G52" s="18">
        <v>17.32</v>
      </c>
      <c r="H52" s="18">
        <v>15.8</v>
      </c>
      <c r="I52" s="17"/>
      <c r="J52" s="18">
        <v>19.27</v>
      </c>
      <c r="K52" s="18">
        <v>22.31</v>
      </c>
      <c r="L52" s="18">
        <v>27.24</v>
      </c>
      <c r="M52" s="18"/>
      <c r="N52" s="18">
        <v>37.096375586999997</v>
      </c>
      <c r="O52" s="18">
        <v>149.06190656999999</v>
      </c>
      <c r="P52" s="19" t="s">
        <v>16</v>
      </c>
      <c r="Q52" s="14" t="s">
        <v>531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230</v>
      </c>
      <c r="E53" s="16"/>
      <c r="F53" s="17">
        <v>19.75</v>
      </c>
      <c r="G53" s="17">
        <v>18.25</v>
      </c>
      <c r="H53" s="17">
        <v>16.75</v>
      </c>
      <c r="I53" s="17"/>
      <c r="J53" s="17">
        <v>23.17</v>
      </c>
      <c r="K53" s="17">
        <v>26.16</v>
      </c>
      <c r="L53" s="17">
        <v>31.01</v>
      </c>
      <c r="M53" s="17"/>
      <c r="N53" s="17">
        <v>49.583060555000003</v>
      </c>
      <c r="O53" s="36">
        <v>282.48415774</v>
      </c>
      <c r="P53" s="20" t="s">
        <v>18</v>
      </c>
      <c r="Q53" s="15" t="s">
        <v>532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468</v>
      </c>
      <c r="D54" s="19" t="s">
        <v>469</v>
      </c>
      <c r="E54" s="16"/>
      <c r="F54" s="18">
        <v>23.6</v>
      </c>
      <c r="G54" s="18">
        <v>20.91</v>
      </c>
      <c r="H54" s="18">
        <v>18.22</v>
      </c>
      <c r="I54" s="17"/>
      <c r="J54" s="18">
        <v>24.68</v>
      </c>
      <c r="K54" s="18">
        <v>30.05</v>
      </c>
      <c r="L54" s="18">
        <v>38.76</v>
      </c>
      <c r="M54" s="18"/>
      <c r="N54" s="18">
        <v>58.834483495999997</v>
      </c>
      <c r="O54" s="18">
        <v>2.9082800670000002</v>
      </c>
      <c r="P54" s="19" t="s">
        <v>18</v>
      </c>
      <c r="Q54" s="14" t="s">
        <v>533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231</v>
      </c>
      <c r="E55" s="16"/>
      <c r="F55" s="17">
        <v>44.22</v>
      </c>
      <c r="G55" s="17">
        <v>41.41</v>
      </c>
      <c r="H55" s="17">
        <v>38.6</v>
      </c>
      <c r="I55" s="17"/>
      <c r="J55" s="17">
        <v>45.72</v>
      </c>
      <c r="K55" s="17">
        <v>51.33</v>
      </c>
      <c r="L55" s="17">
        <v>60.42</v>
      </c>
      <c r="M55" s="17"/>
      <c r="N55" s="17">
        <v>69.157386028000005</v>
      </c>
      <c r="O55" s="36">
        <v>410.10808291000001</v>
      </c>
      <c r="P55" s="20" t="s">
        <v>18</v>
      </c>
      <c r="Q55" s="15" t="s">
        <v>534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232</v>
      </c>
      <c r="E56" s="16"/>
      <c r="F56" s="18">
        <v>13.93</v>
      </c>
      <c r="G56" s="18">
        <v>13.15</v>
      </c>
      <c r="H56" s="18">
        <v>12.37</v>
      </c>
      <c r="I56" s="17"/>
      <c r="J56" s="18">
        <v>15.68</v>
      </c>
      <c r="K56" s="18">
        <v>17.23</v>
      </c>
      <c r="L56" s="18">
        <v>19.75</v>
      </c>
      <c r="M56" s="18"/>
      <c r="N56" s="18">
        <v>59.774482951000003</v>
      </c>
      <c r="O56" s="18">
        <v>61.307975696</v>
      </c>
      <c r="P56" s="19" t="s">
        <v>18</v>
      </c>
      <c r="Q56" s="14" t="s">
        <v>535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233</v>
      </c>
      <c r="E57" s="16"/>
      <c r="F57" s="17">
        <v>4.9000000000000004</v>
      </c>
      <c r="G57" s="17">
        <v>4.49</v>
      </c>
      <c r="H57" s="17">
        <v>4.08</v>
      </c>
      <c r="I57" s="17"/>
      <c r="J57" s="17">
        <v>5.36</v>
      </c>
      <c r="K57" s="17">
        <v>6.17</v>
      </c>
      <c r="L57" s="17">
        <v>7.49</v>
      </c>
      <c r="M57" s="17"/>
      <c r="N57" s="17">
        <v>79.550253251000001</v>
      </c>
      <c r="O57" s="36">
        <v>4.6864734347999999</v>
      </c>
      <c r="P57" s="20" t="s">
        <v>18</v>
      </c>
      <c r="Q57" s="15" t="s">
        <v>536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234</v>
      </c>
      <c r="E58" s="16"/>
      <c r="F58" s="18">
        <v>4.71</v>
      </c>
      <c r="G58" s="18">
        <v>3.78</v>
      </c>
      <c r="H58" s="18">
        <v>2.86</v>
      </c>
      <c r="I58" s="17"/>
      <c r="J58" s="18">
        <v>5.65</v>
      </c>
      <c r="K58" s="18">
        <v>7.49</v>
      </c>
      <c r="L58" s="18">
        <v>10.48</v>
      </c>
      <c r="M58" s="18"/>
      <c r="N58" s="18">
        <v>76.620241675000003</v>
      </c>
      <c r="O58" s="18">
        <v>28.431000174000001</v>
      </c>
      <c r="P58" s="19" t="s">
        <v>18</v>
      </c>
      <c r="Q58" s="14" t="s">
        <v>537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235</v>
      </c>
      <c r="E59" s="16"/>
      <c r="F59" s="18">
        <v>3.49</v>
      </c>
      <c r="G59" s="18">
        <v>2.79</v>
      </c>
      <c r="H59" s="18">
        <v>2.1</v>
      </c>
      <c r="I59" s="17"/>
      <c r="J59" s="18">
        <v>4.9800000000000004</v>
      </c>
      <c r="K59" s="18">
        <v>6.36</v>
      </c>
      <c r="L59" s="18">
        <v>8.6</v>
      </c>
      <c r="M59" s="18"/>
      <c r="N59" s="18">
        <v>60.787574276999997</v>
      </c>
      <c r="O59" s="18">
        <v>36.167079477999998</v>
      </c>
      <c r="P59" s="19" t="s">
        <v>18</v>
      </c>
      <c r="Q59" s="14" t="s">
        <v>538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236</v>
      </c>
      <c r="E60" s="16"/>
      <c r="F60" s="17">
        <v>16.850000000000001</v>
      </c>
      <c r="G60" s="17">
        <v>14.1</v>
      </c>
      <c r="H60" s="17">
        <v>11.35</v>
      </c>
      <c r="I60" s="17"/>
      <c r="J60" s="17">
        <v>21.3</v>
      </c>
      <c r="K60" s="17">
        <v>26.79</v>
      </c>
      <c r="L60" s="17">
        <v>35.68</v>
      </c>
      <c r="M60" s="17"/>
      <c r="N60" s="17">
        <v>59.944052558000003</v>
      </c>
      <c r="O60" s="36">
        <v>73.843284912999991</v>
      </c>
      <c r="P60" s="20" t="s">
        <v>18</v>
      </c>
      <c r="Q60" s="15" t="s">
        <v>539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470</v>
      </c>
      <c r="E61" s="16"/>
      <c r="F61" s="18">
        <v>14.81</v>
      </c>
      <c r="G61" s="18">
        <v>13.19</v>
      </c>
      <c r="H61" s="18">
        <v>11.58</v>
      </c>
      <c r="I61" s="17"/>
      <c r="J61" s="18">
        <v>18.75</v>
      </c>
      <c r="K61" s="18">
        <v>21.97</v>
      </c>
      <c r="L61" s="18">
        <v>27.19</v>
      </c>
      <c r="M61" s="18"/>
      <c r="N61" s="18">
        <v>62.316252444</v>
      </c>
      <c r="O61" s="18">
        <v>1.6004704348000001</v>
      </c>
      <c r="P61" s="19" t="s">
        <v>18</v>
      </c>
      <c r="Q61" s="14" t="s">
        <v>540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237</v>
      </c>
      <c r="E62" s="16"/>
      <c r="F62" s="17">
        <v>10.85</v>
      </c>
      <c r="G62" s="17">
        <v>10.41</v>
      </c>
      <c r="H62" s="17">
        <v>9.98</v>
      </c>
      <c r="I62" s="17"/>
      <c r="J62" s="17">
        <v>11.27</v>
      </c>
      <c r="K62" s="17">
        <v>12.13</v>
      </c>
      <c r="L62" s="17">
        <v>13.52</v>
      </c>
      <c r="M62" s="17"/>
      <c r="N62" s="17">
        <v>59.522192228999998</v>
      </c>
      <c r="O62" s="36">
        <v>116.71435334</v>
      </c>
      <c r="P62" s="20" t="s">
        <v>18</v>
      </c>
      <c r="Q62" s="15" t="s">
        <v>541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429</v>
      </c>
      <c r="D63" s="19" t="s">
        <v>430</v>
      </c>
      <c r="E63" s="16"/>
      <c r="F63" s="18">
        <v>61.8</v>
      </c>
      <c r="G63" s="18">
        <v>59.35</v>
      </c>
      <c r="H63" s="18">
        <v>56.9</v>
      </c>
      <c r="I63" s="17"/>
      <c r="J63" s="18">
        <v>63.09</v>
      </c>
      <c r="K63" s="18">
        <v>67.98</v>
      </c>
      <c r="L63" s="18">
        <v>75.900000000000006</v>
      </c>
      <c r="M63" s="18"/>
      <c r="N63" s="18">
        <v>40.154284625000003</v>
      </c>
      <c r="O63" s="18">
        <v>3.4026709421999999</v>
      </c>
      <c r="P63" s="19" t="s">
        <v>16</v>
      </c>
      <c r="Q63" s="14" t="s">
        <v>542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238</v>
      </c>
      <c r="E64" s="16"/>
      <c r="F64" s="17">
        <v>2.86</v>
      </c>
      <c r="G64" s="17">
        <v>2.64</v>
      </c>
      <c r="H64" s="17">
        <v>2.42</v>
      </c>
      <c r="I64" s="17"/>
      <c r="J64" s="17">
        <v>3.19</v>
      </c>
      <c r="K64" s="17">
        <v>3.62</v>
      </c>
      <c r="L64" s="17">
        <v>4.32</v>
      </c>
      <c r="M64" s="17"/>
      <c r="N64" s="17">
        <v>64.623693093</v>
      </c>
      <c r="O64" s="36">
        <v>92.842693738999998</v>
      </c>
      <c r="P64" s="20" t="s">
        <v>18</v>
      </c>
      <c r="Q64" s="15" t="s">
        <v>543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544</v>
      </c>
      <c r="D65" s="19" t="s">
        <v>545</v>
      </c>
      <c r="E65" s="16"/>
      <c r="F65" s="18">
        <v>65.430000000000007</v>
      </c>
      <c r="G65" s="18">
        <v>48.79</v>
      </c>
      <c r="H65" s="18">
        <v>32.159999999999997</v>
      </c>
      <c r="I65" s="17"/>
      <c r="J65" s="18">
        <v>67.34</v>
      </c>
      <c r="K65" s="18">
        <v>100.6</v>
      </c>
      <c r="L65" s="18">
        <v>154.43</v>
      </c>
      <c r="M65" s="18"/>
      <c r="N65" s="18">
        <v>42.863909604</v>
      </c>
      <c r="O65" s="18">
        <v>5.7129749499999996</v>
      </c>
      <c r="P65" s="19" t="s">
        <v>16</v>
      </c>
      <c r="Q65" s="14" t="s">
        <v>546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239</v>
      </c>
      <c r="E66" s="16"/>
      <c r="F66" s="17">
        <v>30.17</v>
      </c>
      <c r="G66" s="17">
        <v>26.68</v>
      </c>
      <c r="H66" s="17">
        <v>23.2</v>
      </c>
      <c r="I66" s="17"/>
      <c r="J66" s="17">
        <v>31.25</v>
      </c>
      <c r="K66" s="17">
        <v>38.21</v>
      </c>
      <c r="L66" s="17">
        <v>49.48</v>
      </c>
      <c r="M66" s="17"/>
      <c r="N66" s="17">
        <v>81.152222570000006</v>
      </c>
      <c r="O66" s="36">
        <v>104.45050347</v>
      </c>
      <c r="P66" s="20" t="s">
        <v>18</v>
      </c>
      <c r="Q66" s="15" t="s">
        <v>547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240</v>
      </c>
      <c r="E67" s="16"/>
      <c r="F67" s="18">
        <v>11.09</v>
      </c>
      <c r="G67" s="18">
        <v>10.59</v>
      </c>
      <c r="H67" s="18">
        <v>10.09</v>
      </c>
      <c r="I67" s="17"/>
      <c r="J67" s="18">
        <v>11.28</v>
      </c>
      <c r="K67" s="18">
        <v>12.27</v>
      </c>
      <c r="L67" s="18">
        <v>13.88</v>
      </c>
      <c r="M67" s="18"/>
      <c r="N67" s="18">
        <v>52.771431301</v>
      </c>
      <c r="O67" s="18">
        <v>62.023572303999998</v>
      </c>
      <c r="P67" s="19" t="s">
        <v>16</v>
      </c>
      <c r="Q67" s="14" t="s">
        <v>548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241</v>
      </c>
      <c r="E68" s="16"/>
      <c r="F68" s="17">
        <v>11.94</v>
      </c>
      <c r="G68" s="17">
        <v>11.48</v>
      </c>
      <c r="H68" s="17">
        <v>11.03</v>
      </c>
      <c r="I68" s="17"/>
      <c r="J68" s="17">
        <v>12.88</v>
      </c>
      <c r="K68" s="17">
        <v>13.78</v>
      </c>
      <c r="L68" s="17">
        <v>15.24</v>
      </c>
      <c r="M68" s="17"/>
      <c r="N68" s="17">
        <v>54.396327132000003</v>
      </c>
      <c r="O68" s="36">
        <v>166.95636543000001</v>
      </c>
      <c r="P68" s="20" t="s">
        <v>18</v>
      </c>
      <c r="Q68" s="15" t="s">
        <v>549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242</v>
      </c>
      <c r="E69" s="16"/>
      <c r="F69" s="18">
        <v>6.75</v>
      </c>
      <c r="G69" s="18">
        <v>5.64</v>
      </c>
      <c r="H69" s="18">
        <v>4.54</v>
      </c>
      <c r="I69" s="17"/>
      <c r="J69" s="18">
        <v>8.7799999999999994</v>
      </c>
      <c r="K69" s="18">
        <v>10.98</v>
      </c>
      <c r="L69" s="18">
        <v>14.54</v>
      </c>
      <c r="M69" s="18"/>
      <c r="N69" s="18">
        <v>82.979620273999998</v>
      </c>
      <c r="O69" s="18">
        <v>142.97894099999999</v>
      </c>
      <c r="P69" s="19" t="s">
        <v>18</v>
      </c>
      <c r="Q69" s="14" t="s">
        <v>550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243</v>
      </c>
      <c r="E70" s="16"/>
      <c r="F70" s="17">
        <v>37.44</v>
      </c>
      <c r="G70" s="17">
        <v>35.99</v>
      </c>
      <c r="H70" s="17">
        <v>34.54</v>
      </c>
      <c r="I70" s="17"/>
      <c r="J70" s="17">
        <v>38.01</v>
      </c>
      <c r="K70" s="17">
        <v>40.9</v>
      </c>
      <c r="L70" s="17">
        <v>45.58</v>
      </c>
      <c r="M70" s="17"/>
      <c r="N70" s="17">
        <v>31.711189237999999</v>
      </c>
      <c r="O70" s="36">
        <v>57.785307869999997</v>
      </c>
      <c r="P70" s="20" t="s">
        <v>16</v>
      </c>
      <c r="Q70" s="15" t="s">
        <v>551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441</v>
      </c>
      <c r="D71" s="19" t="s">
        <v>442</v>
      </c>
      <c r="E71" s="16"/>
      <c r="F71" s="18">
        <v>4.42</v>
      </c>
      <c r="G71" s="18">
        <v>3.91</v>
      </c>
      <c r="H71" s="18">
        <v>3.4</v>
      </c>
      <c r="I71" s="17"/>
      <c r="J71" s="18">
        <v>4.63</v>
      </c>
      <c r="K71" s="18">
        <v>5.64</v>
      </c>
      <c r="L71" s="18">
        <v>7.28</v>
      </c>
      <c r="M71" s="18"/>
      <c r="N71" s="18">
        <v>47.755339452000001</v>
      </c>
      <c r="O71" s="18">
        <v>1.8036276522000001</v>
      </c>
      <c r="P71" s="19" t="s">
        <v>16</v>
      </c>
      <c r="Q71" s="14" t="s">
        <v>552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244</v>
      </c>
      <c r="E72" s="16"/>
      <c r="F72" s="17">
        <v>5.07</v>
      </c>
      <c r="G72" s="17">
        <v>4.67</v>
      </c>
      <c r="H72" s="17">
        <v>4.28</v>
      </c>
      <c r="I72" s="17"/>
      <c r="J72" s="17">
        <v>6.01</v>
      </c>
      <c r="K72" s="17">
        <v>6.79</v>
      </c>
      <c r="L72" s="17">
        <v>8.06</v>
      </c>
      <c r="M72" s="17"/>
      <c r="N72" s="17">
        <v>60.076448069999998</v>
      </c>
      <c r="O72" s="36">
        <v>22.627987390999998</v>
      </c>
      <c r="P72" s="20" t="s">
        <v>18</v>
      </c>
      <c r="Q72" s="15" t="s">
        <v>553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245</v>
      </c>
      <c r="E73" s="16"/>
      <c r="F73" s="18">
        <v>33.83</v>
      </c>
      <c r="G73" s="18">
        <v>31.43</v>
      </c>
      <c r="H73" s="18">
        <v>29.03</v>
      </c>
      <c r="I73" s="17"/>
      <c r="J73" s="18">
        <v>34.700000000000003</v>
      </c>
      <c r="K73" s="18">
        <v>39.49</v>
      </c>
      <c r="L73" s="18">
        <v>47.25</v>
      </c>
      <c r="M73" s="18"/>
      <c r="N73" s="18">
        <v>67.057028766000002</v>
      </c>
      <c r="O73" s="18">
        <v>77.825371087000008</v>
      </c>
      <c r="P73" s="19" t="s">
        <v>18</v>
      </c>
      <c r="Q73" s="14" t="s">
        <v>554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68</v>
      </c>
      <c r="D74" s="20" t="s">
        <v>246</v>
      </c>
      <c r="E74" s="16"/>
      <c r="F74" s="17">
        <v>2.09</v>
      </c>
      <c r="G74" s="17">
        <v>1.86</v>
      </c>
      <c r="H74" s="17">
        <v>1.64</v>
      </c>
      <c r="I74" s="17"/>
      <c r="J74" s="17">
        <v>2.68</v>
      </c>
      <c r="K74" s="17">
        <v>3.12</v>
      </c>
      <c r="L74" s="17">
        <v>3.84</v>
      </c>
      <c r="M74" s="17"/>
      <c r="N74" s="17">
        <v>51.530854134000002</v>
      </c>
      <c r="O74" s="36">
        <v>24.191006608999999</v>
      </c>
      <c r="P74" s="20" t="s">
        <v>18</v>
      </c>
      <c r="Q74" s="15" t="s">
        <v>555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69</v>
      </c>
      <c r="D75" s="19" t="s">
        <v>247</v>
      </c>
      <c r="E75" s="16"/>
      <c r="F75" s="18">
        <v>27.41</v>
      </c>
      <c r="G75" s="18">
        <v>25.88</v>
      </c>
      <c r="H75" s="18">
        <v>24.36</v>
      </c>
      <c r="I75" s="17"/>
      <c r="J75" s="18">
        <v>28.55</v>
      </c>
      <c r="K75" s="18">
        <v>31.59</v>
      </c>
      <c r="L75" s="18">
        <v>36.51</v>
      </c>
      <c r="M75" s="18"/>
      <c r="N75" s="18">
        <v>71.645682762999996</v>
      </c>
      <c r="O75" s="18">
        <v>145.39842709000001</v>
      </c>
      <c r="P75" s="19" t="s">
        <v>18</v>
      </c>
      <c r="Q75" s="14" t="s">
        <v>556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557</v>
      </c>
      <c r="D76" s="20" t="s">
        <v>558</v>
      </c>
      <c r="E76" s="16"/>
      <c r="F76" s="17">
        <v>1.27</v>
      </c>
      <c r="G76" s="17">
        <v>1.02</v>
      </c>
      <c r="H76" s="17">
        <v>0.78</v>
      </c>
      <c r="I76" s="17"/>
      <c r="J76" s="17">
        <v>1.32</v>
      </c>
      <c r="K76" s="17">
        <v>1.8</v>
      </c>
      <c r="L76" s="17">
        <v>2.58</v>
      </c>
      <c r="M76" s="17"/>
      <c r="N76" s="17">
        <v>48.401708626999998</v>
      </c>
      <c r="O76" s="36">
        <v>1.6303257390999999</v>
      </c>
      <c r="P76" s="20" t="s">
        <v>16</v>
      </c>
      <c r="Q76" s="15" t="s">
        <v>559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248</v>
      </c>
      <c r="E77" s="16"/>
      <c r="F77" s="18">
        <v>5.44</v>
      </c>
      <c r="G77" s="18">
        <v>5.14</v>
      </c>
      <c r="H77" s="18">
        <v>4.8499999999999996</v>
      </c>
      <c r="I77" s="17"/>
      <c r="J77" s="18">
        <v>5.62</v>
      </c>
      <c r="K77" s="18">
        <v>6.2</v>
      </c>
      <c r="L77" s="18">
        <v>7.15</v>
      </c>
      <c r="M77" s="18"/>
      <c r="N77" s="18">
        <v>44.402685046999999</v>
      </c>
      <c r="O77" s="18">
        <v>10.246855173</v>
      </c>
      <c r="P77" s="19" t="s">
        <v>16</v>
      </c>
      <c r="Q77" s="14" t="s">
        <v>560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400</v>
      </c>
      <c r="D78" s="20" t="s">
        <v>401</v>
      </c>
      <c r="E78" s="16"/>
      <c r="F78" s="17">
        <v>9.67</v>
      </c>
      <c r="G78" s="17">
        <v>8.8800000000000008</v>
      </c>
      <c r="H78" s="17">
        <v>8.1</v>
      </c>
      <c r="I78" s="17"/>
      <c r="J78" s="17">
        <v>9.77</v>
      </c>
      <c r="K78" s="17">
        <v>11.33</v>
      </c>
      <c r="L78" s="17">
        <v>13.87</v>
      </c>
      <c r="M78" s="17"/>
      <c r="N78" s="17">
        <v>38.985736486999997</v>
      </c>
      <c r="O78" s="36">
        <v>3.8731477390999998</v>
      </c>
      <c r="P78" s="20" t="s">
        <v>16</v>
      </c>
      <c r="Q78" s="15" t="s">
        <v>561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71</v>
      </c>
      <c r="D79" s="19" t="s">
        <v>249</v>
      </c>
      <c r="E79" s="16"/>
      <c r="F79" s="18">
        <v>15.25</v>
      </c>
      <c r="G79" s="18">
        <v>13.88</v>
      </c>
      <c r="H79" s="18">
        <v>12.51</v>
      </c>
      <c r="I79" s="17"/>
      <c r="J79" s="18">
        <v>15.7</v>
      </c>
      <c r="K79" s="18">
        <v>18.43</v>
      </c>
      <c r="L79" s="18">
        <v>22.85</v>
      </c>
      <c r="M79" s="18"/>
      <c r="N79" s="18">
        <v>74.693176549</v>
      </c>
      <c r="O79" s="18">
        <v>65.572757303999992</v>
      </c>
      <c r="P79" s="19" t="s">
        <v>18</v>
      </c>
      <c r="Q79" s="14" t="s">
        <v>562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250</v>
      </c>
      <c r="E80" s="16"/>
      <c r="F80" s="17">
        <v>7.97</v>
      </c>
      <c r="G80" s="17">
        <v>7.1</v>
      </c>
      <c r="H80" s="17">
        <v>6.24</v>
      </c>
      <c r="I80" s="17"/>
      <c r="J80" s="17">
        <v>8.2799999999999994</v>
      </c>
      <c r="K80" s="17">
        <v>10</v>
      </c>
      <c r="L80" s="17">
        <v>12.8</v>
      </c>
      <c r="M80" s="17"/>
      <c r="N80" s="17">
        <v>76.198011751999999</v>
      </c>
      <c r="O80" s="36">
        <v>27.502241870000002</v>
      </c>
      <c r="P80" s="20" t="s">
        <v>18</v>
      </c>
      <c r="Q80" s="15" t="s">
        <v>563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73</v>
      </c>
      <c r="D81" s="19" t="s">
        <v>251</v>
      </c>
      <c r="E81" s="16"/>
      <c r="F81" s="18">
        <v>44.43</v>
      </c>
      <c r="G81" s="18">
        <v>41.51</v>
      </c>
      <c r="H81" s="18">
        <v>38.6</v>
      </c>
      <c r="I81" s="17"/>
      <c r="J81" s="18">
        <v>45.36</v>
      </c>
      <c r="K81" s="18">
        <v>51.18</v>
      </c>
      <c r="L81" s="18">
        <v>60.61</v>
      </c>
      <c r="M81" s="18"/>
      <c r="N81" s="18">
        <v>71.927480329000005</v>
      </c>
      <c r="O81" s="18">
        <v>381.50400365000002</v>
      </c>
      <c r="P81" s="19" t="s">
        <v>18</v>
      </c>
      <c r="Q81" s="14" t="s">
        <v>564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252</v>
      </c>
      <c r="E82" s="16"/>
      <c r="F82" s="17">
        <v>47.25</v>
      </c>
      <c r="G82" s="17">
        <v>44.39</v>
      </c>
      <c r="H82" s="17">
        <v>41.53</v>
      </c>
      <c r="I82" s="17"/>
      <c r="J82" s="17">
        <v>48.28</v>
      </c>
      <c r="K82" s="17">
        <v>53.99</v>
      </c>
      <c r="L82" s="17">
        <v>63.24</v>
      </c>
      <c r="M82" s="17"/>
      <c r="N82" s="17">
        <v>70.654035880999999</v>
      </c>
      <c r="O82" s="36">
        <v>108.47111595000001</v>
      </c>
      <c r="P82" s="20" t="s">
        <v>18</v>
      </c>
      <c r="Q82" s="15" t="s">
        <v>565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566</v>
      </c>
      <c r="D83" s="19" t="s">
        <v>567</v>
      </c>
      <c r="E83" s="16"/>
      <c r="F83" s="18">
        <v>133.68</v>
      </c>
      <c r="G83" s="18">
        <v>120.21</v>
      </c>
      <c r="H83" s="18">
        <v>106.74</v>
      </c>
      <c r="I83" s="17"/>
      <c r="J83" s="18">
        <v>156.41</v>
      </c>
      <c r="K83" s="18">
        <v>183.34</v>
      </c>
      <c r="L83" s="18">
        <v>226.93</v>
      </c>
      <c r="M83" s="18"/>
      <c r="N83" s="18">
        <v>59.597284960000003</v>
      </c>
      <c r="O83" s="18">
        <v>3.4388439213000002</v>
      </c>
      <c r="P83" s="19" t="s">
        <v>18</v>
      </c>
      <c r="Q83" s="14" t="s">
        <v>568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433</v>
      </c>
      <c r="D84" s="20" t="s">
        <v>434</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471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74</v>
      </c>
      <c r="D85" s="19" t="s">
        <v>253</v>
      </c>
      <c r="E85" s="16"/>
      <c r="F85" s="18">
        <v>77.22</v>
      </c>
      <c r="G85" s="18">
        <v>70.55</v>
      </c>
      <c r="H85" s="18">
        <v>63.88</v>
      </c>
      <c r="I85" s="17"/>
      <c r="J85" s="18">
        <v>83.95</v>
      </c>
      <c r="K85" s="18">
        <v>97.28</v>
      </c>
      <c r="L85" s="18">
        <v>118.85</v>
      </c>
      <c r="M85" s="18"/>
      <c r="N85" s="18">
        <v>62.973921414000003</v>
      </c>
      <c r="O85" s="18">
        <v>405.53447322</v>
      </c>
      <c r="P85" s="19" t="s">
        <v>18</v>
      </c>
      <c r="Q85" s="14" t="s">
        <v>569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75</v>
      </c>
      <c r="D86" s="20" t="s">
        <v>254</v>
      </c>
      <c r="E86" s="16"/>
      <c r="F86" s="17">
        <v>47.19</v>
      </c>
      <c r="G86" s="17">
        <v>45.22</v>
      </c>
      <c r="H86" s="17">
        <v>43.26</v>
      </c>
      <c r="I86" s="17"/>
      <c r="J86" s="17">
        <v>49.62</v>
      </c>
      <c r="K86" s="17">
        <v>53.54</v>
      </c>
      <c r="L86" s="17">
        <v>59.9</v>
      </c>
      <c r="M86" s="17"/>
      <c r="N86" s="17">
        <v>59.622907738999999</v>
      </c>
      <c r="O86" s="36">
        <v>119.99399507999999</v>
      </c>
      <c r="P86" s="20" t="s">
        <v>18</v>
      </c>
      <c r="Q86" s="15" t="s">
        <v>570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255</v>
      </c>
      <c r="E87" s="16"/>
      <c r="F87" s="18">
        <v>14.89</v>
      </c>
      <c r="G87" s="18">
        <v>14.15</v>
      </c>
      <c r="H87" s="18">
        <v>13.41</v>
      </c>
      <c r="I87" s="17"/>
      <c r="J87" s="18">
        <v>15.38</v>
      </c>
      <c r="K87" s="18">
        <v>16.850000000000001</v>
      </c>
      <c r="L87" s="18">
        <v>19.23</v>
      </c>
      <c r="M87" s="18"/>
      <c r="N87" s="18">
        <v>67.347099413999999</v>
      </c>
      <c r="O87" s="18">
        <v>128.491345</v>
      </c>
      <c r="P87" s="19" t="s">
        <v>18</v>
      </c>
      <c r="Q87" s="14" t="s">
        <v>571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256</v>
      </c>
      <c r="E88" s="16"/>
      <c r="F88" s="17">
        <v>38.78</v>
      </c>
      <c r="G88" s="17">
        <v>35.61</v>
      </c>
      <c r="H88" s="17">
        <v>32.44</v>
      </c>
      <c r="I88" s="17"/>
      <c r="J88" s="17">
        <v>39.57</v>
      </c>
      <c r="K88" s="17">
        <v>45.9</v>
      </c>
      <c r="L88" s="17">
        <v>56.15</v>
      </c>
      <c r="M88" s="17"/>
      <c r="N88" s="17">
        <v>42.092540108999998</v>
      </c>
      <c r="O88" s="36">
        <v>41.477811522000003</v>
      </c>
      <c r="P88" s="20" t="s">
        <v>16</v>
      </c>
      <c r="Q88" s="15" t="s">
        <v>572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257</v>
      </c>
      <c r="E89" s="16"/>
      <c r="F89" s="18">
        <v>35.33</v>
      </c>
      <c r="G89" s="18">
        <v>33.979999999999997</v>
      </c>
      <c r="H89" s="18">
        <v>32.630000000000003</v>
      </c>
      <c r="I89" s="17"/>
      <c r="J89" s="18">
        <v>37.520000000000003</v>
      </c>
      <c r="K89" s="18">
        <v>40.21</v>
      </c>
      <c r="L89" s="18">
        <v>44.57</v>
      </c>
      <c r="M89" s="18"/>
      <c r="N89" s="18">
        <v>51.600776048</v>
      </c>
      <c r="O89" s="18">
        <v>245.05520735000002</v>
      </c>
      <c r="P89" s="19" t="s">
        <v>18</v>
      </c>
      <c r="Q89" s="14" t="s">
        <v>573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258</v>
      </c>
      <c r="E90" s="16"/>
      <c r="F90" s="17">
        <v>7.45</v>
      </c>
      <c r="G90" s="17">
        <v>6.74</v>
      </c>
      <c r="H90" s="17">
        <v>6.04</v>
      </c>
      <c r="I90" s="17"/>
      <c r="J90" s="17">
        <v>7.82</v>
      </c>
      <c r="K90" s="17">
        <v>9.2200000000000006</v>
      </c>
      <c r="L90" s="17">
        <v>11.49</v>
      </c>
      <c r="M90" s="17"/>
      <c r="N90" s="17">
        <v>62.435309605</v>
      </c>
      <c r="O90" s="36">
        <v>4.2612293478000005</v>
      </c>
      <c r="P90" s="20" t="s">
        <v>18</v>
      </c>
      <c r="Q90" s="15" t="s">
        <v>574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80</v>
      </c>
      <c r="D91" s="19" t="s">
        <v>259</v>
      </c>
      <c r="E91" s="16"/>
      <c r="F91" s="18">
        <v>14.49</v>
      </c>
      <c r="G91" s="18">
        <v>13.59</v>
      </c>
      <c r="H91" s="18">
        <v>12.69</v>
      </c>
      <c r="I91" s="17"/>
      <c r="J91" s="18">
        <v>15.28</v>
      </c>
      <c r="K91" s="18">
        <v>17.07</v>
      </c>
      <c r="L91" s="18">
        <v>19.98</v>
      </c>
      <c r="M91" s="18"/>
      <c r="N91" s="18">
        <v>63.638371288999998</v>
      </c>
      <c r="O91" s="18">
        <v>19.146154913</v>
      </c>
      <c r="P91" s="19" t="s">
        <v>18</v>
      </c>
      <c r="Q91" s="14" t="s">
        <v>575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81</v>
      </c>
      <c r="D92" s="20" t="s">
        <v>260</v>
      </c>
      <c r="E92" s="16"/>
      <c r="F92" s="17">
        <v>6.35</v>
      </c>
      <c r="G92" s="17">
        <v>5.88</v>
      </c>
      <c r="H92" s="17">
        <v>5.41</v>
      </c>
      <c r="I92" s="17"/>
      <c r="J92" s="17">
        <v>7.47</v>
      </c>
      <c r="K92" s="17">
        <v>8.4</v>
      </c>
      <c r="L92" s="17">
        <v>9.91</v>
      </c>
      <c r="M92" s="17"/>
      <c r="N92" s="17">
        <v>58.507351266000001</v>
      </c>
      <c r="O92" s="36">
        <v>4.0368000000000004</v>
      </c>
      <c r="P92" s="20" t="s">
        <v>18</v>
      </c>
      <c r="Q92" s="15" t="s">
        <v>576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82</v>
      </c>
      <c r="D93" s="19" t="s">
        <v>261</v>
      </c>
      <c r="E93" s="16"/>
      <c r="F93" s="18">
        <v>15.33</v>
      </c>
      <c r="G93" s="18">
        <v>14.19</v>
      </c>
      <c r="H93" s="18">
        <v>13.06</v>
      </c>
      <c r="I93" s="17"/>
      <c r="J93" s="18">
        <v>15.57</v>
      </c>
      <c r="K93" s="18">
        <v>17.829999999999998</v>
      </c>
      <c r="L93" s="18">
        <v>21.51</v>
      </c>
      <c r="M93" s="18"/>
      <c r="N93" s="18">
        <v>79.746870978999993</v>
      </c>
      <c r="O93" s="18">
        <v>43.701620608999995</v>
      </c>
      <c r="P93" s="19" t="s">
        <v>18</v>
      </c>
      <c r="Q93" s="14" t="s">
        <v>577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83</v>
      </c>
      <c r="D94" s="20" t="s">
        <v>262</v>
      </c>
      <c r="E94" s="16"/>
      <c r="F94" s="17">
        <v>22.28</v>
      </c>
      <c r="G94" s="17">
        <v>19.77</v>
      </c>
      <c r="H94" s="17">
        <v>17.27</v>
      </c>
      <c r="I94" s="17"/>
      <c r="J94" s="17">
        <v>22.48</v>
      </c>
      <c r="K94" s="17">
        <v>27.48</v>
      </c>
      <c r="L94" s="17">
        <v>35.57</v>
      </c>
      <c r="M94" s="17"/>
      <c r="N94" s="17">
        <v>36.727082666999998</v>
      </c>
      <c r="O94" s="36">
        <v>11.460014434000001</v>
      </c>
      <c r="P94" s="20" t="s">
        <v>16</v>
      </c>
      <c r="Q94" s="15" t="s">
        <v>578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84</v>
      </c>
      <c r="D95" s="19" t="s">
        <v>263</v>
      </c>
      <c r="E95" s="16"/>
      <c r="F95" s="18">
        <v>12.19</v>
      </c>
      <c r="G95" s="18">
        <v>6.99</v>
      </c>
      <c r="H95" s="18">
        <v>1.8</v>
      </c>
      <c r="I95" s="17"/>
      <c r="J95" s="18">
        <v>12.42</v>
      </c>
      <c r="K95" s="18">
        <v>22.8</v>
      </c>
      <c r="L95" s="18">
        <v>39.61</v>
      </c>
      <c r="M95" s="18"/>
      <c r="N95" s="18">
        <v>24.748436608999999</v>
      </c>
      <c r="O95" s="18">
        <v>4.4214941738999993</v>
      </c>
      <c r="P95" s="19" t="s">
        <v>16</v>
      </c>
      <c r="Q95" s="14" t="s">
        <v>579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85</v>
      </c>
      <c r="D96" s="20" t="s">
        <v>264</v>
      </c>
      <c r="E96" s="16"/>
      <c r="F96" s="17">
        <v>16.63</v>
      </c>
      <c r="G96" s="17">
        <v>15.53</v>
      </c>
      <c r="H96" s="17">
        <v>14.44</v>
      </c>
      <c r="I96" s="17"/>
      <c r="J96" s="17">
        <v>17.79</v>
      </c>
      <c r="K96" s="17">
        <v>19.97</v>
      </c>
      <c r="L96" s="17">
        <v>23.51</v>
      </c>
      <c r="M96" s="17"/>
      <c r="N96" s="17">
        <v>64.273632344000006</v>
      </c>
      <c r="O96" s="36">
        <v>128.93090907999999</v>
      </c>
      <c r="P96" s="20" t="s">
        <v>18</v>
      </c>
      <c r="Q96" s="15" t="s">
        <v>580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86</v>
      </c>
      <c r="D97" s="19" t="s">
        <v>265</v>
      </c>
      <c r="E97" s="16"/>
      <c r="F97" s="18">
        <v>9.2899999999999991</v>
      </c>
      <c r="G97" s="18">
        <v>8.73</v>
      </c>
      <c r="H97" s="18">
        <v>8.18</v>
      </c>
      <c r="I97" s="17"/>
      <c r="J97" s="18">
        <v>9.73</v>
      </c>
      <c r="K97" s="18">
        <v>10.83</v>
      </c>
      <c r="L97" s="18">
        <v>12.62</v>
      </c>
      <c r="M97" s="18"/>
      <c r="N97" s="18">
        <v>64.953136071000003</v>
      </c>
      <c r="O97" s="18">
        <v>49.993303522000005</v>
      </c>
      <c r="P97" s="19" t="s">
        <v>18</v>
      </c>
      <c r="Q97" s="14" t="s">
        <v>581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87</v>
      </c>
      <c r="D98" s="20" t="s">
        <v>266</v>
      </c>
      <c r="E98" s="16"/>
      <c r="F98" s="17" t="s">
        <v>35</v>
      </c>
      <c r="G98" s="17" t="s">
        <v>35</v>
      </c>
      <c r="H98" s="17" t="s">
        <v>35</v>
      </c>
      <c r="I98" s="17"/>
      <c r="J98" s="17">
        <v>0.7</v>
      </c>
      <c r="K98" s="17">
        <v>1.1299999999999999</v>
      </c>
      <c r="L98" s="17">
        <v>1.82</v>
      </c>
      <c r="M98" s="17"/>
      <c r="N98" s="17">
        <v>24.316427532999999</v>
      </c>
      <c r="O98" s="36">
        <v>9.5365868730999992</v>
      </c>
      <c r="P98" s="20" t="s">
        <v>18</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88</v>
      </c>
      <c r="D99" s="19" t="s">
        <v>267</v>
      </c>
      <c r="E99" s="16"/>
      <c r="F99" s="18">
        <v>17.23</v>
      </c>
      <c r="G99" s="18">
        <v>16.12</v>
      </c>
      <c r="H99" s="18">
        <v>15.02</v>
      </c>
      <c r="I99" s="17"/>
      <c r="J99" s="18">
        <v>17.57</v>
      </c>
      <c r="K99" s="18">
        <v>19.77</v>
      </c>
      <c r="L99" s="18">
        <v>23.33</v>
      </c>
      <c r="M99" s="18"/>
      <c r="N99" s="18">
        <v>71.700441022999996</v>
      </c>
      <c r="O99" s="18">
        <v>38.109472782999994</v>
      </c>
      <c r="P99" s="19" t="s">
        <v>18</v>
      </c>
      <c r="Q99" s="14" t="s">
        <v>582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89</v>
      </c>
      <c r="D100" s="20" t="s">
        <v>268</v>
      </c>
      <c r="E100" s="16"/>
      <c r="F100" s="17">
        <v>5.27</v>
      </c>
      <c r="G100" s="17">
        <v>5.05</v>
      </c>
      <c r="H100" s="17">
        <v>4.84</v>
      </c>
      <c r="I100" s="17"/>
      <c r="J100" s="17">
        <v>5.51</v>
      </c>
      <c r="K100" s="17">
        <v>5.93</v>
      </c>
      <c r="L100" s="17">
        <v>6.61</v>
      </c>
      <c r="M100" s="17"/>
      <c r="N100" s="17">
        <v>59.363429226000001</v>
      </c>
      <c r="O100" s="36">
        <v>11.895713913</v>
      </c>
      <c r="P100" s="20" t="s">
        <v>18</v>
      </c>
      <c r="Q100" s="15" t="s">
        <v>488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90</v>
      </c>
      <c r="D101" s="19" t="s">
        <v>269</v>
      </c>
      <c r="E101" s="16"/>
      <c r="F101" s="18">
        <v>7.02</v>
      </c>
      <c r="G101" s="18">
        <v>6.5</v>
      </c>
      <c r="H101" s="18">
        <v>5.98</v>
      </c>
      <c r="I101" s="17"/>
      <c r="J101" s="18">
        <v>8.3800000000000008</v>
      </c>
      <c r="K101" s="18">
        <v>9.41</v>
      </c>
      <c r="L101" s="18">
        <v>11.09</v>
      </c>
      <c r="M101" s="18"/>
      <c r="N101" s="18">
        <v>52.844310808000003</v>
      </c>
      <c r="O101" s="18">
        <v>29.762386826</v>
      </c>
      <c r="P101" s="19" t="s">
        <v>18</v>
      </c>
      <c r="Q101" s="14" t="s">
        <v>583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91</v>
      </c>
      <c r="D102" s="20" t="s">
        <v>270</v>
      </c>
      <c r="E102" s="16"/>
      <c r="F102" s="17">
        <v>10.93</v>
      </c>
      <c r="G102" s="17">
        <v>9.99</v>
      </c>
      <c r="H102" s="17">
        <v>9.0500000000000007</v>
      </c>
      <c r="I102" s="17"/>
      <c r="J102" s="17">
        <v>12.99</v>
      </c>
      <c r="K102" s="17">
        <v>14.86</v>
      </c>
      <c r="L102" s="17">
        <v>17.89</v>
      </c>
      <c r="M102" s="17"/>
      <c r="N102" s="17">
        <v>57.717024498999997</v>
      </c>
      <c r="O102" s="36">
        <v>22.246378522000001</v>
      </c>
      <c r="P102" s="20" t="s">
        <v>18</v>
      </c>
      <c r="Q102" s="15" t="s">
        <v>584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92</v>
      </c>
      <c r="D103" s="20" t="s">
        <v>271</v>
      </c>
      <c r="E103" s="16"/>
      <c r="F103" s="17">
        <v>9.23</v>
      </c>
      <c r="G103" s="17">
        <v>8.52</v>
      </c>
      <c r="H103" s="17">
        <v>7.82</v>
      </c>
      <c r="I103" s="17"/>
      <c r="J103" s="17">
        <v>9.6300000000000008</v>
      </c>
      <c r="K103" s="17">
        <v>11.03</v>
      </c>
      <c r="L103" s="17">
        <v>13.3</v>
      </c>
      <c r="M103" s="17"/>
      <c r="N103" s="17">
        <v>63.969353323999997</v>
      </c>
      <c r="O103" s="36">
        <v>8.5573493044000006</v>
      </c>
      <c r="P103" s="20" t="s">
        <v>18</v>
      </c>
      <c r="Q103" s="15" t="s">
        <v>585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93</v>
      </c>
      <c r="D104" s="19" t="s">
        <v>272</v>
      </c>
      <c r="E104" s="16"/>
      <c r="F104" s="18">
        <v>40.880000000000003</v>
      </c>
      <c r="G104" s="18">
        <v>36.44</v>
      </c>
      <c r="H104" s="18">
        <v>32.01</v>
      </c>
      <c r="I104" s="17"/>
      <c r="J104" s="18">
        <v>44.84</v>
      </c>
      <c r="K104" s="18">
        <v>53.7</v>
      </c>
      <c r="L104" s="18">
        <v>68.040000000000006</v>
      </c>
      <c r="M104" s="18"/>
      <c r="N104" s="18">
        <v>68.797862683999995</v>
      </c>
      <c r="O104" s="18">
        <v>181.50634174000001</v>
      </c>
      <c r="P104" s="19" t="s">
        <v>18</v>
      </c>
      <c r="Q104" s="14" t="s">
        <v>586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94</v>
      </c>
      <c r="D105" s="20" t="s">
        <v>273</v>
      </c>
      <c r="E105" s="16"/>
      <c r="F105" s="17">
        <v>3.25</v>
      </c>
      <c r="G105" s="17">
        <v>2.72</v>
      </c>
      <c r="H105" s="17">
        <v>2.19</v>
      </c>
      <c r="I105" s="17"/>
      <c r="J105" s="17">
        <v>3.55</v>
      </c>
      <c r="K105" s="17">
        <v>4.5999999999999996</v>
      </c>
      <c r="L105" s="17">
        <v>6.3</v>
      </c>
      <c r="M105" s="17"/>
      <c r="N105" s="17">
        <v>71.484977815999997</v>
      </c>
      <c r="O105" s="36">
        <v>4.7123474347999998</v>
      </c>
      <c r="P105" s="20" t="s">
        <v>18</v>
      </c>
      <c r="Q105" s="15" t="s">
        <v>587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95</v>
      </c>
      <c r="D106" s="19" t="s">
        <v>274</v>
      </c>
      <c r="E106" s="16"/>
      <c r="F106" s="18">
        <v>3.51</v>
      </c>
      <c r="G106" s="18">
        <v>3.15</v>
      </c>
      <c r="H106" s="18">
        <v>2.8</v>
      </c>
      <c r="I106" s="17"/>
      <c r="J106" s="18">
        <v>3.61</v>
      </c>
      <c r="K106" s="18">
        <v>4.3099999999999996</v>
      </c>
      <c r="L106" s="18">
        <v>5.45</v>
      </c>
      <c r="M106" s="18"/>
      <c r="N106" s="18">
        <v>49.737612151999997</v>
      </c>
      <c r="O106" s="18">
        <v>14.013345955999998</v>
      </c>
      <c r="P106" s="19" t="s">
        <v>16</v>
      </c>
      <c r="Q106" s="14" t="s">
        <v>588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96</v>
      </c>
      <c r="D107" s="20" t="s">
        <v>275</v>
      </c>
      <c r="E107" s="16"/>
      <c r="F107" s="17">
        <v>22.85</v>
      </c>
      <c r="G107" s="17">
        <v>20.87</v>
      </c>
      <c r="H107" s="17">
        <v>18.899999999999999</v>
      </c>
      <c r="I107" s="17"/>
      <c r="J107" s="17">
        <v>23.3</v>
      </c>
      <c r="K107" s="17">
        <v>27.24</v>
      </c>
      <c r="L107" s="17">
        <v>33.619999999999997</v>
      </c>
      <c r="M107" s="17"/>
      <c r="N107" s="17">
        <v>38.279185138999999</v>
      </c>
      <c r="O107" s="36">
        <v>71.721896477999991</v>
      </c>
      <c r="P107" s="20" t="s">
        <v>16</v>
      </c>
      <c r="Q107" s="15" t="s">
        <v>589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97</v>
      </c>
      <c r="D108" s="19" t="s">
        <v>276</v>
      </c>
      <c r="E108" s="16"/>
      <c r="F108" s="18">
        <v>23.04</v>
      </c>
      <c r="G108" s="18">
        <v>21.96</v>
      </c>
      <c r="H108" s="18">
        <v>20.88</v>
      </c>
      <c r="I108" s="17"/>
      <c r="J108" s="18">
        <v>23.7</v>
      </c>
      <c r="K108" s="18">
        <v>25.85</v>
      </c>
      <c r="L108" s="18">
        <v>29.33</v>
      </c>
      <c r="M108" s="18"/>
      <c r="N108" s="18">
        <v>66.648672477000005</v>
      </c>
      <c r="O108" s="18">
        <v>56.973914174000001</v>
      </c>
      <c r="P108" s="19" t="s">
        <v>18</v>
      </c>
      <c r="Q108" s="14" t="s">
        <v>590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489</v>
      </c>
      <c r="D109" s="20" t="s">
        <v>490</v>
      </c>
      <c r="E109" s="16"/>
      <c r="F109" s="17">
        <v>0.2</v>
      </c>
      <c r="G109" s="17">
        <v>-0.35</v>
      </c>
      <c r="H109" s="17">
        <v>-0.91</v>
      </c>
      <c r="I109" s="17"/>
      <c r="J109" s="17">
        <v>0.24</v>
      </c>
      <c r="K109" s="17">
        <v>1.35</v>
      </c>
      <c r="L109" s="17">
        <v>3.15</v>
      </c>
      <c r="M109" s="17"/>
      <c r="N109" s="17">
        <v>17.886752712</v>
      </c>
      <c r="O109" s="36">
        <v>1.2151186957</v>
      </c>
      <c r="P109" s="20" t="s">
        <v>16</v>
      </c>
      <c r="Q109" s="15" t="s">
        <v>591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472</v>
      </c>
      <c r="D110" s="19" t="s">
        <v>473</v>
      </c>
      <c r="E110" s="16"/>
      <c r="F110" s="18">
        <v>21.61</v>
      </c>
      <c r="G110" s="18">
        <v>19.54</v>
      </c>
      <c r="H110" s="18">
        <v>17.48</v>
      </c>
      <c r="I110" s="17"/>
      <c r="J110" s="18">
        <v>24.2</v>
      </c>
      <c r="K110" s="18">
        <v>28.32</v>
      </c>
      <c r="L110" s="18">
        <v>35</v>
      </c>
      <c r="M110" s="18"/>
      <c r="N110" s="18">
        <v>56.658656983</v>
      </c>
      <c r="O110" s="18">
        <v>12.70915619</v>
      </c>
      <c r="P110" s="19" t="s">
        <v>18</v>
      </c>
      <c r="Q110" s="14" t="s">
        <v>592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277</v>
      </c>
      <c r="E111" s="16"/>
      <c r="F111" s="17">
        <v>12.05</v>
      </c>
      <c r="G111" s="17">
        <v>10.57</v>
      </c>
      <c r="H111" s="17">
        <v>9.09</v>
      </c>
      <c r="I111" s="17"/>
      <c r="J111" s="17">
        <v>16.55</v>
      </c>
      <c r="K111" s="17">
        <v>19.5</v>
      </c>
      <c r="L111" s="17">
        <v>24.29</v>
      </c>
      <c r="M111" s="17"/>
      <c r="N111" s="17">
        <v>55.374138768000002</v>
      </c>
      <c r="O111" s="36">
        <v>25.524016608999997</v>
      </c>
      <c r="P111" s="20" t="s">
        <v>18</v>
      </c>
      <c r="Q111" s="15" t="s">
        <v>593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278</v>
      </c>
      <c r="E112" s="16"/>
      <c r="F112" s="18">
        <v>44.47</v>
      </c>
      <c r="G112" s="18">
        <v>40.89</v>
      </c>
      <c r="H112" s="18">
        <v>37.31</v>
      </c>
      <c r="I112" s="17"/>
      <c r="J112" s="18">
        <v>47</v>
      </c>
      <c r="K112" s="18">
        <v>54.15</v>
      </c>
      <c r="L112" s="18">
        <v>65.72</v>
      </c>
      <c r="M112" s="18"/>
      <c r="N112" s="18">
        <v>70.360084125</v>
      </c>
      <c r="O112" s="18">
        <v>104.17437879000001</v>
      </c>
      <c r="P112" s="19" t="s">
        <v>18</v>
      </c>
      <c r="Q112" s="14" t="s">
        <v>594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100</v>
      </c>
      <c r="D113" s="20" t="s">
        <v>279</v>
      </c>
      <c r="E113" s="16"/>
      <c r="F113" s="17">
        <v>13.63</v>
      </c>
      <c r="G113" s="17">
        <v>12.63</v>
      </c>
      <c r="H113" s="17">
        <v>11.64</v>
      </c>
      <c r="I113" s="17"/>
      <c r="J113" s="17">
        <v>14.67</v>
      </c>
      <c r="K113" s="17">
        <v>16.649999999999999</v>
      </c>
      <c r="L113" s="17">
        <v>19.87</v>
      </c>
      <c r="M113" s="17"/>
      <c r="N113" s="17">
        <v>54.739375140999996</v>
      </c>
      <c r="O113" s="36">
        <v>11.029259652</v>
      </c>
      <c r="P113" s="20" t="s">
        <v>18</v>
      </c>
      <c r="Q113" s="15" t="s">
        <v>595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101</v>
      </c>
      <c r="D114" s="19" t="s">
        <v>280</v>
      </c>
      <c r="E114" s="16"/>
      <c r="F114" s="18">
        <v>8.23</v>
      </c>
      <c r="G114" s="18">
        <v>7.77</v>
      </c>
      <c r="H114" s="18">
        <v>7.31</v>
      </c>
      <c r="I114" s="17"/>
      <c r="J114" s="18">
        <v>8.44</v>
      </c>
      <c r="K114" s="18">
        <v>9.35</v>
      </c>
      <c r="L114" s="18">
        <v>10.83</v>
      </c>
      <c r="M114" s="18"/>
      <c r="N114" s="18">
        <v>80.851646169999995</v>
      </c>
      <c r="O114" s="18">
        <v>4.9499900869999998</v>
      </c>
      <c r="P114" s="19" t="s">
        <v>18</v>
      </c>
      <c r="Q114" s="14" t="s">
        <v>596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102</v>
      </c>
      <c r="D115" s="20" t="s">
        <v>281</v>
      </c>
      <c r="E115" s="16"/>
      <c r="F115" s="17">
        <v>45.89</v>
      </c>
      <c r="G115" s="17">
        <v>43.24</v>
      </c>
      <c r="H115" s="17">
        <v>40.590000000000003</v>
      </c>
      <c r="I115" s="17"/>
      <c r="J115" s="17">
        <v>47.1</v>
      </c>
      <c r="K115" s="17">
        <v>52.39</v>
      </c>
      <c r="L115" s="17">
        <v>60.96</v>
      </c>
      <c r="M115" s="17"/>
      <c r="N115" s="17">
        <v>47.108980617</v>
      </c>
      <c r="O115" s="36">
        <v>34.729372216999998</v>
      </c>
      <c r="P115" s="20" t="s">
        <v>16</v>
      </c>
      <c r="Q115" s="15" t="s">
        <v>597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103</v>
      </c>
      <c r="D116" s="19" t="s">
        <v>282</v>
      </c>
      <c r="E116" s="16"/>
      <c r="F116" s="18">
        <v>22.85</v>
      </c>
      <c r="G116" s="18">
        <v>21.79</v>
      </c>
      <c r="H116" s="18">
        <v>20.74</v>
      </c>
      <c r="I116" s="17"/>
      <c r="J116" s="18">
        <v>24.39</v>
      </c>
      <c r="K116" s="18">
        <v>26.49</v>
      </c>
      <c r="L116" s="18">
        <v>29.89</v>
      </c>
      <c r="M116" s="18"/>
      <c r="N116" s="18">
        <v>64.589302559999993</v>
      </c>
      <c r="O116" s="18">
        <v>41.677213651999999</v>
      </c>
      <c r="P116" s="19" t="s">
        <v>18</v>
      </c>
      <c r="Q116" s="14" t="s">
        <v>598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104</v>
      </c>
      <c r="D117" s="20" t="s">
        <v>283</v>
      </c>
      <c r="E117" s="16"/>
      <c r="F117" s="17">
        <v>10.88</v>
      </c>
      <c r="G117" s="17">
        <v>10.45</v>
      </c>
      <c r="H117" s="17">
        <v>10.02</v>
      </c>
      <c r="I117" s="17"/>
      <c r="J117" s="17">
        <v>11.36</v>
      </c>
      <c r="K117" s="17">
        <v>12.21</v>
      </c>
      <c r="L117" s="17">
        <v>13.61</v>
      </c>
      <c r="M117" s="17"/>
      <c r="N117" s="17">
        <v>56.018443286</v>
      </c>
      <c r="O117" s="36">
        <v>257.26123847999997</v>
      </c>
      <c r="P117" s="20" t="s">
        <v>18</v>
      </c>
      <c r="Q117" s="15" t="s">
        <v>599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284</v>
      </c>
      <c r="E118" s="16"/>
      <c r="F118" s="18">
        <v>33.6</v>
      </c>
      <c r="G118" s="18">
        <v>31.97</v>
      </c>
      <c r="H118" s="18">
        <v>30.35</v>
      </c>
      <c r="I118" s="17"/>
      <c r="J118" s="18">
        <v>34.799999999999997</v>
      </c>
      <c r="K118" s="18">
        <v>38.04</v>
      </c>
      <c r="L118" s="18">
        <v>43.29</v>
      </c>
      <c r="M118" s="18"/>
      <c r="N118" s="18">
        <v>59.514250337999997</v>
      </c>
      <c r="O118" s="18">
        <v>20.754577000000001</v>
      </c>
      <c r="P118" s="19" t="s">
        <v>18</v>
      </c>
      <c r="Q118" s="14" t="s">
        <v>600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285</v>
      </c>
      <c r="E119" s="16"/>
      <c r="F119" s="17">
        <v>37.51</v>
      </c>
      <c r="G119" s="17">
        <v>35.85</v>
      </c>
      <c r="H119" s="17">
        <v>34.19</v>
      </c>
      <c r="I119" s="17"/>
      <c r="J119" s="17">
        <v>39.07</v>
      </c>
      <c r="K119" s="17">
        <v>42.38</v>
      </c>
      <c r="L119" s="17">
        <v>47.74</v>
      </c>
      <c r="M119" s="17"/>
      <c r="N119" s="17">
        <v>57.635722584</v>
      </c>
      <c r="O119" s="36">
        <v>880.07164725999996</v>
      </c>
      <c r="P119" s="20" t="s">
        <v>18</v>
      </c>
      <c r="Q119" s="15" t="s">
        <v>601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286</v>
      </c>
      <c r="E120" s="16"/>
      <c r="F120" s="18">
        <v>2.87</v>
      </c>
      <c r="G120" s="18">
        <v>2.33</v>
      </c>
      <c r="H120" s="18">
        <v>1.8</v>
      </c>
      <c r="I120" s="17"/>
      <c r="J120" s="18">
        <v>2.96</v>
      </c>
      <c r="K120" s="18">
        <v>4.0199999999999996</v>
      </c>
      <c r="L120" s="18">
        <v>5.75</v>
      </c>
      <c r="M120" s="18"/>
      <c r="N120" s="18">
        <v>47.419267949000002</v>
      </c>
      <c r="O120" s="18">
        <v>2.9407684782999999</v>
      </c>
      <c r="P120" s="19" t="s">
        <v>16</v>
      </c>
      <c r="Q120" s="14" t="s">
        <v>602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396</v>
      </c>
      <c r="D121" s="20" t="s">
        <v>397</v>
      </c>
      <c r="E121" s="16"/>
      <c r="F121" s="17">
        <v>86.02</v>
      </c>
      <c r="G121" s="17">
        <v>79.790000000000006</v>
      </c>
      <c r="H121" s="17">
        <v>73.56</v>
      </c>
      <c r="I121" s="17"/>
      <c r="J121" s="17">
        <v>90.39</v>
      </c>
      <c r="K121" s="17">
        <v>102.84</v>
      </c>
      <c r="L121" s="17">
        <v>123</v>
      </c>
      <c r="M121" s="17"/>
      <c r="N121" s="17">
        <v>61.470320872000002</v>
      </c>
      <c r="O121" s="36">
        <v>237.61919598</v>
      </c>
      <c r="P121" s="20" t="s">
        <v>18</v>
      </c>
      <c r="Q121" s="15" t="s">
        <v>603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287</v>
      </c>
      <c r="E122" s="16"/>
      <c r="F122" s="18">
        <v>5.48</v>
      </c>
      <c r="G122" s="18">
        <v>5.14</v>
      </c>
      <c r="H122" s="18">
        <v>4.8</v>
      </c>
      <c r="I122" s="17"/>
      <c r="J122" s="18">
        <v>5.72</v>
      </c>
      <c r="K122" s="18">
        <v>6.39</v>
      </c>
      <c r="L122" s="18">
        <v>7.48</v>
      </c>
      <c r="M122" s="18"/>
      <c r="N122" s="18">
        <v>60.599249776000001</v>
      </c>
      <c r="O122" s="18">
        <v>16.383514042999998</v>
      </c>
      <c r="P122" s="19" t="s">
        <v>18</v>
      </c>
      <c r="Q122" s="14" t="s">
        <v>604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288</v>
      </c>
      <c r="E123" s="16"/>
      <c r="F123" s="17">
        <v>163.1</v>
      </c>
      <c r="G123" s="17">
        <v>154.18</v>
      </c>
      <c r="H123" s="17">
        <v>145.27000000000001</v>
      </c>
      <c r="I123" s="17"/>
      <c r="J123" s="17">
        <v>169</v>
      </c>
      <c r="K123" s="17">
        <v>186.82</v>
      </c>
      <c r="L123" s="17">
        <v>215.67</v>
      </c>
      <c r="M123" s="17"/>
      <c r="N123" s="17">
        <v>60.752729922999997</v>
      </c>
      <c r="O123" s="36">
        <v>2.9408039213000001</v>
      </c>
      <c r="P123" s="20" t="s">
        <v>18</v>
      </c>
      <c r="Q123" s="15" t="s">
        <v>605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422</v>
      </c>
      <c r="D124" s="19" t="s">
        <v>423</v>
      </c>
      <c r="E124" s="16"/>
      <c r="F124" s="18">
        <v>5.68</v>
      </c>
      <c r="G124" s="18">
        <v>5.09</v>
      </c>
      <c r="H124" s="18">
        <v>4.51</v>
      </c>
      <c r="I124" s="17"/>
      <c r="J124" s="18">
        <v>6.91</v>
      </c>
      <c r="K124" s="18">
        <v>8.07</v>
      </c>
      <c r="L124" s="18">
        <v>9.9499999999999993</v>
      </c>
      <c r="M124" s="18"/>
      <c r="N124" s="18">
        <v>74.579644400000006</v>
      </c>
      <c r="O124" s="18">
        <v>3.1413779129999999</v>
      </c>
      <c r="P124" s="19" t="s">
        <v>18</v>
      </c>
      <c r="Q124" s="14" t="s">
        <v>606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289</v>
      </c>
      <c r="E125" s="16"/>
      <c r="F125" s="17">
        <v>7.69</v>
      </c>
      <c r="G125" s="17">
        <v>7.13</v>
      </c>
      <c r="H125" s="17">
        <v>6.58</v>
      </c>
      <c r="I125" s="17"/>
      <c r="J125" s="17">
        <v>8.57</v>
      </c>
      <c r="K125" s="17">
        <v>9.67</v>
      </c>
      <c r="L125" s="17">
        <v>11.47</v>
      </c>
      <c r="M125" s="17"/>
      <c r="N125" s="17">
        <v>67.311135265000004</v>
      </c>
      <c r="O125" s="36">
        <v>10.403222608</v>
      </c>
      <c r="P125" s="20" t="s">
        <v>18</v>
      </c>
      <c r="Q125" s="15" t="s">
        <v>607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445</v>
      </c>
      <c r="E126" s="16"/>
      <c r="F126" s="18">
        <v>3.69</v>
      </c>
      <c r="G126" s="18">
        <v>3.53</v>
      </c>
      <c r="H126" s="18">
        <v>3.38</v>
      </c>
      <c r="I126" s="17"/>
      <c r="J126" s="18">
        <v>4.01</v>
      </c>
      <c r="K126" s="18">
        <v>4.3099999999999996</v>
      </c>
      <c r="L126" s="18">
        <v>4.8099999999999996</v>
      </c>
      <c r="M126" s="18"/>
      <c r="N126" s="18">
        <v>59.093465696999999</v>
      </c>
      <c r="O126" s="18">
        <v>1.319069</v>
      </c>
      <c r="P126" s="19" t="s">
        <v>18</v>
      </c>
      <c r="Q126" s="14" t="s">
        <v>608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110</v>
      </c>
      <c r="D127" s="20" t="s">
        <v>290</v>
      </c>
      <c r="E127" s="16"/>
      <c r="F127" s="17">
        <v>3.63</v>
      </c>
      <c r="G127" s="17">
        <v>3.48</v>
      </c>
      <c r="H127" s="17">
        <v>3.34</v>
      </c>
      <c r="I127" s="17"/>
      <c r="J127" s="17">
        <v>3.88</v>
      </c>
      <c r="K127" s="17">
        <v>4.16</v>
      </c>
      <c r="L127" s="17">
        <v>4.6100000000000003</v>
      </c>
      <c r="M127" s="17"/>
      <c r="N127" s="17">
        <v>61.369467198000002</v>
      </c>
      <c r="O127" s="36">
        <v>7.3087661304000004</v>
      </c>
      <c r="P127" s="20" t="s">
        <v>18</v>
      </c>
      <c r="Q127" s="15" t="s">
        <v>474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110</v>
      </c>
      <c r="D128" s="19" t="s">
        <v>291</v>
      </c>
      <c r="E128" s="16"/>
      <c r="F128" s="18">
        <v>18.190000000000001</v>
      </c>
      <c r="G128" s="18">
        <v>17.45</v>
      </c>
      <c r="H128" s="18">
        <v>16.72</v>
      </c>
      <c r="I128" s="17"/>
      <c r="J128" s="18">
        <v>19.579999999999998</v>
      </c>
      <c r="K128" s="18">
        <v>21.04</v>
      </c>
      <c r="L128" s="18">
        <v>23.41</v>
      </c>
      <c r="M128" s="18"/>
      <c r="N128" s="18">
        <v>56.586750567000003</v>
      </c>
      <c r="O128" s="18">
        <v>74.847775478000003</v>
      </c>
      <c r="P128" s="19" t="s">
        <v>18</v>
      </c>
      <c r="Q128" s="14" t="s">
        <v>609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111</v>
      </c>
      <c r="D129" s="20" t="s">
        <v>292</v>
      </c>
      <c r="E129" s="16"/>
      <c r="F129" s="17">
        <v>13.24</v>
      </c>
      <c r="G129" s="17">
        <v>12.03</v>
      </c>
      <c r="H129" s="17">
        <v>10.82</v>
      </c>
      <c r="I129" s="17"/>
      <c r="J129" s="17">
        <v>13.8</v>
      </c>
      <c r="K129" s="17">
        <v>16.21</v>
      </c>
      <c r="L129" s="17">
        <v>20.13</v>
      </c>
      <c r="M129" s="17"/>
      <c r="N129" s="17">
        <v>76.948365924000001</v>
      </c>
      <c r="O129" s="36">
        <v>6.8813523913000001</v>
      </c>
      <c r="P129" s="20" t="s">
        <v>18</v>
      </c>
      <c r="Q129" s="15" t="s">
        <v>610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293</v>
      </c>
      <c r="E130" s="16"/>
      <c r="F130" s="18">
        <v>5.24</v>
      </c>
      <c r="G130" s="18">
        <v>4.3899999999999997</v>
      </c>
      <c r="H130" s="18">
        <v>3.54</v>
      </c>
      <c r="I130" s="17"/>
      <c r="J130" s="18">
        <v>5.49</v>
      </c>
      <c r="K130" s="18">
        <v>7.18</v>
      </c>
      <c r="L130" s="18">
        <v>9.93</v>
      </c>
      <c r="M130" s="18"/>
      <c r="N130" s="18">
        <v>37.538212917999999</v>
      </c>
      <c r="O130" s="18">
        <v>11.605804346999999</v>
      </c>
      <c r="P130" s="19" t="s">
        <v>16</v>
      </c>
      <c r="Q130" s="14" t="s">
        <v>611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294</v>
      </c>
      <c r="E131" s="16"/>
      <c r="F131" s="17">
        <v>36.18</v>
      </c>
      <c r="G131" s="17">
        <v>32.32</v>
      </c>
      <c r="H131" s="17">
        <v>28.46</v>
      </c>
      <c r="I131" s="17"/>
      <c r="J131" s="17">
        <v>45.17</v>
      </c>
      <c r="K131" s="17">
        <v>52.88</v>
      </c>
      <c r="L131" s="17">
        <v>65.36</v>
      </c>
      <c r="M131" s="17"/>
      <c r="N131" s="17">
        <v>71.530598888</v>
      </c>
      <c r="O131" s="36">
        <v>318.12096925999998</v>
      </c>
      <c r="P131" s="20" t="s">
        <v>18</v>
      </c>
      <c r="Q131" s="15" t="s">
        <v>612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295</v>
      </c>
      <c r="E132" s="16"/>
      <c r="F132" s="18">
        <v>21.03</v>
      </c>
      <c r="G132" s="18">
        <v>20.149999999999999</v>
      </c>
      <c r="H132" s="18">
        <v>19.28</v>
      </c>
      <c r="I132" s="17"/>
      <c r="J132" s="18">
        <v>21.92</v>
      </c>
      <c r="K132" s="18">
        <v>23.66</v>
      </c>
      <c r="L132" s="18">
        <v>26.47</v>
      </c>
      <c r="M132" s="18"/>
      <c r="N132" s="18">
        <v>61.877495599</v>
      </c>
      <c r="O132" s="18">
        <v>6.770492</v>
      </c>
      <c r="P132" s="19" t="s">
        <v>18</v>
      </c>
      <c r="Q132" s="14" t="s">
        <v>613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296</v>
      </c>
      <c r="E133" s="16"/>
      <c r="F133" s="17">
        <v>15.98</v>
      </c>
      <c r="G133" s="17">
        <v>14.18</v>
      </c>
      <c r="H133" s="17">
        <v>12.38</v>
      </c>
      <c r="I133" s="17"/>
      <c r="J133" s="17">
        <v>16.239999999999998</v>
      </c>
      <c r="K133" s="17">
        <v>19.829999999999998</v>
      </c>
      <c r="L133" s="17">
        <v>25.65</v>
      </c>
      <c r="M133" s="17"/>
      <c r="N133" s="17">
        <v>47.558988478000003</v>
      </c>
      <c r="O133" s="36">
        <v>229.75274135000001</v>
      </c>
      <c r="P133" s="20" t="s">
        <v>16</v>
      </c>
      <c r="Q133" s="15" t="s">
        <v>614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297</v>
      </c>
      <c r="E134" s="16"/>
      <c r="F134" s="18">
        <v>3.99</v>
      </c>
      <c r="G134" s="18">
        <v>3.68</v>
      </c>
      <c r="H134" s="18">
        <v>3.37</v>
      </c>
      <c r="I134" s="17"/>
      <c r="J134" s="18">
        <v>4.2699999999999996</v>
      </c>
      <c r="K134" s="18">
        <v>4.88</v>
      </c>
      <c r="L134" s="18">
        <v>5.86</v>
      </c>
      <c r="M134" s="18"/>
      <c r="N134" s="18">
        <v>52.885211247999997</v>
      </c>
      <c r="O134" s="18">
        <v>22.581423391000001</v>
      </c>
      <c r="P134" s="19" t="s">
        <v>18</v>
      </c>
      <c r="Q134" s="14" t="s">
        <v>615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298</v>
      </c>
      <c r="E135" s="16"/>
      <c r="F135" s="17">
        <v>28.79</v>
      </c>
      <c r="G135" s="17">
        <v>26.13</v>
      </c>
      <c r="H135" s="17">
        <v>23.48</v>
      </c>
      <c r="I135" s="17"/>
      <c r="J135" s="17">
        <v>30.25</v>
      </c>
      <c r="K135" s="17">
        <v>35.549999999999997</v>
      </c>
      <c r="L135" s="17">
        <v>44.15</v>
      </c>
      <c r="M135" s="17"/>
      <c r="N135" s="17">
        <v>59.429063636999999</v>
      </c>
      <c r="O135" s="36">
        <v>20.223369565000002</v>
      </c>
      <c r="P135" s="20" t="s">
        <v>18</v>
      </c>
      <c r="Q135" s="15" t="s">
        <v>616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299</v>
      </c>
      <c r="E136" s="16"/>
      <c r="F136" s="18">
        <v>8.16</v>
      </c>
      <c r="G136" s="18">
        <v>6.94</v>
      </c>
      <c r="H136" s="18">
        <v>5.73</v>
      </c>
      <c r="I136" s="17"/>
      <c r="J136" s="18">
        <v>10.45</v>
      </c>
      <c r="K136" s="18">
        <v>12.87</v>
      </c>
      <c r="L136" s="18">
        <v>16.8</v>
      </c>
      <c r="M136" s="18"/>
      <c r="N136" s="18">
        <v>78.823517541000001</v>
      </c>
      <c r="O136" s="18">
        <v>152.29987851999999</v>
      </c>
      <c r="P136" s="19" t="s">
        <v>18</v>
      </c>
      <c r="Q136" s="14" t="s">
        <v>617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439</v>
      </c>
      <c r="E137" s="16"/>
      <c r="F137" s="17">
        <v>7.4</v>
      </c>
      <c r="G137" s="17">
        <v>6.65</v>
      </c>
      <c r="H137" s="17">
        <v>5.9</v>
      </c>
      <c r="I137" s="17"/>
      <c r="J137" s="17">
        <v>7.49</v>
      </c>
      <c r="K137" s="17">
        <v>8.98</v>
      </c>
      <c r="L137" s="17">
        <v>11.41</v>
      </c>
      <c r="M137" s="17"/>
      <c r="N137" s="17">
        <v>70.207823693999998</v>
      </c>
      <c r="O137" s="36">
        <v>2.3085201738999999</v>
      </c>
      <c r="P137" s="20" t="s">
        <v>18</v>
      </c>
      <c r="Q137" s="15" t="s">
        <v>618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119</v>
      </c>
      <c r="D138" s="19" t="s">
        <v>300</v>
      </c>
      <c r="E138" s="16"/>
      <c r="F138" s="18">
        <v>9.17</v>
      </c>
      <c r="G138" s="18">
        <v>8.2200000000000006</v>
      </c>
      <c r="H138" s="18">
        <v>7.27</v>
      </c>
      <c r="I138" s="17"/>
      <c r="J138" s="18">
        <v>9.48</v>
      </c>
      <c r="K138" s="18">
        <v>11.37</v>
      </c>
      <c r="L138" s="18">
        <v>14.44</v>
      </c>
      <c r="M138" s="18"/>
      <c r="N138" s="18">
        <v>65.072777578</v>
      </c>
      <c r="O138" s="18">
        <v>72.095805129999988</v>
      </c>
      <c r="P138" s="19" t="s">
        <v>18</v>
      </c>
      <c r="Q138" s="14" t="s">
        <v>619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301</v>
      </c>
      <c r="D139" s="19" t="s">
        <v>302</v>
      </c>
      <c r="E139" s="16"/>
      <c r="F139" s="18">
        <v>23.41</v>
      </c>
      <c r="G139" s="18">
        <v>21.35</v>
      </c>
      <c r="H139" s="18">
        <v>19.3</v>
      </c>
      <c r="I139" s="17"/>
      <c r="J139" s="18">
        <v>26.03</v>
      </c>
      <c r="K139" s="18">
        <v>30.13</v>
      </c>
      <c r="L139" s="18">
        <v>36.78</v>
      </c>
      <c r="M139" s="18"/>
      <c r="N139" s="18">
        <v>58.593423979000001</v>
      </c>
      <c r="O139" s="18">
        <v>116.16734772999999</v>
      </c>
      <c r="P139" s="19" t="s">
        <v>18</v>
      </c>
      <c r="Q139" s="14" t="s">
        <v>620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475</v>
      </c>
      <c r="D140" s="20" t="s">
        <v>476</v>
      </c>
      <c r="E140" s="16"/>
      <c r="F140" s="17">
        <v>4.5199999999999996</v>
      </c>
      <c r="G140" s="17">
        <v>4.2</v>
      </c>
      <c r="H140" s="17">
        <v>3.89</v>
      </c>
      <c r="I140" s="17"/>
      <c r="J140" s="17">
        <v>4.59</v>
      </c>
      <c r="K140" s="17">
        <v>5.21</v>
      </c>
      <c r="L140" s="17">
        <v>6.23</v>
      </c>
      <c r="M140" s="17"/>
      <c r="N140" s="17">
        <v>49.760455727</v>
      </c>
      <c r="O140" s="36">
        <v>1.0803008261</v>
      </c>
      <c r="P140" s="20" t="s">
        <v>16</v>
      </c>
      <c r="Q140" s="15" t="s">
        <v>621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120</v>
      </c>
      <c r="D141" s="19" t="s">
        <v>303</v>
      </c>
      <c r="E141" s="16"/>
      <c r="F141" s="18">
        <v>4.49</v>
      </c>
      <c r="G141" s="18">
        <v>2.5099999999999998</v>
      </c>
      <c r="H141" s="18">
        <v>0.53</v>
      </c>
      <c r="I141" s="17"/>
      <c r="J141" s="18">
        <v>4.72</v>
      </c>
      <c r="K141" s="18">
        <v>8.67</v>
      </c>
      <c r="L141" s="18">
        <v>15.07</v>
      </c>
      <c r="M141" s="18"/>
      <c r="N141" s="18">
        <v>30.567771412999999</v>
      </c>
      <c r="O141" s="18">
        <v>11.056801173</v>
      </c>
      <c r="P141" s="19" t="s">
        <v>16</v>
      </c>
      <c r="Q141" s="14" t="s">
        <v>622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477</v>
      </c>
      <c r="D142" s="20" t="s">
        <v>478</v>
      </c>
      <c r="E142" s="16"/>
      <c r="F142" s="17">
        <v>3.74</v>
      </c>
      <c r="G142" s="17">
        <v>3.47</v>
      </c>
      <c r="H142" s="17">
        <v>3.2</v>
      </c>
      <c r="I142" s="17"/>
      <c r="J142" s="17">
        <v>3.9</v>
      </c>
      <c r="K142" s="17">
        <v>4.43</v>
      </c>
      <c r="L142" s="17">
        <v>5.3</v>
      </c>
      <c r="M142" s="17"/>
      <c r="N142" s="17">
        <v>60.478167249000002</v>
      </c>
      <c r="O142" s="36">
        <v>1.8114708261000001</v>
      </c>
      <c r="P142" s="20" t="s">
        <v>18</v>
      </c>
      <c r="Q142" s="15" t="s">
        <v>623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304</v>
      </c>
      <c r="D143" s="19" t="s">
        <v>305</v>
      </c>
      <c r="E143" s="16"/>
      <c r="F143" s="18">
        <v>107.9</v>
      </c>
      <c r="G143" s="18">
        <v>101.62</v>
      </c>
      <c r="H143" s="18">
        <v>95.35</v>
      </c>
      <c r="I143" s="17"/>
      <c r="J143" s="18">
        <v>123.8</v>
      </c>
      <c r="K143" s="18">
        <v>136.34</v>
      </c>
      <c r="L143" s="18">
        <v>156.63999999999999</v>
      </c>
      <c r="M143" s="18"/>
      <c r="N143" s="18">
        <v>53.292461635000002</v>
      </c>
      <c r="O143" s="18">
        <v>47.571206872000005</v>
      </c>
      <c r="P143" s="19" t="s">
        <v>18</v>
      </c>
      <c r="Q143" s="14" t="s">
        <v>624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121</v>
      </c>
      <c r="D144" s="20" t="s">
        <v>306</v>
      </c>
      <c r="E144" s="16"/>
      <c r="F144" s="17">
        <v>145.04</v>
      </c>
      <c r="G144" s="17">
        <v>132.32</v>
      </c>
      <c r="H144" s="17">
        <v>119.6</v>
      </c>
      <c r="I144" s="17"/>
      <c r="J144" s="17">
        <v>148</v>
      </c>
      <c r="K144" s="17">
        <v>173.43</v>
      </c>
      <c r="L144" s="17">
        <v>214.58</v>
      </c>
      <c r="M144" s="17"/>
      <c r="N144" s="17">
        <v>48.613044854999998</v>
      </c>
      <c r="O144" s="36">
        <v>13.515122617000001</v>
      </c>
      <c r="P144" s="20" t="s">
        <v>16</v>
      </c>
      <c r="Q144" s="15" t="s">
        <v>625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122</v>
      </c>
      <c r="D145" s="19" t="s">
        <v>307</v>
      </c>
      <c r="E145" s="16"/>
      <c r="F145" s="18">
        <v>27.55</v>
      </c>
      <c r="G145" s="18">
        <v>25.56</v>
      </c>
      <c r="H145" s="18">
        <v>23.57</v>
      </c>
      <c r="I145" s="17"/>
      <c r="J145" s="18">
        <v>32.83</v>
      </c>
      <c r="K145" s="18">
        <v>36.799999999999997</v>
      </c>
      <c r="L145" s="18">
        <v>43.24</v>
      </c>
      <c r="M145" s="18"/>
      <c r="N145" s="18">
        <v>57.025047399000002</v>
      </c>
      <c r="O145" s="18">
        <v>7.1165735217000003</v>
      </c>
      <c r="P145" s="19" t="s">
        <v>18</v>
      </c>
      <c r="Q145" s="14" t="s">
        <v>626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123</v>
      </c>
      <c r="D146" s="20" t="s">
        <v>308</v>
      </c>
      <c r="E146" s="16"/>
      <c r="F146" s="17">
        <v>114.37</v>
      </c>
      <c r="G146" s="17">
        <v>104.86</v>
      </c>
      <c r="H146" s="17">
        <v>95.36</v>
      </c>
      <c r="I146" s="17"/>
      <c r="J146" s="17">
        <v>115.64</v>
      </c>
      <c r="K146" s="17">
        <v>134.63999999999999</v>
      </c>
      <c r="L146" s="17">
        <v>165.4</v>
      </c>
      <c r="M146" s="17"/>
      <c r="N146" s="17">
        <v>48.638095429000003</v>
      </c>
      <c r="O146" s="36">
        <v>12.013580716</v>
      </c>
      <c r="P146" s="20" t="s">
        <v>16</v>
      </c>
      <c r="Q146" s="15" t="s">
        <v>627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124</v>
      </c>
      <c r="D147" s="19" t="s">
        <v>309</v>
      </c>
      <c r="E147" s="16"/>
      <c r="F147" s="18">
        <v>24.86</v>
      </c>
      <c r="G147" s="18">
        <v>21.3</v>
      </c>
      <c r="H147" s="18">
        <v>17.75</v>
      </c>
      <c r="I147" s="17"/>
      <c r="J147" s="18">
        <v>25.92</v>
      </c>
      <c r="K147" s="18">
        <v>33.020000000000003</v>
      </c>
      <c r="L147" s="18">
        <v>44.52</v>
      </c>
      <c r="M147" s="18"/>
      <c r="N147" s="18">
        <v>30.537701330000001</v>
      </c>
      <c r="O147" s="18">
        <v>27.482828557000001</v>
      </c>
      <c r="P147" s="19" t="s">
        <v>16</v>
      </c>
      <c r="Q147" s="14" t="s">
        <v>628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310</v>
      </c>
      <c r="D148" s="20" t="s">
        <v>311</v>
      </c>
      <c r="E148" s="16"/>
      <c r="F148" s="17">
        <v>12.36</v>
      </c>
      <c r="G148" s="17">
        <v>11.41</v>
      </c>
      <c r="H148" s="17">
        <v>10.47</v>
      </c>
      <c r="I148" s="17"/>
      <c r="J148" s="17">
        <v>12.81</v>
      </c>
      <c r="K148" s="17">
        <v>14.69</v>
      </c>
      <c r="L148" s="17">
        <v>17.75</v>
      </c>
      <c r="M148" s="17"/>
      <c r="N148" s="17">
        <v>65.299790305000002</v>
      </c>
      <c r="O148" s="36">
        <v>9.3144435651999995</v>
      </c>
      <c r="P148" s="20" t="s">
        <v>18</v>
      </c>
      <c r="Q148" s="15" t="s">
        <v>629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125</v>
      </c>
      <c r="D149" s="19" t="s">
        <v>312</v>
      </c>
      <c r="E149" s="16"/>
      <c r="F149" s="18">
        <v>5.99</v>
      </c>
      <c r="G149" s="18">
        <v>5.52</v>
      </c>
      <c r="H149" s="18">
        <v>5.0599999999999996</v>
      </c>
      <c r="I149" s="17"/>
      <c r="J149" s="18">
        <v>6.17</v>
      </c>
      <c r="K149" s="18">
        <v>7.09</v>
      </c>
      <c r="L149" s="18">
        <v>8.59</v>
      </c>
      <c r="M149" s="18"/>
      <c r="N149" s="18">
        <v>81.135290702999995</v>
      </c>
      <c r="O149" s="18">
        <v>81.320022825999999</v>
      </c>
      <c r="P149" s="19" t="s">
        <v>18</v>
      </c>
      <c r="Q149" s="14" t="s">
        <v>630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446</v>
      </c>
      <c r="D150" s="20" t="s">
        <v>447</v>
      </c>
      <c r="E150" s="16"/>
      <c r="F150" s="17">
        <v>3.59</v>
      </c>
      <c r="G150" s="17">
        <v>3.27</v>
      </c>
      <c r="H150" s="17">
        <v>2.95</v>
      </c>
      <c r="I150" s="17"/>
      <c r="J150" s="17">
        <v>4.21</v>
      </c>
      <c r="K150" s="17">
        <v>4.84</v>
      </c>
      <c r="L150" s="17">
        <v>5.86</v>
      </c>
      <c r="M150" s="17"/>
      <c r="N150" s="17">
        <v>67.306080147000003</v>
      </c>
      <c r="O150" s="36">
        <v>3.0916305652</v>
      </c>
      <c r="P150" s="20" t="s">
        <v>18</v>
      </c>
      <c r="Q150" s="15" t="s">
        <v>631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126</v>
      </c>
      <c r="D151" s="19" t="s">
        <v>313</v>
      </c>
      <c r="E151" s="16"/>
      <c r="F151" s="18">
        <v>14.52</v>
      </c>
      <c r="G151" s="18">
        <v>13.59</v>
      </c>
      <c r="H151" s="18">
        <v>12.67</v>
      </c>
      <c r="I151" s="17"/>
      <c r="J151" s="18">
        <v>14.89</v>
      </c>
      <c r="K151" s="18">
        <v>16.73</v>
      </c>
      <c r="L151" s="18">
        <v>19.72</v>
      </c>
      <c r="M151" s="18"/>
      <c r="N151" s="18">
        <v>76.026999105000002</v>
      </c>
      <c r="O151" s="18">
        <v>101.41195195</v>
      </c>
      <c r="P151" s="19" t="s">
        <v>18</v>
      </c>
      <c r="Q151" s="14" t="s">
        <v>632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127</v>
      </c>
      <c r="D152" s="20" t="s">
        <v>314</v>
      </c>
      <c r="E152" s="16"/>
      <c r="F152" s="17">
        <v>25.82</v>
      </c>
      <c r="G152" s="17">
        <v>22.2</v>
      </c>
      <c r="H152" s="17">
        <v>18.579999999999998</v>
      </c>
      <c r="I152" s="17"/>
      <c r="J152" s="17">
        <v>26.89</v>
      </c>
      <c r="K152" s="17">
        <v>34.119999999999997</v>
      </c>
      <c r="L152" s="17">
        <v>45.82</v>
      </c>
      <c r="M152" s="17"/>
      <c r="N152" s="17">
        <v>70.840116132999995</v>
      </c>
      <c r="O152" s="36">
        <v>19.192874174</v>
      </c>
      <c r="P152" s="20" t="s">
        <v>18</v>
      </c>
      <c r="Q152" s="15" t="s">
        <v>633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128</v>
      </c>
      <c r="D153" s="19" t="s">
        <v>315</v>
      </c>
      <c r="E153" s="16"/>
      <c r="F153" s="18">
        <v>7.14</v>
      </c>
      <c r="G153" s="18">
        <v>6.16</v>
      </c>
      <c r="H153" s="18">
        <v>5.19</v>
      </c>
      <c r="I153" s="17"/>
      <c r="J153" s="18">
        <v>8.92</v>
      </c>
      <c r="K153" s="18">
        <v>10.86</v>
      </c>
      <c r="L153" s="18">
        <v>14.01</v>
      </c>
      <c r="M153" s="18"/>
      <c r="N153" s="18">
        <v>71.083409541999998</v>
      </c>
      <c r="O153" s="18">
        <v>35.476672565000001</v>
      </c>
      <c r="P153" s="19" t="s">
        <v>18</v>
      </c>
      <c r="Q153" s="14" t="s">
        <v>634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129</v>
      </c>
      <c r="D154" s="20" t="s">
        <v>316</v>
      </c>
      <c r="E154" s="16"/>
      <c r="F154" s="17">
        <v>7.73</v>
      </c>
      <c r="G154" s="17">
        <v>6.77</v>
      </c>
      <c r="H154" s="17">
        <v>5.82</v>
      </c>
      <c r="I154" s="17"/>
      <c r="J154" s="17">
        <v>7.94</v>
      </c>
      <c r="K154" s="17">
        <v>9.84</v>
      </c>
      <c r="L154" s="17">
        <v>12.92</v>
      </c>
      <c r="M154" s="17"/>
      <c r="N154" s="17">
        <v>75.918013017000007</v>
      </c>
      <c r="O154" s="36">
        <v>74.552623000000011</v>
      </c>
      <c r="P154" s="20" t="s">
        <v>18</v>
      </c>
      <c r="Q154" s="15" t="s">
        <v>635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636</v>
      </c>
      <c r="D155" s="19" t="s">
        <v>637</v>
      </c>
      <c r="E155" s="16"/>
      <c r="F155" s="18">
        <v>0.98</v>
      </c>
      <c r="G155" s="18">
        <v>0.83</v>
      </c>
      <c r="H155" s="18">
        <v>0.68</v>
      </c>
      <c r="I155" s="17"/>
      <c r="J155" s="18">
        <v>1.39</v>
      </c>
      <c r="K155" s="18">
        <v>1.68</v>
      </c>
      <c r="L155" s="18">
        <v>2.16</v>
      </c>
      <c r="M155" s="18"/>
      <c r="N155" s="18">
        <v>53.007990753000001</v>
      </c>
      <c r="O155" s="18">
        <v>1.5591737826000001</v>
      </c>
      <c r="P155" s="19" t="s">
        <v>18</v>
      </c>
      <c r="Q155" s="14" t="s">
        <v>638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130</v>
      </c>
      <c r="D156" s="20" t="s">
        <v>317</v>
      </c>
      <c r="E156" s="16"/>
      <c r="F156" s="17">
        <v>27.07</v>
      </c>
      <c r="G156" s="17">
        <v>25.97</v>
      </c>
      <c r="H156" s="17">
        <v>24.87</v>
      </c>
      <c r="I156" s="17"/>
      <c r="J156" s="17">
        <v>28.28</v>
      </c>
      <c r="K156" s="17">
        <v>30.47</v>
      </c>
      <c r="L156" s="17">
        <v>34.020000000000003</v>
      </c>
      <c r="M156" s="17"/>
      <c r="N156" s="17">
        <v>64.045320579000006</v>
      </c>
      <c r="O156" s="36">
        <v>82.982672434999998</v>
      </c>
      <c r="P156" s="20" t="s">
        <v>18</v>
      </c>
      <c r="Q156" s="15" t="s">
        <v>639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398</v>
      </c>
      <c r="D157" s="19" t="s">
        <v>399</v>
      </c>
      <c r="E157" s="16"/>
      <c r="F157" s="18">
        <v>8.56</v>
      </c>
      <c r="G157" s="18">
        <v>7.6</v>
      </c>
      <c r="H157" s="18">
        <v>6.64</v>
      </c>
      <c r="I157" s="17"/>
      <c r="J157" s="18">
        <v>8.6999999999999993</v>
      </c>
      <c r="K157" s="18">
        <v>10.61</v>
      </c>
      <c r="L157" s="18">
        <v>13.71</v>
      </c>
      <c r="M157" s="18"/>
      <c r="N157" s="18">
        <v>43.100405553999998</v>
      </c>
      <c r="O157" s="18">
        <v>127.86378926</v>
      </c>
      <c r="P157" s="19" t="s">
        <v>16</v>
      </c>
      <c r="Q157" s="14" t="s">
        <v>640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131</v>
      </c>
      <c r="D158" s="20" t="s">
        <v>318</v>
      </c>
      <c r="E158" s="16"/>
      <c r="F158" s="17">
        <v>27.62</v>
      </c>
      <c r="G158" s="17">
        <v>25.32</v>
      </c>
      <c r="H158" s="17">
        <v>23.03</v>
      </c>
      <c r="I158" s="17"/>
      <c r="J158" s="17">
        <v>28.95</v>
      </c>
      <c r="K158" s="17">
        <v>33.53</v>
      </c>
      <c r="L158" s="17">
        <v>40.94</v>
      </c>
      <c r="M158" s="17"/>
      <c r="N158" s="17">
        <v>71.190284739999996</v>
      </c>
      <c r="O158" s="36">
        <v>34.898599912999998</v>
      </c>
      <c r="P158" s="20" t="s">
        <v>18</v>
      </c>
      <c r="Q158" s="15" t="s">
        <v>641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132</v>
      </c>
      <c r="D159" s="19" t="s">
        <v>319</v>
      </c>
      <c r="E159" s="16"/>
      <c r="F159" s="18">
        <v>133.37</v>
      </c>
      <c r="G159" s="18">
        <v>126.3</v>
      </c>
      <c r="H159" s="18">
        <v>119.23</v>
      </c>
      <c r="I159" s="17"/>
      <c r="J159" s="18">
        <v>146.16</v>
      </c>
      <c r="K159" s="18">
        <v>160.29</v>
      </c>
      <c r="L159" s="18">
        <v>183.17</v>
      </c>
      <c r="M159" s="18"/>
      <c r="N159" s="18">
        <v>66.499988693000006</v>
      </c>
      <c r="O159" s="18">
        <v>6.2149756948000006</v>
      </c>
      <c r="P159" s="19" t="s">
        <v>18</v>
      </c>
      <c r="Q159" s="14" t="s">
        <v>642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133</v>
      </c>
      <c r="D160" s="20" t="s">
        <v>320</v>
      </c>
      <c r="E160" s="16"/>
      <c r="F160" s="17">
        <v>13.25</v>
      </c>
      <c r="G160" s="17">
        <v>12.33</v>
      </c>
      <c r="H160" s="17">
        <v>11.41</v>
      </c>
      <c r="I160" s="17"/>
      <c r="J160" s="17">
        <v>13.75</v>
      </c>
      <c r="K160" s="17">
        <v>15.58</v>
      </c>
      <c r="L160" s="17">
        <v>18.55</v>
      </c>
      <c r="M160" s="17"/>
      <c r="N160" s="17">
        <v>82.969210642999997</v>
      </c>
      <c r="O160" s="36">
        <v>49.393116883000005</v>
      </c>
      <c r="P160" s="20" t="s">
        <v>18</v>
      </c>
      <c r="Q160" s="15" t="s">
        <v>643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321</v>
      </c>
      <c r="E161" s="16"/>
      <c r="F161" s="18">
        <v>19.239999999999998</v>
      </c>
      <c r="G161" s="18">
        <v>16.7</v>
      </c>
      <c r="H161" s="18">
        <v>14.16</v>
      </c>
      <c r="I161" s="17"/>
      <c r="J161" s="18">
        <v>19.52</v>
      </c>
      <c r="K161" s="18">
        <v>24.59</v>
      </c>
      <c r="L161" s="18">
        <v>32.799999999999997</v>
      </c>
      <c r="M161" s="18"/>
      <c r="N161" s="18">
        <v>31.385590634</v>
      </c>
      <c r="O161" s="18">
        <v>80.182925352000012</v>
      </c>
      <c r="P161" s="19" t="s">
        <v>16</v>
      </c>
      <c r="Q161" s="14" t="s">
        <v>644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402</v>
      </c>
      <c r="D162" s="20" t="s">
        <v>403</v>
      </c>
      <c r="E162" s="16"/>
      <c r="F162" s="17">
        <v>6.46</v>
      </c>
      <c r="G162" s="17">
        <v>5.92</v>
      </c>
      <c r="H162" s="17">
        <v>5.39</v>
      </c>
      <c r="I162" s="17"/>
      <c r="J162" s="17">
        <v>7.09</v>
      </c>
      <c r="K162" s="17">
        <v>8.15</v>
      </c>
      <c r="L162" s="17">
        <v>9.8699999999999992</v>
      </c>
      <c r="M162" s="17"/>
      <c r="N162" s="17">
        <v>60.953942472999998</v>
      </c>
      <c r="O162" s="36">
        <v>3.3998586521999998</v>
      </c>
      <c r="P162" s="20" t="s">
        <v>18</v>
      </c>
      <c r="Q162" s="15" t="s">
        <v>645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135</v>
      </c>
      <c r="D163" s="19" t="s">
        <v>322</v>
      </c>
      <c r="E163" s="16"/>
      <c r="F163" s="18">
        <v>13.01</v>
      </c>
      <c r="G163" s="18">
        <v>12.02</v>
      </c>
      <c r="H163" s="18">
        <v>11.03</v>
      </c>
      <c r="I163" s="17"/>
      <c r="J163" s="18">
        <v>13.3</v>
      </c>
      <c r="K163" s="18">
        <v>15.27</v>
      </c>
      <c r="L163" s="18">
        <v>18.46</v>
      </c>
      <c r="M163" s="18"/>
      <c r="N163" s="18">
        <v>69.518306129999999</v>
      </c>
      <c r="O163" s="18">
        <v>18.591286435000001</v>
      </c>
      <c r="P163" s="19" t="s">
        <v>18</v>
      </c>
      <c r="Q163" s="14" t="s">
        <v>646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136</v>
      </c>
      <c r="D164" s="20" t="s">
        <v>323</v>
      </c>
      <c r="E164" s="16"/>
      <c r="F164" s="17" t="s">
        <v>35</v>
      </c>
      <c r="G164" s="17" t="s">
        <v>35</v>
      </c>
      <c r="H164" s="17" t="s">
        <v>35</v>
      </c>
      <c r="I164" s="17"/>
      <c r="J164" s="17" t="s">
        <v>35</v>
      </c>
      <c r="K164" s="17" t="s">
        <v>35</v>
      </c>
      <c r="L164" s="17" t="s">
        <v>35</v>
      </c>
      <c r="M164" s="17"/>
      <c r="N164" s="17" t="s">
        <v>35</v>
      </c>
      <c r="O164" s="36" t="s">
        <v>35</v>
      </c>
      <c r="P164" s="20" t="s">
        <v>35</v>
      </c>
      <c r="Q164" s="15" t="s">
        <v>206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647</v>
      </c>
      <c r="D165" s="19" t="s">
        <v>648</v>
      </c>
      <c r="E165" s="16"/>
      <c r="F165" s="18">
        <v>199.95</v>
      </c>
      <c r="G165" s="18">
        <v>167.46</v>
      </c>
      <c r="H165" s="18">
        <v>134.97</v>
      </c>
      <c r="I165" s="17"/>
      <c r="J165" s="18">
        <v>203.42</v>
      </c>
      <c r="K165" s="18">
        <v>268.39</v>
      </c>
      <c r="L165" s="18">
        <v>373.53</v>
      </c>
      <c r="M165" s="18"/>
      <c r="N165" s="18">
        <v>28.870100992000001</v>
      </c>
      <c r="O165" s="18">
        <v>1.5223467129999999</v>
      </c>
      <c r="P165" s="19" t="s">
        <v>16</v>
      </c>
      <c r="Q165" s="14" t="s">
        <v>649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137</v>
      </c>
      <c r="D166" s="20" t="s">
        <v>324</v>
      </c>
      <c r="E166" s="16"/>
      <c r="F166" s="17">
        <v>54.76</v>
      </c>
      <c r="G166" s="17">
        <v>51.68</v>
      </c>
      <c r="H166" s="17">
        <v>48.61</v>
      </c>
      <c r="I166" s="17"/>
      <c r="J166" s="17">
        <v>56.29</v>
      </c>
      <c r="K166" s="17">
        <v>62.43</v>
      </c>
      <c r="L166" s="17">
        <v>72.37</v>
      </c>
      <c r="M166" s="17"/>
      <c r="N166" s="17">
        <v>72.035473187999997</v>
      </c>
      <c r="O166" s="36">
        <v>27.635277347999999</v>
      </c>
      <c r="P166" s="20" t="s">
        <v>18</v>
      </c>
      <c r="Q166" s="15" t="s">
        <v>650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138</v>
      </c>
      <c r="D167" s="19" t="s">
        <v>325</v>
      </c>
      <c r="E167" s="16"/>
      <c r="F167" s="18">
        <v>3.76</v>
      </c>
      <c r="G167" s="18">
        <v>3.25</v>
      </c>
      <c r="H167" s="18">
        <v>2.75</v>
      </c>
      <c r="I167" s="17"/>
      <c r="J167" s="18">
        <v>4.24</v>
      </c>
      <c r="K167" s="18">
        <v>5.24</v>
      </c>
      <c r="L167" s="18">
        <v>6.87</v>
      </c>
      <c r="M167" s="18"/>
      <c r="N167" s="18">
        <v>71.441231345000006</v>
      </c>
      <c r="O167" s="18">
        <v>64.499810826000001</v>
      </c>
      <c r="P167" s="19" t="s">
        <v>18</v>
      </c>
      <c r="Q167" s="14" t="s">
        <v>651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139</v>
      </c>
      <c r="D168" s="20" t="s">
        <v>326</v>
      </c>
      <c r="E168" s="16"/>
      <c r="F168" s="17">
        <v>3.63</v>
      </c>
      <c r="G168" s="17">
        <v>3.34</v>
      </c>
      <c r="H168" s="17">
        <v>3.05</v>
      </c>
      <c r="I168" s="17"/>
      <c r="J168" s="17">
        <v>4.0999999999999996</v>
      </c>
      <c r="K168" s="17">
        <v>4.67</v>
      </c>
      <c r="L168" s="17">
        <v>5.6</v>
      </c>
      <c r="M168" s="17"/>
      <c r="N168" s="17">
        <v>60.464504505000001</v>
      </c>
      <c r="O168" s="36">
        <v>4.8338251303999993</v>
      </c>
      <c r="P168" s="20" t="s">
        <v>18</v>
      </c>
      <c r="Q168" s="15" t="s">
        <v>652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140</v>
      </c>
      <c r="D169" s="19" t="s">
        <v>327</v>
      </c>
      <c r="E169" s="16"/>
      <c r="F169" s="18">
        <v>279.19</v>
      </c>
      <c r="G169" s="18">
        <v>235.99</v>
      </c>
      <c r="H169" s="18">
        <v>192.79</v>
      </c>
      <c r="I169" s="17"/>
      <c r="J169" s="18">
        <v>285.72000000000003</v>
      </c>
      <c r="K169" s="18">
        <v>372.11</v>
      </c>
      <c r="L169" s="18">
        <v>511.91</v>
      </c>
      <c r="M169" s="18"/>
      <c r="N169" s="18">
        <v>39.776746676999998</v>
      </c>
      <c r="O169" s="18">
        <v>9.7650041396000002</v>
      </c>
      <c r="P169" s="19" t="s">
        <v>16</v>
      </c>
      <c r="Q169" s="14" t="s">
        <v>653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141</v>
      </c>
      <c r="D170" s="20" t="s">
        <v>328</v>
      </c>
      <c r="E170" s="16"/>
      <c r="F170" s="17">
        <v>33.32</v>
      </c>
      <c r="G170" s="17">
        <v>31.6</v>
      </c>
      <c r="H170" s="17">
        <v>29.88</v>
      </c>
      <c r="I170" s="17"/>
      <c r="J170" s="17">
        <v>35.76</v>
      </c>
      <c r="K170" s="17">
        <v>39.19</v>
      </c>
      <c r="L170" s="17">
        <v>44.76</v>
      </c>
      <c r="M170" s="17"/>
      <c r="N170" s="17">
        <v>58.413899743999998</v>
      </c>
      <c r="O170" s="36">
        <v>323.43359174</v>
      </c>
      <c r="P170" s="20" t="s">
        <v>18</v>
      </c>
      <c r="Q170" s="15" t="s">
        <v>654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141</v>
      </c>
      <c r="D171" s="19" t="s">
        <v>329</v>
      </c>
      <c r="E171" s="16"/>
      <c r="F171" s="18">
        <v>30.93</v>
      </c>
      <c r="G171" s="18">
        <v>29.55</v>
      </c>
      <c r="H171" s="18">
        <v>28.18</v>
      </c>
      <c r="I171" s="17"/>
      <c r="J171" s="18">
        <v>32.6</v>
      </c>
      <c r="K171" s="18">
        <v>35.340000000000003</v>
      </c>
      <c r="L171" s="18">
        <v>39.79</v>
      </c>
      <c r="M171" s="18"/>
      <c r="N171" s="18">
        <v>59.375566247999998</v>
      </c>
      <c r="O171" s="18">
        <v>1000.9224424</v>
      </c>
      <c r="P171" s="19" t="s">
        <v>18</v>
      </c>
      <c r="Q171" s="14" t="s">
        <v>655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142</v>
      </c>
      <c r="D172" s="20" t="s">
        <v>330</v>
      </c>
      <c r="E172" s="16"/>
      <c r="F172" s="17">
        <v>12.81</v>
      </c>
      <c r="G172" s="17">
        <v>11.49</v>
      </c>
      <c r="H172" s="17">
        <v>10.18</v>
      </c>
      <c r="I172" s="17"/>
      <c r="J172" s="17">
        <v>16.13</v>
      </c>
      <c r="K172" s="17">
        <v>18.75</v>
      </c>
      <c r="L172" s="17">
        <v>23.01</v>
      </c>
      <c r="M172" s="17"/>
      <c r="N172" s="17">
        <v>48.678829669999999</v>
      </c>
      <c r="O172" s="36">
        <v>27.726459825999999</v>
      </c>
      <c r="P172" s="20" t="s">
        <v>18</v>
      </c>
      <c r="Q172" s="15" t="s">
        <v>656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331</v>
      </c>
      <c r="E173" s="16"/>
      <c r="F173" s="18">
        <v>37.06</v>
      </c>
      <c r="G173" s="18">
        <v>33.82</v>
      </c>
      <c r="H173" s="18">
        <v>30.58</v>
      </c>
      <c r="I173" s="17"/>
      <c r="J173" s="18">
        <v>37.64</v>
      </c>
      <c r="K173" s="18">
        <v>44.11</v>
      </c>
      <c r="L173" s="18">
        <v>54.58</v>
      </c>
      <c r="M173" s="18"/>
      <c r="N173" s="18">
        <v>33.661133892000002</v>
      </c>
      <c r="O173" s="18">
        <v>315.93849722000004</v>
      </c>
      <c r="P173" s="19" t="s">
        <v>16</v>
      </c>
      <c r="Q173" s="14" t="s">
        <v>657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144</v>
      </c>
      <c r="D174" s="20" t="s">
        <v>332</v>
      </c>
      <c r="E174" s="16"/>
      <c r="F174" s="17">
        <v>3.82</v>
      </c>
      <c r="G174" s="17">
        <v>3.47</v>
      </c>
      <c r="H174" s="17">
        <v>3.12</v>
      </c>
      <c r="I174" s="17"/>
      <c r="J174" s="17">
        <v>3.92</v>
      </c>
      <c r="K174" s="17">
        <v>4.6100000000000003</v>
      </c>
      <c r="L174" s="17">
        <v>5.73</v>
      </c>
      <c r="M174" s="17"/>
      <c r="N174" s="17">
        <v>44.049899947</v>
      </c>
      <c r="O174" s="36">
        <v>33.353773043000004</v>
      </c>
      <c r="P174" s="20" t="s">
        <v>16</v>
      </c>
      <c r="Q174" s="15" t="s">
        <v>658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491</v>
      </c>
      <c r="D175" s="19" t="s">
        <v>492</v>
      </c>
      <c r="E175" s="16"/>
      <c r="F175" s="18">
        <v>6.6</v>
      </c>
      <c r="G175" s="18">
        <v>5.91</v>
      </c>
      <c r="H175" s="18">
        <v>5.22</v>
      </c>
      <c r="I175" s="17"/>
      <c r="J175" s="18">
        <v>6.74</v>
      </c>
      <c r="K175" s="18">
        <v>8.11</v>
      </c>
      <c r="L175" s="18">
        <v>10.33</v>
      </c>
      <c r="M175" s="18"/>
      <c r="N175" s="18">
        <v>72.423587878999996</v>
      </c>
      <c r="O175" s="18">
        <v>1.7508803912999999</v>
      </c>
      <c r="P175" s="19" t="s">
        <v>18</v>
      </c>
      <c r="Q175" s="14" t="s">
        <v>659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145</v>
      </c>
      <c r="D176" s="20" t="s">
        <v>333</v>
      </c>
      <c r="E176" s="16"/>
      <c r="F176" s="17">
        <v>14.81</v>
      </c>
      <c r="G176" s="17">
        <v>13.13</v>
      </c>
      <c r="H176" s="17">
        <v>11.46</v>
      </c>
      <c r="I176" s="17"/>
      <c r="J176" s="17">
        <v>16.989999999999998</v>
      </c>
      <c r="K176" s="17">
        <v>20.329999999999998</v>
      </c>
      <c r="L176" s="17">
        <v>25.74</v>
      </c>
      <c r="M176" s="17"/>
      <c r="N176" s="17">
        <v>70.280709471999998</v>
      </c>
      <c r="O176" s="36">
        <v>14.677345520999999</v>
      </c>
      <c r="P176" s="20" t="s">
        <v>18</v>
      </c>
      <c r="Q176" s="15" t="s">
        <v>660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146</v>
      </c>
      <c r="D177" s="19" t="s">
        <v>334</v>
      </c>
      <c r="E177" s="16"/>
      <c r="F177" s="18">
        <v>50.87</v>
      </c>
      <c r="G177" s="18">
        <v>46.38</v>
      </c>
      <c r="H177" s="18">
        <v>41.9</v>
      </c>
      <c r="I177" s="17"/>
      <c r="J177" s="18">
        <v>51.97</v>
      </c>
      <c r="K177" s="18">
        <v>60.93</v>
      </c>
      <c r="L177" s="18">
        <v>75.45</v>
      </c>
      <c r="M177" s="18"/>
      <c r="N177" s="18">
        <v>45.810575743000001</v>
      </c>
      <c r="O177" s="18">
        <v>175.98650834999998</v>
      </c>
      <c r="P177" s="19" t="s">
        <v>16</v>
      </c>
      <c r="Q177" s="14" t="s">
        <v>661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147</v>
      </c>
      <c r="D178" s="20" t="s">
        <v>335</v>
      </c>
      <c r="E178" s="16"/>
      <c r="F178" s="17">
        <v>4.12</v>
      </c>
      <c r="G178" s="17">
        <v>3.45</v>
      </c>
      <c r="H178" s="17">
        <v>2.79</v>
      </c>
      <c r="I178" s="17"/>
      <c r="J178" s="17">
        <v>6.05</v>
      </c>
      <c r="K178" s="17">
        <v>7.37</v>
      </c>
      <c r="L178" s="17">
        <v>9.52</v>
      </c>
      <c r="M178" s="17"/>
      <c r="N178" s="17">
        <v>52.826621643000003</v>
      </c>
      <c r="O178" s="36">
        <v>3.0530016086999998</v>
      </c>
      <c r="P178" s="20" t="s">
        <v>18</v>
      </c>
      <c r="Q178" s="15" t="s">
        <v>662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148</v>
      </c>
      <c r="D179" s="19" t="s">
        <v>336</v>
      </c>
      <c r="E179" s="16"/>
      <c r="F179" s="18">
        <v>15.41</v>
      </c>
      <c r="G179" s="18">
        <v>14.58</v>
      </c>
      <c r="H179" s="18">
        <v>13.76</v>
      </c>
      <c r="I179" s="17"/>
      <c r="J179" s="18">
        <v>17.170000000000002</v>
      </c>
      <c r="K179" s="18">
        <v>18.809999999999999</v>
      </c>
      <c r="L179" s="18">
        <v>21.48</v>
      </c>
      <c r="M179" s="18"/>
      <c r="N179" s="18">
        <v>65.352539707999995</v>
      </c>
      <c r="O179" s="18">
        <v>5.2846108260999998</v>
      </c>
      <c r="P179" s="19" t="s">
        <v>18</v>
      </c>
      <c r="Q179" s="14" t="s">
        <v>663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453</v>
      </c>
      <c r="D180" s="20" t="s">
        <v>454</v>
      </c>
      <c r="E180" s="16"/>
      <c r="F180" s="17">
        <v>7.95</v>
      </c>
      <c r="G180" s="17">
        <v>7.3</v>
      </c>
      <c r="H180" s="17">
        <v>6.65</v>
      </c>
      <c r="I180" s="17"/>
      <c r="J180" s="17">
        <v>9.15</v>
      </c>
      <c r="K180" s="17">
        <v>10.44</v>
      </c>
      <c r="L180" s="17">
        <v>12.54</v>
      </c>
      <c r="M180" s="17"/>
      <c r="N180" s="17">
        <v>51.591711787999998</v>
      </c>
      <c r="O180" s="36">
        <v>1.4521105216999999</v>
      </c>
      <c r="P180" s="20" t="s">
        <v>18</v>
      </c>
      <c r="Q180" s="15" t="s">
        <v>664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448</v>
      </c>
      <c r="D181" s="19" t="s">
        <v>449</v>
      </c>
      <c r="E181" s="16"/>
      <c r="F181" s="18">
        <v>1.87</v>
      </c>
      <c r="G181" s="18">
        <v>1.64</v>
      </c>
      <c r="H181" s="18">
        <v>1.41</v>
      </c>
      <c r="I181" s="17"/>
      <c r="J181" s="18">
        <v>2.3199999999999998</v>
      </c>
      <c r="K181" s="18">
        <v>2.77</v>
      </c>
      <c r="L181" s="18">
        <v>3.52</v>
      </c>
      <c r="M181" s="18"/>
      <c r="N181" s="18">
        <v>66.617192352999993</v>
      </c>
      <c r="O181" s="18">
        <v>2.9132180870000002</v>
      </c>
      <c r="P181" s="19" t="s">
        <v>18</v>
      </c>
      <c r="Q181" s="14" t="s">
        <v>665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149</v>
      </c>
      <c r="D182" s="20" t="s">
        <v>337</v>
      </c>
      <c r="E182" s="16"/>
      <c r="F182" s="17">
        <v>2.39</v>
      </c>
      <c r="G182" s="17">
        <v>1.99</v>
      </c>
      <c r="H182" s="17">
        <v>1.59</v>
      </c>
      <c r="I182" s="17"/>
      <c r="J182" s="17">
        <v>3.42</v>
      </c>
      <c r="K182" s="17">
        <v>4.21</v>
      </c>
      <c r="L182" s="17">
        <v>5.5</v>
      </c>
      <c r="M182" s="17"/>
      <c r="N182" s="17">
        <v>54.453990834000003</v>
      </c>
      <c r="O182" s="36">
        <v>4.9468308261000002</v>
      </c>
      <c r="P182" s="20" t="s">
        <v>18</v>
      </c>
      <c r="Q182" s="15" t="s">
        <v>666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437</v>
      </c>
      <c r="D183" s="19" t="s">
        <v>338</v>
      </c>
      <c r="E183" s="16"/>
      <c r="F183" s="18">
        <v>17.010000000000002</v>
      </c>
      <c r="G183" s="18">
        <v>14.84</v>
      </c>
      <c r="H183" s="18">
        <v>12.68</v>
      </c>
      <c r="I183" s="17"/>
      <c r="J183" s="18">
        <v>17.440000000000001</v>
      </c>
      <c r="K183" s="18">
        <v>21.76</v>
      </c>
      <c r="L183" s="18">
        <v>28.76</v>
      </c>
      <c r="M183" s="18"/>
      <c r="N183" s="18">
        <v>48.795563436000002</v>
      </c>
      <c r="O183" s="18">
        <v>243.39107834999999</v>
      </c>
      <c r="P183" s="19" t="s">
        <v>16</v>
      </c>
      <c r="Q183" s="14" t="s">
        <v>667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406</v>
      </c>
      <c r="D184" s="20" t="s">
        <v>339</v>
      </c>
      <c r="E184" s="16"/>
      <c r="F184" s="17">
        <v>1.27</v>
      </c>
      <c r="G184" s="17">
        <v>0.89</v>
      </c>
      <c r="H184" s="17">
        <v>0.51</v>
      </c>
      <c r="I184" s="17"/>
      <c r="J184" s="17">
        <v>2.23</v>
      </c>
      <c r="K184" s="17">
        <v>2.98</v>
      </c>
      <c r="L184" s="17">
        <v>4.2</v>
      </c>
      <c r="M184" s="17"/>
      <c r="N184" s="17">
        <v>65.921949303000005</v>
      </c>
      <c r="O184" s="36">
        <v>43.992150348000003</v>
      </c>
      <c r="P184" s="20" t="s">
        <v>18</v>
      </c>
      <c r="Q184" s="15" t="s">
        <v>668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465</v>
      </c>
      <c r="D185" s="19" t="s">
        <v>340</v>
      </c>
      <c r="E185" s="16"/>
      <c r="F185" s="18">
        <v>6.54</v>
      </c>
      <c r="G185" s="18">
        <v>5.52</v>
      </c>
      <c r="H185" s="18">
        <v>4.51</v>
      </c>
      <c r="I185" s="17"/>
      <c r="J185" s="18">
        <v>9.5</v>
      </c>
      <c r="K185" s="18">
        <v>11.52</v>
      </c>
      <c r="L185" s="18">
        <v>14.79</v>
      </c>
      <c r="M185" s="18"/>
      <c r="N185" s="18">
        <v>50.059511841000003</v>
      </c>
      <c r="O185" s="18">
        <v>22.005291087</v>
      </c>
      <c r="P185" s="19" t="s">
        <v>18</v>
      </c>
      <c r="Q185" s="14" t="s">
        <v>669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455</v>
      </c>
      <c r="D186" s="20" t="s">
        <v>456</v>
      </c>
      <c r="E186" s="16"/>
      <c r="F186" s="17">
        <v>1.02</v>
      </c>
      <c r="G186" s="17">
        <v>0.75</v>
      </c>
      <c r="H186" s="17">
        <v>0.48</v>
      </c>
      <c r="I186" s="17"/>
      <c r="J186" s="17">
        <v>1.1499999999999999</v>
      </c>
      <c r="K186" s="17">
        <v>1.68</v>
      </c>
      <c r="L186" s="17">
        <v>2.5499999999999998</v>
      </c>
      <c r="M186" s="17"/>
      <c r="N186" s="17">
        <v>43.634440363000003</v>
      </c>
      <c r="O186" s="36">
        <v>2.7319047826</v>
      </c>
      <c r="P186" s="20" t="s">
        <v>16</v>
      </c>
      <c r="Q186" s="15" t="s">
        <v>670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428</v>
      </c>
      <c r="D187" s="19" t="s">
        <v>341</v>
      </c>
      <c r="E187" s="16"/>
      <c r="F187" s="18">
        <v>38.97</v>
      </c>
      <c r="G187" s="18">
        <v>36.299999999999997</v>
      </c>
      <c r="H187" s="18">
        <v>33.64</v>
      </c>
      <c r="I187" s="17"/>
      <c r="J187" s="18">
        <v>39.75</v>
      </c>
      <c r="K187" s="18">
        <v>45.07</v>
      </c>
      <c r="L187" s="18">
        <v>53.69</v>
      </c>
      <c r="M187" s="18"/>
      <c r="N187" s="18">
        <v>71.824892574000003</v>
      </c>
      <c r="O187" s="18">
        <v>197.98625873999998</v>
      </c>
      <c r="P187" s="19" t="s">
        <v>18</v>
      </c>
      <c r="Q187" s="14" t="s">
        <v>671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493</v>
      </c>
      <c r="D188" s="20" t="s">
        <v>342</v>
      </c>
      <c r="E188" s="16"/>
      <c r="F188" s="17">
        <v>14.24</v>
      </c>
      <c r="G188" s="17">
        <v>12.49</v>
      </c>
      <c r="H188" s="17">
        <v>10.74</v>
      </c>
      <c r="I188" s="17"/>
      <c r="J188" s="17">
        <v>14.88</v>
      </c>
      <c r="K188" s="17">
        <v>18.37</v>
      </c>
      <c r="L188" s="17">
        <v>24.03</v>
      </c>
      <c r="M188" s="17"/>
      <c r="N188" s="17">
        <v>46.322825299000002</v>
      </c>
      <c r="O188" s="36">
        <v>218.79633491000001</v>
      </c>
      <c r="P188" s="20" t="s">
        <v>16</v>
      </c>
      <c r="Q188" s="15" t="s">
        <v>672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458</v>
      </c>
      <c r="D189" s="19" t="s">
        <v>343</v>
      </c>
      <c r="E189" s="16"/>
      <c r="F189" s="18">
        <v>120.45</v>
      </c>
      <c r="G189" s="18">
        <v>114.93</v>
      </c>
      <c r="H189" s="18">
        <v>109.41</v>
      </c>
      <c r="I189" s="17"/>
      <c r="J189" s="18">
        <v>123.66</v>
      </c>
      <c r="K189" s="18">
        <v>134.69</v>
      </c>
      <c r="L189" s="18">
        <v>152.55000000000001</v>
      </c>
      <c r="M189" s="18"/>
      <c r="N189" s="18">
        <v>61.881170517999998</v>
      </c>
      <c r="O189" s="18">
        <v>351.13291635000002</v>
      </c>
      <c r="P189" s="19" t="s">
        <v>18</v>
      </c>
      <c r="Q189" s="14" t="s">
        <v>673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674</v>
      </c>
      <c r="E190" s="16"/>
      <c r="F190" s="17">
        <v>58.35</v>
      </c>
      <c r="G190" s="17">
        <v>51.53</v>
      </c>
      <c r="H190" s="17">
        <v>44.71</v>
      </c>
      <c r="I190" s="17"/>
      <c r="J190" s="17">
        <v>60.63</v>
      </c>
      <c r="K190" s="17">
        <v>74.260000000000005</v>
      </c>
      <c r="L190" s="17">
        <v>96.32</v>
      </c>
      <c r="M190" s="17"/>
      <c r="N190" s="17">
        <v>41.670152395999999</v>
      </c>
      <c r="O190" s="36">
        <v>1.4592436503999999</v>
      </c>
      <c r="P190" s="20" t="s">
        <v>16</v>
      </c>
      <c r="Q190" s="15" t="s">
        <v>675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151</v>
      </c>
      <c r="D191" s="19" t="s">
        <v>676</v>
      </c>
      <c r="E191" s="16"/>
      <c r="F191" s="18">
        <v>7.3</v>
      </c>
      <c r="G191" s="18">
        <v>6.54</v>
      </c>
      <c r="H191" s="18">
        <v>5.79</v>
      </c>
      <c r="I191" s="17"/>
      <c r="J191" s="18">
        <v>7.54</v>
      </c>
      <c r="K191" s="18">
        <v>9.0399999999999991</v>
      </c>
      <c r="L191" s="18">
        <v>11.47</v>
      </c>
      <c r="M191" s="18"/>
      <c r="N191" s="18">
        <v>49.418194730000003</v>
      </c>
      <c r="O191" s="18">
        <v>1.4739634347999999</v>
      </c>
      <c r="P191" s="19" t="s">
        <v>16</v>
      </c>
      <c r="Q191" s="14" t="s">
        <v>677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151</v>
      </c>
      <c r="D192" s="20" t="s">
        <v>344</v>
      </c>
      <c r="E192" s="16"/>
      <c r="F192" s="17">
        <v>6.67</v>
      </c>
      <c r="G192" s="17">
        <v>6.1</v>
      </c>
      <c r="H192" s="17">
        <v>5.54</v>
      </c>
      <c r="I192" s="17"/>
      <c r="J192" s="17">
        <v>7.45</v>
      </c>
      <c r="K192" s="17">
        <v>8.57</v>
      </c>
      <c r="L192" s="17">
        <v>10.39</v>
      </c>
      <c r="M192" s="17"/>
      <c r="N192" s="17">
        <v>71.487877724000001</v>
      </c>
      <c r="O192" s="36">
        <v>7.2313729130000004</v>
      </c>
      <c r="P192" s="20" t="s">
        <v>18</v>
      </c>
      <c r="Q192" s="15" t="s">
        <v>678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151</v>
      </c>
      <c r="D193" s="19" t="s">
        <v>345</v>
      </c>
      <c r="E193" s="16"/>
      <c r="F193" s="18">
        <v>34.11</v>
      </c>
      <c r="G193" s="18">
        <v>31.07</v>
      </c>
      <c r="H193" s="18">
        <v>28.04</v>
      </c>
      <c r="I193" s="17"/>
      <c r="J193" s="18">
        <v>37.94</v>
      </c>
      <c r="K193" s="18">
        <v>44</v>
      </c>
      <c r="L193" s="18">
        <v>53.82</v>
      </c>
      <c r="M193" s="18"/>
      <c r="N193" s="18">
        <v>66.475538564999994</v>
      </c>
      <c r="O193" s="18">
        <v>43.162990870000002</v>
      </c>
      <c r="P193" s="19" t="s">
        <v>18</v>
      </c>
      <c r="Q193" s="14" t="s">
        <v>679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457</v>
      </c>
      <c r="D194" s="20" t="s">
        <v>346</v>
      </c>
      <c r="E194" s="16"/>
      <c r="F194" s="17">
        <v>27.94</v>
      </c>
      <c r="G194" s="17">
        <v>26.5</v>
      </c>
      <c r="H194" s="17">
        <v>25.06</v>
      </c>
      <c r="I194" s="17"/>
      <c r="J194" s="17">
        <v>30.13</v>
      </c>
      <c r="K194" s="17">
        <v>33</v>
      </c>
      <c r="L194" s="17">
        <v>37.64</v>
      </c>
      <c r="M194" s="17"/>
      <c r="N194" s="17">
        <v>67.804641497999995</v>
      </c>
      <c r="O194" s="36">
        <v>56.898023478000006</v>
      </c>
      <c r="P194" s="20" t="s">
        <v>18</v>
      </c>
      <c r="Q194" s="15" t="s">
        <v>680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438</v>
      </c>
      <c r="D195" s="19" t="s">
        <v>347</v>
      </c>
      <c r="E195" s="16"/>
      <c r="F195" s="18">
        <v>14.23</v>
      </c>
      <c r="G195" s="18">
        <v>13.99</v>
      </c>
      <c r="H195" s="18">
        <v>13.76</v>
      </c>
      <c r="I195" s="17"/>
      <c r="J195" s="18">
        <v>14.26</v>
      </c>
      <c r="K195" s="18">
        <v>14.72</v>
      </c>
      <c r="L195" s="18">
        <v>15.48</v>
      </c>
      <c r="M195" s="18"/>
      <c r="N195" s="18">
        <v>89.343226959000006</v>
      </c>
      <c r="O195" s="18">
        <v>90.636295043000004</v>
      </c>
      <c r="P195" s="19" t="s">
        <v>18</v>
      </c>
      <c r="Q195" s="14" t="s">
        <v>681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479</v>
      </c>
      <c r="D196" s="20" t="s">
        <v>348</v>
      </c>
      <c r="E196" s="16"/>
      <c r="F196" s="17">
        <v>17.7</v>
      </c>
      <c r="G196" s="17">
        <v>16.170000000000002</v>
      </c>
      <c r="H196" s="17">
        <v>14.64</v>
      </c>
      <c r="I196" s="17"/>
      <c r="J196" s="17">
        <v>21.06</v>
      </c>
      <c r="K196" s="17">
        <v>24.11</v>
      </c>
      <c r="L196" s="17">
        <v>29.06</v>
      </c>
      <c r="M196" s="17"/>
      <c r="N196" s="17">
        <v>62.781778578999997</v>
      </c>
      <c r="O196" s="36">
        <v>34.252995130000002</v>
      </c>
      <c r="P196" s="20" t="s">
        <v>18</v>
      </c>
      <c r="Q196" s="15" t="s">
        <v>682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404</v>
      </c>
      <c r="D197" s="19" t="s">
        <v>405</v>
      </c>
      <c r="E197" s="16"/>
      <c r="F197" s="18">
        <v>4.7300000000000004</v>
      </c>
      <c r="G197" s="18">
        <v>4.46</v>
      </c>
      <c r="H197" s="18">
        <v>4.2</v>
      </c>
      <c r="I197" s="17"/>
      <c r="J197" s="18">
        <v>4.84</v>
      </c>
      <c r="K197" s="18">
        <v>5.36</v>
      </c>
      <c r="L197" s="18">
        <v>6.2</v>
      </c>
      <c r="M197" s="18"/>
      <c r="N197" s="18">
        <v>46.614953145000001</v>
      </c>
      <c r="O197" s="18">
        <v>2.2004185217000001</v>
      </c>
      <c r="P197" s="19" t="s">
        <v>16</v>
      </c>
      <c r="Q197" s="14" t="s">
        <v>683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152</v>
      </c>
      <c r="D198" s="20" t="s">
        <v>349</v>
      </c>
      <c r="E198" s="16"/>
      <c r="F198" s="17">
        <v>9.39</v>
      </c>
      <c r="G198" s="17">
        <v>7.9</v>
      </c>
      <c r="H198" s="17">
        <v>6.42</v>
      </c>
      <c r="I198" s="17"/>
      <c r="J198" s="17">
        <v>10.76</v>
      </c>
      <c r="K198" s="17">
        <v>13.72</v>
      </c>
      <c r="L198" s="17">
        <v>18.52</v>
      </c>
      <c r="M198" s="17"/>
      <c r="N198" s="17">
        <v>74.063276470999995</v>
      </c>
      <c r="O198" s="36">
        <v>6.6715211304000004</v>
      </c>
      <c r="P198" s="20" t="s">
        <v>18</v>
      </c>
      <c r="Q198" s="15" t="s">
        <v>684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409</v>
      </c>
      <c r="D199" s="19" t="s">
        <v>350</v>
      </c>
      <c r="E199" s="16"/>
      <c r="F199" s="18">
        <v>12.06</v>
      </c>
      <c r="G199" s="18">
        <v>11.22</v>
      </c>
      <c r="H199" s="18">
        <v>10.38</v>
      </c>
      <c r="I199" s="17"/>
      <c r="J199" s="18">
        <v>12.28</v>
      </c>
      <c r="K199" s="18">
        <v>13.95</v>
      </c>
      <c r="L199" s="18">
        <v>16.66</v>
      </c>
      <c r="M199" s="18"/>
      <c r="N199" s="18">
        <v>53.588169637999997</v>
      </c>
      <c r="O199" s="18">
        <v>42.403086825999999</v>
      </c>
      <c r="P199" s="19" t="s">
        <v>18</v>
      </c>
      <c r="Q199" s="14" t="s">
        <v>685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153</v>
      </c>
      <c r="D200" s="20" t="s">
        <v>351</v>
      </c>
      <c r="E200" s="16"/>
      <c r="F200" s="17">
        <v>7.48</v>
      </c>
      <c r="G200" s="17">
        <v>6.55</v>
      </c>
      <c r="H200" s="17">
        <v>5.62</v>
      </c>
      <c r="I200" s="17"/>
      <c r="J200" s="17">
        <v>9.7200000000000006</v>
      </c>
      <c r="K200" s="17">
        <v>11.57</v>
      </c>
      <c r="L200" s="17">
        <v>14.57</v>
      </c>
      <c r="M200" s="17"/>
      <c r="N200" s="17">
        <v>59.974971193000002</v>
      </c>
      <c r="O200" s="36">
        <v>58.460945608999999</v>
      </c>
      <c r="P200" s="20" t="s">
        <v>18</v>
      </c>
      <c r="Q200" s="15" t="s">
        <v>686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440</v>
      </c>
      <c r="D201" s="20" t="s">
        <v>352</v>
      </c>
      <c r="E201" s="16"/>
      <c r="F201" s="17">
        <v>5.0999999999999996</v>
      </c>
      <c r="G201" s="17">
        <v>4.4400000000000004</v>
      </c>
      <c r="H201" s="17">
        <v>3.78</v>
      </c>
      <c r="I201" s="17"/>
      <c r="J201" s="17">
        <v>6.2</v>
      </c>
      <c r="K201" s="17">
        <v>7.51</v>
      </c>
      <c r="L201" s="17">
        <v>9.64</v>
      </c>
      <c r="M201" s="17"/>
      <c r="N201" s="17">
        <v>72.910067953999999</v>
      </c>
      <c r="O201" s="36">
        <v>24.272936216999998</v>
      </c>
      <c r="P201" s="20" t="s">
        <v>18</v>
      </c>
      <c r="Q201" s="15" t="s">
        <v>687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154</v>
      </c>
      <c r="D202" s="19" t="s">
        <v>353</v>
      </c>
      <c r="E202" s="16"/>
      <c r="F202" s="18">
        <v>17</v>
      </c>
      <c r="G202" s="18">
        <v>16.010000000000002</v>
      </c>
      <c r="H202" s="18">
        <v>15.02</v>
      </c>
      <c r="I202" s="17"/>
      <c r="J202" s="18">
        <v>17.149999999999999</v>
      </c>
      <c r="K202" s="18">
        <v>19.12</v>
      </c>
      <c r="L202" s="18">
        <v>22.31</v>
      </c>
      <c r="M202" s="18"/>
      <c r="N202" s="18">
        <v>42.965301267999997</v>
      </c>
      <c r="O202" s="18">
        <v>37.314743608999997</v>
      </c>
      <c r="P202" s="19" t="s">
        <v>16</v>
      </c>
      <c r="Q202" s="14" t="s">
        <v>688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155</v>
      </c>
      <c r="D203" s="20" t="s">
        <v>354</v>
      </c>
      <c r="E203" s="16"/>
      <c r="F203" s="17">
        <v>24.19</v>
      </c>
      <c r="G203" s="17">
        <v>22.69</v>
      </c>
      <c r="H203" s="17">
        <v>21.19</v>
      </c>
      <c r="I203" s="17"/>
      <c r="J203" s="17">
        <v>25.31</v>
      </c>
      <c r="K203" s="17">
        <v>28.3</v>
      </c>
      <c r="L203" s="17">
        <v>33.14</v>
      </c>
      <c r="M203" s="17"/>
      <c r="N203" s="17">
        <v>63.706081406000003</v>
      </c>
      <c r="O203" s="36">
        <v>86.728936390999991</v>
      </c>
      <c r="P203" s="20" t="s">
        <v>18</v>
      </c>
      <c r="Q203" s="15" t="s">
        <v>689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407</v>
      </c>
      <c r="D204" s="19" t="s">
        <v>408</v>
      </c>
      <c r="E204" s="16"/>
      <c r="F204" s="18">
        <v>87.06</v>
      </c>
      <c r="G204" s="18">
        <v>80.02</v>
      </c>
      <c r="H204" s="18">
        <v>72.98</v>
      </c>
      <c r="I204" s="17"/>
      <c r="J204" s="18">
        <v>91.94</v>
      </c>
      <c r="K204" s="18">
        <v>106.01</v>
      </c>
      <c r="L204" s="18">
        <v>128.79</v>
      </c>
      <c r="M204" s="18"/>
      <c r="N204" s="18">
        <v>70.588987290999995</v>
      </c>
      <c r="O204" s="18">
        <v>12.455603063</v>
      </c>
      <c r="P204" s="19" t="s">
        <v>18</v>
      </c>
      <c r="Q204" s="14" t="s">
        <v>690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156</v>
      </c>
      <c r="D205" s="20" t="s">
        <v>355</v>
      </c>
      <c r="E205" s="16"/>
      <c r="F205" s="17">
        <v>51.41</v>
      </c>
      <c r="G205" s="17">
        <v>49.47</v>
      </c>
      <c r="H205" s="17">
        <v>47.53</v>
      </c>
      <c r="I205" s="17"/>
      <c r="J205" s="17">
        <v>52.2</v>
      </c>
      <c r="K205" s="17">
        <v>56.07</v>
      </c>
      <c r="L205" s="17">
        <v>62.34</v>
      </c>
      <c r="M205" s="17"/>
      <c r="N205" s="17">
        <v>36.160946371999998</v>
      </c>
      <c r="O205" s="36">
        <v>209.59121565000001</v>
      </c>
      <c r="P205" s="20" t="s">
        <v>16</v>
      </c>
      <c r="Q205" s="15" t="s">
        <v>691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157</v>
      </c>
      <c r="D206" s="19" t="s">
        <v>356</v>
      </c>
      <c r="E206" s="16"/>
      <c r="F206" s="18">
        <v>6.61</v>
      </c>
      <c r="G206" s="18">
        <v>5.86</v>
      </c>
      <c r="H206" s="18">
        <v>5.12</v>
      </c>
      <c r="I206" s="17"/>
      <c r="J206" s="18">
        <v>6.81</v>
      </c>
      <c r="K206" s="18">
        <v>8.2899999999999991</v>
      </c>
      <c r="L206" s="18">
        <v>10.69</v>
      </c>
      <c r="M206" s="18"/>
      <c r="N206" s="18">
        <v>51.598561977000003</v>
      </c>
      <c r="O206" s="18">
        <v>6.6529340869999993</v>
      </c>
      <c r="P206" s="19" t="s">
        <v>16</v>
      </c>
      <c r="Q206" s="14" t="s">
        <v>692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158</v>
      </c>
      <c r="D207" s="20" t="s">
        <v>693</v>
      </c>
      <c r="E207" s="16"/>
      <c r="F207" s="17">
        <v>11.41</v>
      </c>
      <c r="G207" s="17">
        <v>11.04</v>
      </c>
      <c r="H207" s="17">
        <v>10.67</v>
      </c>
      <c r="I207" s="17"/>
      <c r="J207" s="17">
        <v>11.93</v>
      </c>
      <c r="K207" s="17">
        <v>12.66</v>
      </c>
      <c r="L207" s="17">
        <v>13.85</v>
      </c>
      <c r="M207" s="17"/>
      <c r="N207" s="17">
        <v>65.911349333000004</v>
      </c>
      <c r="O207" s="36">
        <v>1.3409931739000001</v>
      </c>
      <c r="P207" s="20" t="s">
        <v>18</v>
      </c>
      <c r="Q207" s="15" t="s">
        <v>694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158</v>
      </c>
      <c r="D208" s="19" t="s">
        <v>357</v>
      </c>
      <c r="E208" s="16"/>
      <c r="F208" s="18">
        <v>34.22</v>
      </c>
      <c r="G208" s="18">
        <v>33.11</v>
      </c>
      <c r="H208" s="18">
        <v>32</v>
      </c>
      <c r="I208" s="17"/>
      <c r="J208" s="18">
        <v>35.83</v>
      </c>
      <c r="K208" s="18">
        <v>38.04</v>
      </c>
      <c r="L208" s="18">
        <v>41.61</v>
      </c>
      <c r="M208" s="18"/>
      <c r="N208" s="18">
        <v>67.818945807000006</v>
      </c>
      <c r="O208" s="18">
        <v>72.325665087000004</v>
      </c>
      <c r="P208" s="19" t="s">
        <v>18</v>
      </c>
      <c r="Q208" s="14" t="s">
        <v>695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159</v>
      </c>
      <c r="D209" s="20" t="s">
        <v>358</v>
      </c>
      <c r="E209" s="16"/>
      <c r="F209" s="17">
        <v>157.19999999999999</v>
      </c>
      <c r="G209" s="17">
        <v>141.30000000000001</v>
      </c>
      <c r="H209" s="17">
        <v>125.41</v>
      </c>
      <c r="I209" s="17"/>
      <c r="J209" s="17">
        <v>160.08000000000001</v>
      </c>
      <c r="K209" s="17">
        <v>191.86</v>
      </c>
      <c r="L209" s="17">
        <v>243.3</v>
      </c>
      <c r="M209" s="17"/>
      <c r="N209" s="17">
        <v>49.021497863999997</v>
      </c>
      <c r="O209" s="36">
        <v>5.3417084378000004</v>
      </c>
      <c r="P209" s="20" t="s">
        <v>16</v>
      </c>
      <c r="Q209" s="15" t="s">
        <v>696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697</v>
      </c>
      <c r="D210" s="19" t="s">
        <v>698</v>
      </c>
      <c r="E210" s="16"/>
      <c r="F210" s="18">
        <v>4.7</v>
      </c>
      <c r="G210" s="18">
        <v>3.6</v>
      </c>
      <c r="H210" s="18">
        <v>2.5</v>
      </c>
      <c r="I210" s="17"/>
      <c r="J210" s="18">
        <v>8.0500000000000007</v>
      </c>
      <c r="K210" s="18">
        <v>10.24</v>
      </c>
      <c r="L210" s="18">
        <v>13.79</v>
      </c>
      <c r="M210" s="18"/>
      <c r="N210" s="18">
        <v>52.446282658000001</v>
      </c>
      <c r="O210" s="18">
        <v>1.6327355652000002</v>
      </c>
      <c r="P210" s="19" t="s">
        <v>18</v>
      </c>
      <c r="Q210" s="14" t="s">
        <v>699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359</v>
      </c>
      <c r="D211" s="20" t="s">
        <v>360</v>
      </c>
      <c r="E211" s="16"/>
      <c r="F211" s="17">
        <v>36.159999999999997</v>
      </c>
      <c r="G211" s="17">
        <v>34.47</v>
      </c>
      <c r="H211" s="17">
        <v>32.78</v>
      </c>
      <c r="I211" s="17"/>
      <c r="J211" s="17">
        <v>37.35</v>
      </c>
      <c r="K211" s="17">
        <v>40.72</v>
      </c>
      <c r="L211" s="17">
        <v>46.19</v>
      </c>
      <c r="M211" s="17"/>
      <c r="N211" s="17">
        <v>54.967679535999999</v>
      </c>
      <c r="O211" s="36">
        <v>8.4497723043999997</v>
      </c>
      <c r="P211" s="20" t="s">
        <v>18</v>
      </c>
      <c r="Q211" s="15" t="s">
        <v>700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160</v>
      </c>
      <c r="D212" s="19" t="s">
        <v>361</v>
      </c>
      <c r="E212" s="16"/>
      <c r="F212" s="18">
        <v>33.200000000000003</v>
      </c>
      <c r="G212" s="18">
        <v>30.67</v>
      </c>
      <c r="H212" s="18">
        <v>28.14</v>
      </c>
      <c r="I212" s="17"/>
      <c r="J212" s="18">
        <v>33.68</v>
      </c>
      <c r="K212" s="18">
        <v>38.729999999999997</v>
      </c>
      <c r="L212" s="18">
        <v>46.91</v>
      </c>
      <c r="M212" s="18"/>
      <c r="N212" s="18">
        <v>50.616175237999997</v>
      </c>
      <c r="O212" s="18">
        <v>172.5999387</v>
      </c>
      <c r="P212" s="19" t="s">
        <v>16</v>
      </c>
      <c r="Q212" s="14" t="s">
        <v>701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161</v>
      </c>
      <c r="D213" s="20" t="s">
        <v>362</v>
      </c>
      <c r="E213" s="16"/>
      <c r="F213" s="17">
        <v>22.72</v>
      </c>
      <c r="G213" s="17">
        <v>19.809999999999999</v>
      </c>
      <c r="H213" s="17">
        <v>16.899999999999999</v>
      </c>
      <c r="I213" s="17"/>
      <c r="J213" s="17">
        <v>24.82</v>
      </c>
      <c r="K213" s="17">
        <v>30.63</v>
      </c>
      <c r="L213" s="17">
        <v>40.049999999999997</v>
      </c>
      <c r="M213" s="17"/>
      <c r="N213" s="17">
        <v>64.180184811000004</v>
      </c>
      <c r="O213" s="36">
        <v>38.699258304000004</v>
      </c>
      <c r="P213" s="20" t="s">
        <v>18</v>
      </c>
      <c r="Q213" s="15" t="s">
        <v>702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162</v>
      </c>
      <c r="D214" s="20" t="s">
        <v>363</v>
      </c>
      <c r="E214" s="16"/>
      <c r="F214" s="17">
        <v>56.58</v>
      </c>
      <c r="G214" s="17">
        <v>51.22</v>
      </c>
      <c r="H214" s="17">
        <v>45.87</v>
      </c>
      <c r="I214" s="17"/>
      <c r="J214" s="17">
        <v>65.150000000000006</v>
      </c>
      <c r="K214" s="17">
        <v>75.849999999999994</v>
      </c>
      <c r="L214" s="17">
        <v>93.18</v>
      </c>
      <c r="M214" s="17"/>
      <c r="N214" s="17">
        <v>55.454824158999998</v>
      </c>
      <c r="O214" s="36">
        <v>75.339117904000005</v>
      </c>
      <c r="P214" s="20" t="s">
        <v>18</v>
      </c>
      <c r="Q214" s="15" t="s">
        <v>703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163</v>
      </c>
      <c r="D215" s="19" t="s">
        <v>364</v>
      </c>
      <c r="E215" s="16"/>
      <c r="F215" s="18">
        <v>22.39</v>
      </c>
      <c r="G215" s="18">
        <v>20.82</v>
      </c>
      <c r="H215" s="18">
        <v>19.25</v>
      </c>
      <c r="I215" s="17"/>
      <c r="J215" s="18">
        <v>23.28</v>
      </c>
      <c r="K215" s="18">
        <v>26.41</v>
      </c>
      <c r="L215" s="18">
        <v>31.47</v>
      </c>
      <c r="M215" s="18"/>
      <c r="N215" s="18">
        <v>56.439300823000004</v>
      </c>
      <c r="O215" s="18">
        <v>125.65652817</v>
      </c>
      <c r="P215" s="19" t="s">
        <v>18</v>
      </c>
      <c r="Q215" s="14" t="s">
        <v>704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164</v>
      </c>
      <c r="D216" s="19" t="s">
        <v>365</v>
      </c>
      <c r="E216" s="16"/>
      <c r="F216" s="18">
        <v>41.67</v>
      </c>
      <c r="G216" s="18">
        <v>38.69</v>
      </c>
      <c r="H216" s="18">
        <v>35.72</v>
      </c>
      <c r="I216" s="17"/>
      <c r="J216" s="18">
        <v>45.31</v>
      </c>
      <c r="K216" s="18">
        <v>51.25</v>
      </c>
      <c r="L216" s="18">
        <v>60.87</v>
      </c>
      <c r="M216" s="18"/>
      <c r="N216" s="18">
        <v>49.390271528</v>
      </c>
      <c r="O216" s="18">
        <v>126.79414173000001</v>
      </c>
      <c r="P216" s="19" t="s">
        <v>18</v>
      </c>
      <c r="Q216" s="14" t="s">
        <v>705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165</v>
      </c>
      <c r="D217" s="20" t="s">
        <v>366</v>
      </c>
      <c r="E217" s="16"/>
      <c r="F217" s="17">
        <v>15.28</v>
      </c>
      <c r="G217" s="17">
        <v>13.63</v>
      </c>
      <c r="H217" s="17">
        <v>11.98</v>
      </c>
      <c r="I217" s="17"/>
      <c r="J217" s="17">
        <v>15.7</v>
      </c>
      <c r="K217" s="17">
        <v>18.989999999999998</v>
      </c>
      <c r="L217" s="17">
        <v>24.32</v>
      </c>
      <c r="M217" s="17"/>
      <c r="N217" s="17">
        <v>51.748613843999998</v>
      </c>
      <c r="O217" s="36">
        <v>11.093304173</v>
      </c>
      <c r="P217" s="20" t="s">
        <v>16</v>
      </c>
      <c r="Q217" s="15" t="s">
        <v>706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410</v>
      </c>
      <c r="D218" s="19" t="s">
        <v>411</v>
      </c>
      <c r="E218" s="16"/>
      <c r="F218" s="18">
        <v>6.3</v>
      </c>
      <c r="G218" s="18">
        <v>5.65</v>
      </c>
      <c r="H218" s="18">
        <v>5.01</v>
      </c>
      <c r="I218" s="17"/>
      <c r="J218" s="18">
        <v>8.1</v>
      </c>
      <c r="K218" s="18">
        <v>9.3800000000000008</v>
      </c>
      <c r="L218" s="18">
        <v>11.46</v>
      </c>
      <c r="M218" s="18"/>
      <c r="N218" s="18">
        <v>57.240939697999998</v>
      </c>
      <c r="O218" s="18">
        <v>2.1771985651999999</v>
      </c>
      <c r="P218" s="19" t="s">
        <v>18</v>
      </c>
      <c r="Q218" s="14" t="s">
        <v>707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166</v>
      </c>
      <c r="D219" s="20" t="s">
        <v>367</v>
      </c>
      <c r="E219" s="16"/>
      <c r="F219" s="17">
        <v>14.05</v>
      </c>
      <c r="G219" s="17">
        <v>11.38</v>
      </c>
      <c r="H219" s="17">
        <v>8.7200000000000006</v>
      </c>
      <c r="I219" s="17"/>
      <c r="J219" s="17">
        <v>14.82</v>
      </c>
      <c r="K219" s="17">
        <v>20.14</v>
      </c>
      <c r="L219" s="17">
        <v>28.76</v>
      </c>
      <c r="M219" s="17"/>
      <c r="N219" s="17">
        <v>46.006178507999998</v>
      </c>
      <c r="O219" s="36">
        <v>11.536360478000001</v>
      </c>
      <c r="P219" s="20" t="s">
        <v>16</v>
      </c>
      <c r="Q219" s="15" t="s">
        <v>708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167</v>
      </c>
      <c r="D220" s="19" t="s">
        <v>368</v>
      </c>
      <c r="E220" s="16"/>
      <c r="F220" s="18">
        <v>19.420000000000002</v>
      </c>
      <c r="G220" s="18">
        <v>17.850000000000001</v>
      </c>
      <c r="H220" s="18">
        <v>16.29</v>
      </c>
      <c r="I220" s="17"/>
      <c r="J220" s="18">
        <v>20.38</v>
      </c>
      <c r="K220" s="18">
        <v>23.5</v>
      </c>
      <c r="L220" s="18">
        <v>28.57</v>
      </c>
      <c r="M220" s="18"/>
      <c r="N220" s="18">
        <v>73.635664540999997</v>
      </c>
      <c r="O220" s="18">
        <v>101.60754764999999</v>
      </c>
      <c r="P220" s="19" t="s">
        <v>18</v>
      </c>
      <c r="Q220" s="14" t="s">
        <v>709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424</v>
      </c>
      <c r="D221" s="20" t="s">
        <v>425</v>
      </c>
      <c r="E221" s="16"/>
      <c r="F221" s="17">
        <v>4.3099999999999996</v>
      </c>
      <c r="G221" s="17">
        <v>3.94</v>
      </c>
      <c r="H221" s="17">
        <v>3.58</v>
      </c>
      <c r="I221" s="17"/>
      <c r="J221" s="17">
        <v>4.59</v>
      </c>
      <c r="K221" s="17">
        <v>5.31</v>
      </c>
      <c r="L221" s="17">
        <v>6.49</v>
      </c>
      <c r="M221" s="17"/>
      <c r="N221" s="17">
        <v>70.212791061999994</v>
      </c>
      <c r="O221" s="36">
        <v>1.9102764782999999</v>
      </c>
      <c r="P221" s="20" t="s">
        <v>18</v>
      </c>
      <c r="Q221" s="15" t="s">
        <v>710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168</v>
      </c>
      <c r="D222" s="19" t="s">
        <v>369</v>
      </c>
      <c r="E222" s="16"/>
      <c r="F222" s="18">
        <v>66.489999999999995</v>
      </c>
      <c r="G222" s="18">
        <v>60.65</v>
      </c>
      <c r="H222" s="18">
        <v>54.81</v>
      </c>
      <c r="I222" s="17"/>
      <c r="J222" s="18">
        <v>68.47</v>
      </c>
      <c r="K222" s="18">
        <v>80.14</v>
      </c>
      <c r="L222" s="18">
        <v>99.04</v>
      </c>
      <c r="M222" s="18"/>
      <c r="N222" s="18">
        <v>91.981284905999999</v>
      </c>
      <c r="O222" s="18">
        <v>12.903271304</v>
      </c>
      <c r="P222" s="19" t="s">
        <v>18</v>
      </c>
      <c r="Q222" s="14" t="s">
        <v>711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169</v>
      </c>
      <c r="D223" s="20" t="s">
        <v>450</v>
      </c>
      <c r="E223" s="16"/>
      <c r="F223" s="17">
        <v>4.3</v>
      </c>
      <c r="G223" s="17">
        <v>3.8</v>
      </c>
      <c r="H223" s="17">
        <v>3.3</v>
      </c>
      <c r="I223" s="17"/>
      <c r="J223" s="17">
        <v>5.61</v>
      </c>
      <c r="K223" s="17">
        <v>6.6</v>
      </c>
      <c r="L223" s="17">
        <v>8.2100000000000009</v>
      </c>
      <c r="M223" s="17"/>
      <c r="N223" s="17">
        <v>56.437616753</v>
      </c>
      <c r="O223" s="36">
        <v>2.3690023478</v>
      </c>
      <c r="P223" s="20" t="s">
        <v>18</v>
      </c>
      <c r="Q223" s="15" t="s">
        <v>712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169</v>
      </c>
      <c r="D224" s="19" t="s">
        <v>370</v>
      </c>
      <c r="E224" s="16"/>
      <c r="F224" s="18">
        <v>4.28</v>
      </c>
      <c r="G224" s="18">
        <v>3.72</v>
      </c>
      <c r="H224" s="18">
        <v>3.17</v>
      </c>
      <c r="I224" s="17"/>
      <c r="J224" s="18">
        <v>5.69</v>
      </c>
      <c r="K224" s="18">
        <v>6.79</v>
      </c>
      <c r="L224" s="18">
        <v>8.58</v>
      </c>
      <c r="M224" s="18"/>
      <c r="N224" s="18">
        <v>62.375133138000002</v>
      </c>
      <c r="O224" s="18">
        <v>50.006913609000001</v>
      </c>
      <c r="P224" s="19" t="s">
        <v>18</v>
      </c>
      <c r="Q224" s="14" t="s">
        <v>713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170</v>
      </c>
      <c r="D225" s="20" t="s">
        <v>371</v>
      </c>
      <c r="E225" s="16"/>
      <c r="F225" s="17">
        <v>55.55</v>
      </c>
      <c r="G225" s="17">
        <v>53.02</v>
      </c>
      <c r="H225" s="17">
        <v>50.5</v>
      </c>
      <c r="I225" s="17"/>
      <c r="J225" s="17">
        <v>56.19</v>
      </c>
      <c r="K225" s="17">
        <v>61.23</v>
      </c>
      <c r="L225" s="17">
        <v>69.38</v>
      </c>
      <c r="M225" s="17"/>
      <c r="N225" s="17">
        <v>72.489617440999993</v>
      </c>
      <c r="O225" s="36">
        <v>969.97257478000006</v>
      </c>
      <c r="P225" s="20" t="s">
        <v>18</v>
      </c>
      <c r="Q225" s="15" t="s">
        <v>714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171</v>
      </c>
      <c r="D226" s="19" t="s">
        <v>372</v>
      </c>
      <c r="E226" s="16"/>
      <c r="F226" s="18">
        <v>20.51</v>
      </c>
      <c r="G226" s="18">
        <v>18.07</v>
      </c>
      <c r="H226" s="18">
        <v>15.64</v>
      </c>
      <c r="I226" s="17"/>
      <c r="J226" s="18">
        <v>28.1</v>
      </c>
      <c r="K226" s="18">
        <v>32.96</v>
      </c>
      <c r="L226" s="18">
        <v>40.840000000000003</v>
      </c>
      <c r="M226" s="18"/>
      <c r="N226" s="18">
        <v>52.633068608000002</v>
      </c>
      <c r="O226" s="18">
        <v>6.1337399564999995</v>
      </c>
      <c r="P226" s="19" t="s">
        <v>18</v>
      </c>
      <c r="Q226" s="14" t="s">
        <v>715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172</v>
      </c>
      <c r="D227" s="20" t="s">
        <v>373</v>
      </c>
      <c r="E227" s="16"/>
      <c r="F227" s="17">
        <v>3.96</v>
      </c>
      <c r="G227" s="17">
        <v>3.48</v>
      </c>
      <c r="H227" s="17">
        <v>3.01</v>
      </c>
      <c r="I227" s="17"/>
      <c r="J227" s="17">
        <v>5.13</v>
      </c>
      <c r="K227" s="17">
        <v>6.07</v>
      </c>
      <c r="L227" s="17">
        <v>7.6</v>
      </c>
      <c r="M227" s="17"/>
      <c r="N227" s="17">
        <v>55.719483218000001</v>
      </c>
      <c r="O227" s="36">
        <v>53.968732957</v>
      </c>
      <c r="P227" s="20" t="s">
        <v>18</v>
      </c>
      <c r="Q227" s="15" t="s">
        <v>716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173</v>
      </c>
      <c r="D228" s="19" t="s">
        <v>374</v>
      </c>
      <c r="E228" s="16"/>
      <c r="F228" s="18">
        <v>23.95</v>
      </c>
      <c r="G228" s="18">
        <v>21.81</v>
      </c>
      <c r="H228" s="18">
        <v>19.670000000000002</v>
      </c>
      <c r="I228" s="17"/>
      <c r="J228" s="18">
        <v>24.7</v>
      </c>
      <c r="K228" s="18">
        <v>28.97</v>
      </c>
      <c r="L228" s="18">
        <v>35.89</v>
      </c>
      <c r="M228" s="18"/>
      <c r="N228" s="18">
        <v>75.691743275999997</v>
      </c>
      <c r="O228" s="18">
        <v>228.80732874</v>
      </c>
      <c r="P228" s="19" t="s">
        <v>18</v>
      </c>
      <c r="Q228" s="14" t="s">
        <v>717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431</v>
      </c>
      <c r="D229" s="20" t="s">
        <v>432</v>
      </c>
      <c r="E229" s="16"/>
      <c r="F229" s="17">
        <v>10.15</v>
      </c>
      <c r="G229" s="17">
        <v>8.7899999999999991</v>
      </c>
      <c r="H229" s="17">
        <v>7.44</v>
      </c>
      <c r="I229" s="17"/>
      <c r="J229" s="17">
        <v>11.72</v>
      </c>
      <c r="K229" s="17">
        <v>14.42</v>
      </c>
      <c r="L229" s="17">
        <v>18.79</v>
      </c>
      <c r="M229" s="17"/>
      <c r="N229" s="17">
        <v>72.221349923000005</v>
      </c>
      <c r="O229" s="36">
        <v>4.0166176956999999</v>
      </c>
      <c r="P229" s="20" t="s">
        <v>18</v>
      </c>
      <c r="Q229" s="15" t="s">
        <v>718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174</v>
      </c>
      <c r="D230" s="19" t="s">
        <v>375</v>
      </c>
      <c r="E230" s="16"/>
      <c r="F230" s="18">
        <v>28.34</v>
      </c>
      <c r="G230" s="18">
        <v>25.62</v>
      </c>
      <c r="H230" s="18">
        <v>22.91</v>
      </c>
      <c r="I230" s="17"/>
      <c r="J230" s="18">
        <v>29.34</v>
      </c>
      <c r="K230" s="18">
        <v>34.76</v>
      </c>
      <c r="L230" s="18">
        <v>43.54</v>
      </c>
      <c r="M230" s="18"/>
      <c r="N230" s="18">
        <v>64.571086570999995</v>
      </c>
      <c r="O230" s="18">
        <v>75.942215043000004</v>
      </c>
      <c r="P230" s="19" t="s">
        <v>18</v>
      </c>
      <c r="Q230" s="14" t="s">
        <v>719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175</v>
      </c>
      <c r="D231" s="20" t="s">
        <v>376</v>
      </c>
      <c r="E231" s="16"/>
      <c r="F231" s="17">
        <v>21.74</v>
      </c>
      <c r="G231" s="17">
        <v>19.86</v>
      </c>
      <c r="H231" s="17">
        <v>17.989999999999998</v>
      </c>
      <c r="I231" s="17"/>
      <c r="J231" s="17">
        <v>22.4</v>
      </c>
      <c r="K231" s="17">
        <v>26.14</v>
      </c>
      <c r="L231" s="17">
        <v>32.19</v>
      </c>
      <c r="M231" s="17"/>
      <c r="N231" s="17">
        <v>81.169109097000003</v>
      </c>
      <c r="O231" s="36">
        <v>24.675653129999997</v>
      </c>
      <c r="P231" s="20" t="s">
        <v>18</v>
      </c>
      <c r="Q231" s="15" t="s">
        <v>720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480</v>
      </c>
      <c r="D232" s="19" t="s">
        <v>481</v>
      </c>
      <c r="E232" s="16"/>
      <c r="F232" s="18">
        <v>33.83</v>
      </c>
      <c r="G232" s="18">
        <v>32.619999999999997</v>
      </c>
      <c r="H232" s="18">
        <v>31.42</v>
      </c>
      <c r="I232" s="17"/>
      <c r="J232" s="18">
        <v>35.83</v>
      </c>
      <c r="K232" s="18">
        <v>38.229999999999997</v>
      </c>
      <c r="L232" s="18">
        <v>42.13</v>
      </c>
      <c r="M232" s="18"/>
      <c r="N232" s="18">
        <v>60.198335651999997</v>
      </c>
      <c r="O232" s="18">
        <v>1.4116742847999999</v>
      </c>
      <c r="P232" s="19" t="s">
        <v>18</v>
      </c>
      <c r="Q232" s="14" t="s">
        <v>721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176</v>
      </c>
      <c r="D233" s="20" t="s">
        <v>377</v>
      </c>
      <c r="E233" s="16"/>
      <c r="F233" s="17">
        <v>37.25</v>
      </c>
      <c r="G233" s="17">
        <v>34.18</v>
      </c>
      <c r="H233" s="17">
        <v>31.11</v>
      </c>
      <c r="I233" s="17"/>
      <c r="J233" s="17">
        <v>45.18</v>
      </c>
      <c r="K233" s="17">
        <v>51.31</v>
      </c>
      <c r="L233" s="17">
        <v>61.25</v>
      </c>
      <c r="M233" s="17"/>
      <c r="N233" s="17">
        <v>46.432720404000001</v>
      </c>
      <c r="O233" s="36">
        <v>310.56893538999998</v>
      </c>
      <c r="P233" s="20" t="s">
        <v>18</v>
      </c>
      <c r="Q233" s="15" t="s">
        <v>722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177</v>
      </c>
      <c r="D234" s="19" t="s">
        <v>378</v>
      </c>
      <c r="E234" s="16"/>
      <c r="F234" s="18">
        <v>17.98</v>
      </c>
      <c r="G234" s="18">
        <v>17.48</v>
      </c>
      <c r="H234" s="18">
        <v>16.989999999999998</v>
      </c>
      <c r="I234" s="17"/>
      <c r="J234" s="18">
        <v>18.100000000000001</v>
      </c>
      <c r="K234" s="18">
        <v>19.079999999999998</v>
      </c>
      <c r="L234" s="18">
        <v>20.66</v>
      </c>
      <c r="M234" s="18"/>
      <c r="N234" s="18">
        <v>78.861163789000003</v>
      </c>
      <c r="O234" s="18">
        <v>16.805187304</v>
      </c>
      <c r="P234" s="19" t="s">
        <v>18</v>
      </c>
      <c r="Q234" s="14" t="s">
        <v>723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178</v>
      </c>
      <c r="D235" s="20" t="s">
        <v>379</v>
      </c>
      <c r="E235" s="16"/>
      <c r="F235" s="17">
        <v>8.0299999999999994</v>
      </c>
      <c r="G235" s="17">
        <v>7.24</v>
      </c>
      <c r="H235" s="17">
        <v>6.45</v>
      </c>
      <c r="I235" s="17"/>
      <c r="J235" s="17">
        <v>8.43</v>
      </c>
      <c r="K235" s="17">
        <v>10</v>
      </c>
      <c r="L235" s="17">
        <v>12.55</v>
      </c>
      <c r="M235" s="17"/>
      <c r="N235" s="17">
        <v>53.381624183</v>
      </c>
      <c r="O235" s="36">
        <v>3.2874818261000001</v>
      </c>
      <c r="P235" s="20" t="s">
        <v>18</v>
      </c>
      <c r="Q235" s="15" t="s">
        <v>724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179</v>
      </c>
      <c r="D236" s="19" t="s">
        <v>380</v>
      </c>
      <c r="E236" s="16"/>
      <c r="F236" s="18" t="s">
        <v>35</v>
      </c>
      <c r="G236" s="18" t="s">
        <v>35</v>
      </c>
      <c r="H236" s="18" t="s">
        <v>35</v>
      </c>
      <c r="I236" s="17"/>
      <c r="J236" s="18" t="s">
        <v>35</v>
      </c>
      <c r="K236" s="18" t="s">
        <v>35</v>
      </c>
      <c r="L236" s="18" t="s">
        <v>35</v>
      </c>
      <c r="M236" s="18"/>
      <c r="N236" s="18" t="s">
        <v>35</v>
      </c>
      <c r="O236" s="18" t="s">
        <v>35</v>
      </c>
      <c r="P236" s="19" t="s">
        <v>35</v>
      </c>
      <c r="Q236" s="14" t="s">
        <v>206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180</v>
      </c>
      <c r="D237" s="20" t="s">
        <v>381</v>
      </c>
      <c r="E237" s="16"/>
      <c r="F237" s="17">
        <v>13.13</v>
      </c>
      <c r="G237" s="17">
        <v>11.38</v>
      </c>
      <c r="H237" s="17">
        <v>9.6300000000000008</v>
      </c>
      <c r="I237" s="17"/>
      <c r="J237" s="17">
        <v>17.8</v>
      </c>
      <c r="K237" s="17">
        <v>21.29</v>
      </c>
      <c r="L237" s="17">
        <v>26.94</v>
      </c>
      <c r="M237" s="17"/>
      <c r="N237" s="17">
        <v>66.794028201000003</v>
      </c>
      <c r="O237" s="36">
        <v>45.081110565000003</v>
      </c>
      <c r="P237" s="20" t="s">
        <v>18</v>
      </c>
      <c r="Q237" s="15" t="s">
        <v>725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726</v>
      </c>
      <c r="D238" s="19" t="s">
        <v>727</v>
      </c>
      <c r="E238" s="16"/>
      <c r="F238" s="18">
        <v>73.239999999999995</v>
      </c>
      <c r="G238" s="18">
        <v>71.39</v>
      </c>
      <c r="H238" s="18">
        <v>69.55</v>
      </c>
      <c r="I238" s="17"/>
      <c r="J238" s="18">
        <v>74.52</v>
      </c>
      <c r="K238" s="18">
        <v>78.2</v>
      </c>
      <c r="L238" s="18">
        <v>84.17</v>
      </c>
      <c r="M238" s="18"/>
      <c r="N238" s="18">
        <v>63.215774494999998</v>
      </c>
      <c r="O238" s="18">
        <v>5.6766530077999997</v>
      </c>
      <c r="P238" s="19" t="s">
        <v>18</v>
      </c>
      <c r="Q238" s="14" t="s">
        <v>728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482</v>
      </c>
      <c r="D239" s="20" t="s">
        <v>483</v>
      </c>
      <c r="E239" s="16"/>
      <c r="F239" s="17">
        <v>142.62</v>
      </c>
      <c r="G239" s="17">
        <v>139.35</v>
      </c>
      <c r="H239" s="17">
        <v>136.08000000000001</v>
      </c>
      <c r="I239" s="17"/>
      <c r="J239" s="17">
        <v>145.05000000000001</v>
      </c>
      <c r="K239" s="17">
        <v>151.58000000000001</v>
      </c>
      <c r="L239" s="17">
        <v>162.15</v>
      </c>
      <c r="M239" s="17"/>
      <c r="N239" s="17">
        <v>66.356955780999996</v>
      </c>
      <c r="O239" s="36">
        <v>7.8801929899999994</v>
      </c>
      <c r="P239" s="20" t="s">
        <v>18</v>
      </c>
      <c r="Q239" s="15" t="s">
        <v>729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181</v>
      </c>
      <c r="D240" s="19" t="s">
        <v>382</v>
      </c>
      <c r="E240" s="16"/>
      <c r="F240" s="18">
        <v>84.42</v>
      </c>
      <c r="G240" s="18">
        <v>78.98</v>
      </c>
      <c r="H240" s="18">
        <v>73.55</v>
      </c>
      <c r="I240" s="17"/>
      <c r="J240" s="18">
        <v>86</v>
      </c>
      <c r="K240" s="18">
        <v>96.86</v>
      </c>
      <c r="L240" s="18">
        <v>114.45</v>
      </c>
      <c r="M240" s="18"/>
      <c r="N240" s="18">
        <v>39.781016966999999</v>
      </c>
      <c r="O240" s="18">
        <v>3.9963348317</v>
      </c>
      <c r="P240" s="19" t="s">
        <v>16</v>
      </c>
      <c r="Q240" s="14" t="s">
        <v>730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435</v>
      </c>
      <c r="D241" s="20" t="s">
        <v>436</v>
      </c>
      <c r="E241" s="16"/>
      <c r="F241" s="17">
        <v>111.75</v>
      </c>
      <c r="G241" s="17">
        <v>108.3</v>
      </c>
      <c r="H241" s="17">
        <v>104.85</v>
      </c>
      <c r="I241" s="17"/>
      <c r="J241" s="17">
        <v>114.67</v>
      </c>
      <c r="K241" s="17">
        <v>121.56</v>
      </c>
      <c r="L241" s="17">
        <v>132.71</v>
      </c>
      <c r="M241" s="17"/>
      <c r="N241" s="17">
        <v>62.050287826000002</v>
      </c>
      <c r="O241" s="36">
        <v>2.7158170626000002</v>
      </c>
      <c r="P241" s="20" t="s">
        <v>18</v>
      </c>
      <c r="Q241" s="15" t="s">
        <v>731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182</v>
      </c>
      <c r="D242" s="19" t="s">
        <v>383</v>
      </c>
      <c r="E242" s="16"/>
      <c r="F242" s="18">
        <v>135.71</v>
      </c>
      <c r="G242" s="18">
        <v>125.94</v>
      </c>
      <c r="H242" s="18">
        <v>116.18</v>
      </c>
      <c r="I242" s="17"/>
      <c r="J242" s="18">
        <v>138.63999999999999</v>
      </c>
      <c r="K242" s="18">
        <v>158.16</v>
      </c>
      <c r="L242" s="18">
        <v>189.76</v>
      </c>
      <c r="M242" s="18"/>
      <c r="N242" s="18">
        <v>41.6986968</v>
      </c>
      <c r="O242" s="18">
        <v>13.303998647</v>
      </c>
      <c r="P242" s="19" t="s">
        <v>16</v>
      </c>
      <c r="Q242" s="14" t="s">
        <v>732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183</v>
      </c>
      <c r="D243" s="20" t="s">
        <v>384</v>
      </c>
      <c r="E243" s="16"/>
      <c r="F243" s="17">
        <v>67.739999999999995</v>
      </c>
      <c r="G243" s="17">
        <v>53.14</v>
      </c>
      <c r="H243" s="17">
        <v>38.549999999999997</v>
      </c>
      <c r="I243" s="17"/>
      <c r="J243" s="17">
        <v>70.2</v>
      </c>
      <c r="K243" s="17">
        <v>99.38</v>
      </c>
      <c r="L243" s="17">
        <v>146.61000000000001</v>
      </c>
      <c r="M243" s="17"/>
      <c r="N243" s="17">
        <v>48.557134533999999</v>
      </c>
      <c r="O243" s="36">
        <v>32.184669317000001</v>
      </c>
      <c r="P243" s="20" t="s">
        <v>16</v>
      </c>
      <c r="Q243" s="15" t="s">
        <v>733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184</v>
      </c>
      <c r="D244" s="19" t="s">
        <v>385</v>
      </c>
      <c r="E244" s="16"/>
      <c r="F244" s="18">
        <v>86.27</v>
      </c>
      <c r="G244" s="18">
        <v>78.400000000000006</v>
      </c>
      <c r="H244" s="18">
        <v>70.540000000000006</v>
      </c>
      <c r="I244" s="17"/>
      <c r="J244" s="18">
        <v>87.78</v>
      </c>
      <c r="K244" s="18">
        <v>103.5</v>
      </c>
      <c r="L244" s="18">
        <v>128.94999999999999</v>
      </c>
      <c r="M244" s="18"/>
      <c r="N244" s="18">
        <v>45.366826738</v>
      </c>
      <c r="O244" s="18">
        <v>25.524234722000003</v>
      </c>
      <c r="P244" s="19" t="s">
        <v>16</v>
      </c>
      <c r="Q244" s="14" t="s">
        <v>734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185</v>
      </c>
      <c r="D245" s="20" t="s">
        <v>386</v>
      </c>
      <c r="E245" s="16"/>
      <c r="F245" s="17">
        <v>130.28</v>
      </c>
      <c r="G245" s="17">
        <v>126.04</v>
      </c>
      <c r="H245" s="17">
        <v>121.8</v>
      </c>
      <c r="I245" s="17"/>
      <c r="J245" s="17">
        <v>132.75</v>
      </c>
      <c r="K245" s="17">
        <v>141.22</v>
      </c>
      <c r="L245" s="17">
        <v>154.93</v>
      </c>
      <c r="M245" s="17"/>
      <c r="N245" s="17">
        <v>62.533022862000003</v>
      </c>
      <c r="O245" s="36">
        <v>3.2258796921999999</v>
      </c>
      <c r="P245" s="20" t="s">
        <v>18</v>
      </c>
      <c r="Q245" s="15" t="s">
        <v>735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736</v>
      </c>
      <c r="D246" s="19" t="s">
        <v>737</v>
      </c>
      <c r="E246" s="16"/>
      <c r="F246" s="18">
        <v>105.77</v>
      </c>
      <c r="G246" s="18">
        <v>102.56</v>
      </c>
      <c r="H246" s="18">
        <v>99.36</v>
      </c>
      <c r="I246" s="17"/>
      <c r="J246" s="18">
        <v>108.92</v>
      </c>
      <c r="K246" s="18">
        <v>115.32</v>
      </c>
      <c r="L246" s="18">
        <v>125.69</v>
      </c>
      <c r="M246" s="18"/>
      <c r="N246" s="18">
        <v>64.317797612999996</v>
      </c>
      <c r="O246" s="18">
        <v>2.5477709104000001</v>
      </c>
      <c r="P246" s="19" t="s">
        <v>18</v>
      </c>
      <c r="Q246" s="14" t="s">
        <v>738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739</v>
      </c>
      <c r="D247" s="20" t="s">
        <v>740</v>
      </c>
      <c r="E247" s="16"/>
      <c r="F247" s="17">
        <v>113.1</v>
      </c>
      <c r="G247" s="17">
        <v>104.31</v>
      </c>
      <c r="H247" s="17">
        <v>95.53</v>
      </c>
      <c r="I247" s="17"/>
      <c r="J247" s="17">
        <v>114.79</v>
      </c>
      <c r="K247" s="17">
        <v>132.35</v>
      </c>
      <c r="L247" s="17">
        <v>160.77000000000001</v>
      </c>
      <c r="M247" s="17"/>
      <c r="N247" s="17">
        <v>41.483467781000002</v>
      </c>
      <c r="O247" s="36">
        <v>2.3822340570000002</v>
      </c>
      <c r="P247" s="20" t="s">
        <v>16</v>
      </c>
      <c r="Q247" s="15" t="s">
        <v>741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186</v>
      </c>
      <c r="D248" s="19" t="s">
        <v>387</v>
      </c>
      <c r="E248" s="16"/>
      <c r="F248" s="18">
        <v>136.84</v>
      </c>
      <c r="G248" s="18">
        <v>133.53</v>
      </c>
      <c r="H248" s="18">
        <v>130.22999999999999</v>
      </c>
      <c r="I248" s="17"/>
      <c r="J248" s="18">
        <v>139.38</v>
      </c>
      <c r="K248" s="18">
        <v>145.97999999999999</v>
      </c>
      <c r="L248" s="18">
        <v>156.66</v>
      </c>
      <c r="M248" s="18"/>
      <c r="N248" s="18">
        <v>65.162089594999998</v>
      </c>
      <c r="O248" s="18">
        <v>694.58147831000008</v>
      </c>
      <c r="P248" s="19" t="s">
        <v>18</v>
      </c>
      <c r="Q248" s="14" t="s">
        <v>742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187</v>
      </c>
      <c r="D249" s="20" t="s">
        <v>388</v>
      </c>
      <c r="E249" s="16"/>
      <c r="F249" s="17">
        <v>395</v>
      </c>
      <c r="G249" s="17">
        <v>379.75</v>
      </c>
      <c r="H249" s="17">
        <v>364.5</v>
      </c>
      <c r="I249" s="17"/>
      <c r="J249" s="17">
        <v>405</v>
      </c>
      <c r="K249" s="17">
        <v>435.49</v>
      </c>
      <c r="L249" s="17">
        <v>484.83</v>
      </c>
      <c r="M249" s="17"/>
      <c r="N249" s="17">
        <v>66.245110087</v>
      </c>
      <c r="O249" s="36">
        <v>37.018340780999999</v>
      </c>
      <c r="P249" s="20" t="s">
        <v>18</v>
      </c>
      <c r="Q249" s="15" t="s">
        <v>743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188</v>
      </c>
      <c r="D250" s="19" t="s">
        <v>389</v>
      </c>
      <c r="E250" s="16"/>
      <c r="F250" s="18">
        <v>106.56</v>
      </c>
      <c r="G250" s="18">
        <v>102.6</v>
      </c>
      <c r="H250" s="18">
        <v>98.64</v>
      </c>
      <c r="I250" s="17"/>
      <c r="J250" s="18">
        <v>111.9</v>
      </c>
      <c r="K250" s="18">
        <v>119.81</v>
      </c>
      <c r="L250" s="18">
        <v>132.61000000000001</v>
      </c>
      <c r="M250" s="18"/>
      <c r="N250" s="18">
        <v>67.987379399999995</v>
      </c>
      <c r="O250" s="18">
        <v>190.92251822</v>
      </c>
      <c r="P250" s="19" t="s">
        <v>18</v>
      </c>
      <c r="Q250" s="14" t="s">
        <v>744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484</v>
      </c>
      <c r="D251" s="20" t="s">
        <v>485</v>
      </c>
      <c r="E251" s="16"/>
      <c r="F251" s="17">
        <v>45.04</v>
      </c>
      <c r="G251" s="17">
        <v>43.66</v>
      </c>
      <c r="H251" s="17">
        <v>42.29</v>
      </c>
      <c r="I251" s="17"/>
      <c r="J251" s="17">
        <v>46.19</v>
      </c>
      <c r="K251" s="17">
        <v>48.93</v>
      </c>
      <c r="L251" s="17">
        <v>53.37</v>
      </c>
      <c r="M251" s="17"/>
      <c r="N251" s="17">
        <v>60.709753487999997</v>
      </c>
      <c r="O251" s="36">
        <v>1.5683616300000001</v>
      </c>
      <c r="P251" s="20" t="s">
        <v>18</v>
      </c>
      <c r="Q251" s="15" t="s">
        <v>494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189</v>
      </c>
      <c r="D252" s="19" t="s">
        <v>390</v>
      </c>
      <c r="E252" s="16"/>
      <c r="F252" s="18">
        <v>143.62</v>
      </c>
      <c r="G252" s="18">
        <v>140.13999999999999</v>
      </c>
      <c r="H252" s="18">
        <v>136.66</v>
      </c>
      <c r="I252" s="17"/>
      <c r="J252" s="18">
        <v>146.19999999999999</v>
      </c>
      <c r="K252" s="18">
        <v>153.15</v>
      </c>
      <c r="L252" s="18">
        <v>164.41</v>
      </c>
      <c r="M252" s="18"/>
      <c r="N252" s="18">
        <v>65.752665886000003</v>
      </c>
      <c r="O252" s="18">
        <v>100.89848407999999</v>
      </c>
      <c r="P252" s="19" t="s">
        <v>18</v>
      </c>
      <c r="Q252" s="14" t="s">
        <v>745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190</v>
      </c>
      <c r="D253" s="20" t="s">
        <v>391</v>
      </c>
      <c r="E253" s="16"/>
      <c r="F253" s="17">
        <v>102.82</v>
      </c>
      <c r="G253" s="17">
        <v>100.41</v>
      </c>
      <c r="H253" s="17">
        <v>98</v>
      </c>
      <c r="I253" s="17"/>
      <c r="J253" s="17">
        <v>104.99</v>
      </c>
      <c r="K253" s="17">
        <v>109.8</v>
      </c>
      <c r="L253" s="17">
        <v>117.59</v>
      </c>
      <c r="M253" s="17"/>
      <c r="N253" s="17">
        <v>63.611064175999999</v>
      </c>
      <c r="O253" s="36">
        <v>8.7381596291000001</v>
      </c>
      <c r="P253" s="20" t="s">
        <v>18</v>
      </c>
      <c r="Q253" s="15" t="s">
        <v>746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459</v>
      </c>
      <c r="D254" s="20" t="s">
        <v>460</v>
      </c>
      <c r="E254" s="16"/>
      <c r="F254" s="17">
        <v>147.28</v>
      </c>
      <c r="G254" s="17">
        <v>141.34</v>
      </c>
      <c r="H254" s="17">
        <v>135.41</v>
      </c>
      <c r="I254" s="17"/>
      <c r="J254" s="17">
        <v>155.46</v>
      </c>
      <c r="K254" s="17">
        <v>167.32</v>
      </c>
      <c r="L254" s="17">
        <v>186.52</v>
      </c>
      <c r="M254" s="17"/>
      <c r="N254" s="17">
        <v>60.896360676</v>
      </c>
      <c r="O254" s="36">
        <v>5.4758744377999999</v>
      </c>
      <c r="P254" s="20" t="s">
        <v>18</v>
      </c>
      <c r="Q254" s="15" t="s">
        <v>747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466</v>
      </c>
      <c r="D255" s="19" t="s">
        <v>467</v>
      </c>
      <c r="E255" s="16"/>
      <c r="F255" s="18">
        <v>55.85</v>
      </c>
      <c r="G255" s="18">
        <v>53.97</v>
      </c>
      <c r="H255" s="18">
        <v>52.09</v>
      </c>
      <c r="I255" s="17"/>
      <c r="J255" s="18">
        <v>57.99</v>
      </c>
      <c r="K255" s="18">
        <v>61.74</v>
      </c>
      <c r="L255" s="18">
        <v>67.819999999999993</v>
      </c>
      <c r="M255" s="18"/>
      <c r="N255" s="18">
        <v>67.606155630999993</v>
      </c>
      <c r="O255" s="18">
        <v>4.9627492073999999</v>
      </c>
      <c r="P255" s="19" t="s">
        <v>18</v>
      </c>
      <c r="Q255" s="14" t="s">
        <v>748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191</v>
      </c>
      <c r="D256" s="20" t="s">
        <v>392</v>
      </c>
      <c r="E256" s="16"/>
      <c r="F256" s="17">
        <v>57.4</v>
      </c>
      <c r="G256" s="17">
        <v>54.3</v>
      </c>
      <c r="H256" s="17">
        <v>51.2</v>
      </c>
      <c r="I256" s="17"/>
      <c r="J256" s="17">
        <v>58.27</v>
      </c>
      <c r="K256" s="17">
        <v>64.459999999999994</v>
      </c>
      <c r="L256" s="17">
        <v>74.48</v>
      </c>
      <c r="M256" s="17"/>
      <c r="N256" s="17">
        <v>64.671069536000005</v>
      </c>
      <c r="O256" s="36">
        <v>12.791869199999999</v>
      </c>
      <c r="P256" s="20" t="s">
        <v>18</v>
      </c>
      <c r="Q256" s="15" t="s">
        <v>749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461</v>
      </c>
      <c r="D257" s="19" t="s">
        <v>462</v>
      </c>
      <c r="E257" s="16"/>
      <c r="F257" s="18">
        <v>382.48</v>
      </c>
      <c r="G257" s="18">
        <v>367.3</v>
      </c>
      <c r="H257" s="18">
        <v>352.13</v>
      </c>
      <c r="I257" s="17"/>
      <c r="J257" s="18">
        <v>394.79</v>
      </c>
      <c r="K257" s="18">
        <v>425.13</v>
      </c>
      <c r="L257" s="18">
        <v>474.24</v>
      </c>
      <c r="M257" s="18"/>
      <c r="N257" s="18">
        <v>66.641897298999993</v>
      </c>
      <c r="O257" s="18">
        <v>2.4776639870000001</v>
      </c>
      <c r="P257" s="19" t="s">
        <v>18</v>
      </c>
      <c r="Q257" s="14" t="s">
        <v>750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192</v>
      </c>
      <c r="D258" s="20" t="s">
        <v>393</v>
      </c>
      <c r="E258" s="16"/>
      <c r="F258" s="17">
        <v>36.18</v>
      </c>
      <c r="G258" s="17">
        <v>33.67</v>
      </c>
      <c r="H258" s="17">
        <v>31.16</v>
      </c>
      <c r="I258" s="17"/>
      <c r="J258" s="17">
        <v>37</v>
      </c>
      <c r="K258" s="17">
        <v>42.01</v>
      </c>
      <c r="L258" s="17">
        <v>50.13</v>
      </c>
      <c r="M258" s="17"/>
      <c r="N258" s="17">
        <v>41.670000236999996</v>
      </c>
      <c r="O258" s="36">
        <v>6.6451697043000006</v>
      </c>
      <c r="P258" s="20" t="s">
        <v>16</v>
      </c>
      <c r="Q258" s="15" t="s">
        <v>751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420</v>
      </c>
      <c r="D259" s="19" t="s">
        <v>421</v>
      </c>
      <c r="E259" s="16"/>
      <c r="F259" s="18">
        <v>13.48</v>
      </c>
      <c r="G259" s="18">
        <v>11.81</v>
      </c>
      <c r="H259" s="18">
        <v>10.15</v>
      </c>
      <c r="I259" s="17"/>
      <c r="J259" s="18">
        <v>14.39</v>
      </c>
      <c r="K259" s="18">
        <v>17.71</v>
      </c>
      <c r="L259" s="18">
        <v>23.09</v>
      </c>
      <c r="M259" s="18"/>
      <c r="N259" s="18">
        <v>55.696079122999997</v>
      </c>
      <c r="O259" s="18">
        <v>3.1977748160999999</v>
      </c>
      <c r="P259" s="19" t="s">
        <v>18</v>
      </c>
      <c r="Q259" s="14" t="s">
        <v>752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394</v>
      </c>
      <c r="D260" s="20" t="s">
        <v>395</v>
      </c>
      <c r="E260" s="16"/>
      <c r="F260" s="17">
        <v>16.45</v>
      </c>
      <c r="G260" s="17">
        <v>12.9</v>
      </c>
      <c r="H260" s="17">
        <v>9.35</v>
      </c>
      <c r="I260" s="17"/>
      <c r="J260" s="17">
        <v>17.04</v>
      </c>
      <c r="K260" s="17">
        <v>24.13</v>
      </c>
      <c r="L260" s="17">
        <v>35.61</v>
      </c>
      <c r="M260" s="17"/>
      <c r="N260" s="17">
        <v>49.338240057</v>
      </c>
      <c r="O260" s="36">
        <v>3.8190842486999999</v>
      </c>
      <c r="P260" s="20" t="s">
        <v>16</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426</v>
      </c>
      <c r="D261" s="19" t="s">
        <v>427</v>
      </c>
      <c r="E261" s="16"/>
      <c r="F261" s="18">
        <v>30.7</v>
      </c>
      <c r="G261" s="18">
        <v>26.8</v>
      </c>
      <c r="H261" s="18">
        <v>22.91</v>
      </c>
      <c r="I261" s="17"/>
      <c r="J261" s="18">
        <v>32.79</v>
      </c>
      <c r="K261" s="18">
        <v>40.57</v>
      </c>
      <c r="L261" s="18">
        <v>53.16</v>
      </c>
      <c r="M261" s="18"/>
      <c r="N261" s="18">
        <v>56.071514925999999</v>
      </c>
      <c r="O261" s="18">
        <v>4.2563860060999996</v>
      </c>
      <c r="P261" s="19" t="s">
        <v>18</v>
      </c>
      <c r="Q261" s="14" t="s">
        <v>754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451</v>
      </c>
      <c r="D262" s="19" t="s">
        <v>452</v>
      </c>
      <c r="E262" s="16"/>
      <c r="F262" s="18">
        <v>8.39</v>
      </c>
      <c r="G262" s="18">
        <v>8.0299999999999994</v>
      </c>
      <c r="H262" s="18">
        <v>7.67</v>
      </c>
      <c r="I262" s="17"/>
      <c r="J262" s="18">
        <v>8.6999999999999993</v>
      </c>
      <c r="K262" s="18">
        <v>9.41</v>
      </c>
      <c r="L262" s="18">
        <v>10.56</v>
      </c>
      <c r="M262" s="18"/>
      <c r="N262" s="18">
        <v>48.781043359999998</v>
      </c>
      <c r="O262" s="18">
        <v>1.4558912704</v>
      </c>
      <c r="P262" s="19" t="s">
        <v>18</v>
      </c>
      <c r="Q262" s="14" t="s">
        <v>755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412</v>
      </c>
      <c r="D263" s="20" t="s">
        <v>413</v>
      </c>
      <c r="E263" s="16"/>
      <c r="F263" s="17" t="e">
        <v>#VALUE!</v>
      </c>
      <c r="G263" s="17" t="e">
        <v>#VALUE!</v>
      </c>
      <c r="H263" s="17" t="e">
        <v>#VALUE!</v>
      </c>
      <c r="I263" s="17"/>
      <c r="J263" s="17" t="e">
        <v>#VALUE!</v>
      </c>
      <c r="K263" s="17" t="e">
        <v>#VALUE!</v>
      </c>
      <c r="L263" s="17" t="e">
        <v>#VALUE!</v>
      </c>
      <c r="M263" s="17"/>
      <c r="N263" s="17">
        <v>54.851294748999997</v>
      </c>
      <c r="O263" s="36">
        <v>1.1094628628999998</v>
      </c>
      <c r="P263" s="20" t="s">
        <v>18</v>
      </c>
      <c r="Q263" s="15" t="s">
        <v>35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414</v>
      </c>
      <c r="D264" s="19" t="s">
        <v>415</v>
      </c>
      <c r="E264" s="16"/>
      <c r="F264" s="18">
        <v>14.27</v>
      </c>
      <c r="G264" s="18">
        <v>13.83</v>
      </c>
      <c r="H264" s="18">
        <v>13.39</v>
      </c>
      <c r="I264" s="17"/>
      <c r="J264" s="18">
        <v>14.8</v>
      </c>
      <c r="K264" s="18">
        <v>15.67</v>
      </c>
      <c r="L264" s="18">
        <v>17.09</v>
      </c>
      <c r="M264" s="18"/>
      <c r="N264" s="18">
        <v>67.221808671000005</v>
      </c>
      <c r="O264" s="18">
        <v>16.608480345</v>
      </c>
      <c r="P264" s="19" t="s">
        <v>18</v>
      </c>
      <c r="Q264" s="14" t="s">
        <v>756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416</v>
      </c>
      <c r="D265" s="20" t="s">
        <v>417</v>
      </c>
      <c r="E265" s="16"/>
      <c r="F265" s="17">
        <v>17.739999999999998</v>
      </c>
      <c r="G265" s="17">
        <v>16.850000000000001</v>
      </c>
      <c r="H265" s="17">
        <v>15.96</v>
      </c>
      <c r="I265" s="17"/>
      <c r="J265" s="17">
        <v>18.5</v>
      </c>
      <c r="K265" s="17">
        <v>20.27</v>
      </c>
      <c r="L265" s="17">
        <v>23.14</v>
      </c>
      <c r="M265" s="17"/>
      <c r="N265" s="17">
        <v>60.267903609999998</v>
      </c>
      <c r="O265" s="36">
        <v>10.191643446</v>
      </c>
      <c r="P265" s="20" t="s">
        <v>18</v>
      </c>
      <c r="Q265" s="15" t="s">
        <v>757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418</v>
      </c>
      <c r="D266" s="19" t="s">
        <v>419</v>
      </c>
      <c r="E266" s="16"/>
      <c r="F266" s="18">
        <v>20.12</v>
      </c>
      <c r="G266" s="18">
        <v>19.55</v>
      </c>
      <c r="H266" s="18">
        <v>18.98</v>
      </c>
      <c r="I266" s="17"/>
      <c r="J266" s="18">
        <v>20.43</v>
      </c>
      <c r="K266" s="18">
        <v>21.56</v>
      </c>
      <c r="L266" s="18">
        <v>23.39</v>
      </c>
      <c r="M266" s="18"/>
      <c r="N266" s="18">
        <v>79.022485576999998</v>
      </c>
      <c r="O266" s="18">
        <v>23.362891415</v>
      </c>
      <c r="P266" s="19" t="s">
        <v>18</v>
      </c>
      <c r="Q266" s="14" t="s">
        <v>758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495</v>
      </c>
      <c r="D267" s="20" t="s">
        <v>496</v>
      </c>
      <c r="E267" s="16"/>
      <c r="F267" s="17">
        <v>23.77</v>
      </c>
      <c r="G267" s="17">
        <v>19.12</v>
      </c>
      <c r="H267" s="17">
        <v>14.47</v>
      </c>
      <c r="I267" s="17"/>
      <c r="J267" s="17">
        <v>24.86</v>
      </c>
      <c r="K267" s="17">
        <v>34.15</v>
      </c>
      <c r="L267" s="17">
        <v>49.19</v>
      </c>
      <c r="M267" s="17"/>
      <c r="N267" s="17">
        <v>41.083268365999999</v>
      </c>
      <c r="O267" s="36">
        <v>1.3229666265</v>
      </c>
      <c r="P267" s="20" t="s">
        <v>16</v>
      </c>
      <c r="Q267" s="15" t="s">
        <v>759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2025-09-04T22:09:17Z</cp:lastPrinted>
  <dcterms:created xsi:type="dcterms:W3CDTF">2020-05-21T15:06:06Z</dcterms:created>
  <dcterms:modified xsi:type="dcterms:W3CDTF">2025-09-04T22:10:08Z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