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6" documentId="14_{85E118B2-5CDE-4318-98A1-34915AAD3CFE}" xr6:coauthVersionLast="47" xr6:coauthVersionMax="47" xr10:uidLastSave="{7A5B75D3-C031-43BB-B3FE-1AEFC3AB0950}"/>
  <bookViews>
    <workbookView xWindow="5175" yWindow="465" windowWidth="22335" windowHeight="1341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<sst xmlns="http://schemas.openxmlformats.org/spreadsheetml/2006/main" count="1079" uniqueCount="777">
  <si>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</si>
  <si>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</si>
  <si>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</si>
  <si>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</si>
  <si>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</si>
  <si>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</si>
  <si>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</si>
  <si>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</si>
  <si>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</si>
  <si>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</si>
  <si>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</si>
  <si>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</si>
  <si>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</si>
  <si>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</si>
  <si>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</si>
  <si>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</si>
  <si>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</si>
  <si>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</si>
  <si>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</si>
  <si>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</si>
  <si>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</si>
  <si>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</si>
  <si>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</si>
  <si>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</si>
  <si>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</si>
  <si>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</si>
  <si>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</si>
  <si>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</si>
  <si>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</si>
  <si>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</si>
  <si>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</si>
  <si>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</si>
  <si>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</si>
  <si>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</si>
  <si>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</si>
  <si>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</si>
  <si>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</si>
  <si>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</si>
  <si>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</si>
  <si>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</si>
  <si>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</si>
  <si>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</si>
  <si>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</si>
  <si>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</si>
  <si>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</si>
  <si>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</si>
  <si>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</si>
  <si>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</si>
  <si>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</si>
  <si>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</si>
  <si>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</si>
  <si>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</si>
  <si>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</si>
  <si>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</si>
  <si>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</si>
  <si>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</si>
  <si>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</si>
  <si>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</si>
  <si>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</si>
  <si>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</si>
  <si>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</si>
  <si>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</si>
  <si>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</si>
  <si>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</si>
  <si>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</si>
  <si>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</si>
  <si>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</si>
  <si>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</si>
  <si>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</si>
  <si>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</si>
  <si>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</si>
  <si>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</si>
  <si>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</si>
  <si>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</si>
  <si>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</si>
  <si>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</si>
  <si>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</si>
  <si>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</si>
  <si>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</si>
  <si>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</si>
  <si>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</si>
  <si>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</si>
  <si>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</si>
  <si>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</si>
  <si>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</si>
  <si>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</si>
  <si>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</si>
  <si>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</si>
  <si>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</si>
  <si>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</si>
  <si>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</si>
  <si>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</si>
  <si>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</si>
  <si>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</si>
  <si>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</si>
  <si>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</si>
  <si>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</si>
  <si>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</si>
  <si>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</si>
  <si>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</si>
  <si>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</si>
  <si>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</si>
  <si>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</si>
  <si>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</si>
  <si>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</si>
  <si>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</si>
  <si>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</si>
  <si>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</si>
  <si>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</si>
  <si>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</si>
  <si>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</si>
  <si>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</si>
  <si>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</si>
  <si>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</si>
  <si>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</si>
  <si>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</si>
  <si>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</si>
  <si>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</si>
  <si>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</si>
  <si>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</si>
  <si>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</si>
  <si>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</si>
  <si>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</si>
  <si>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</si>
  <si>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</si>
  <si>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</si>
  <si>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</si>
  <si>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</si>
  <si>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</si>
  <si>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</si>
  <si>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</si>
  <si>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</si>
  <si>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</si>
  <si>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</si>
  <si>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</si>
  <si>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</si>
  <si>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</si>
  <si>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</si>
  <si>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</si>
  <si>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</si>
  <si>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</si>
  <si>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</si>
  <si>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</si>
  <si>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</si>
  <si>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</si>
  <si>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</si>
  <si>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</si>
  <si>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</si>
  <si>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</si>
  <si>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</si>
  <si>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</si>
  <si>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</si>
  <si>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</si>
  <si>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</si>
  <si>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</si>
  <si>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</si>
  <si>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</si>
  <si>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</si>
  <si>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</si>
  <si>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</si>
  <si>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</si>
  <si>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</si>
  <si>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</si>
  <si>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</si>
  <si>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</si>
  <si>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</si>
  <si>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</si>
  <si>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</si>
  <si>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</si>
  <si>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</si>
  <si>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</si>
  <si>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</si>
  <si>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</si>
  <si>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</si>
  <si>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</si>
  <si>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</si>
  <si>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</si>
  <si>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</si>
  <si>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</si>
  <si>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</si>
  <si>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</si>
  <si>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</si>
  <si>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</si>
  <si>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</si>
  <si>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</si>
  <si>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</si>
  <si>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</si>
  <si>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</si>
  <si>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</si>
  <si>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</si>
  <si>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</si>
  <si>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</si>
  <si>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</si>
  <si>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</si>
  <si>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</si>
  <si>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</si>
  <si>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</si>
  <si>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</si>
  <si>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</si>
  <si>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</si>
  <si>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</si>
  <si>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</si>
  <si>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</si>
  <si>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</si>
  <si>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</si>
  <si>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</si>
  <si>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</si>
  <si>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</si>
  <si>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</si>
  <si>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</si>
  <si>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</si>
  <si>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</si>
  <si>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</si>
  <si>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</si>
  <si>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</si>
  <si>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</si>
  <si>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</si>
  <si>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</si>
  <si>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</si>
  <si>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</si>
  <si>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</si>
  <si>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</si>
  <si>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</si>
  <si>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</si>
  <si>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</si>
  <si>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</si>
  <si>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</si>
  <si>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</si>
  <si>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</si>
  <si>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</si>
  <si>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</si>
  <si>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</si>
  <si>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</si>
  <si>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</si>
  <si>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</si>
  <si>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</si>
  <si>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</si>
  <si>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</si>
  <si>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</si>
  <si>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</si>
  <si>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</si>
  <si>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</si>
  <si>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</si>
  <si>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</si>
  <si>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</si>
  <si>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</si>
  <si>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</si>
  <si>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</si>
  <si>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</si>
  <si>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</si>
  <si>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</si>
  <si>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</si>
  <si>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</si>
  <si>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</si>
  <si>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</si>
  <si>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</si>
  <si>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</si>
  <si>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</si>
  <si>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</si>
  <si>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</si>
  <si>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</si>
  <si>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</si>
  <si>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</si>
  <si>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</si>
  <si>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</si>
  <si>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</si>
  <si>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</si>
  <si>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</si>
  <si>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</si>
  <si>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</si>
  <si>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</si>
  <si>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</si>
  <si>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</si>
  <si>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</si>
  <si>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</si>
  <si>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</si>
  <si>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</si>
  <si>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</si>
  <si>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</si>
  <si>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</si>
  <si>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</si>
  <si>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</si>
  <si>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</si>
  <si>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</si>
  <si>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</si>
  <si>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</si>
  <si>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</si>
  <si>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</si>
  <si>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</si>
  <si>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</si>
  <si>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</si>
  <si>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</si>
  <si>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</si>
  <si>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</si>
  <si>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</si>
  <si>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</si>
  <si>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</si>
  <si>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</si>
  <si>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</si>
  <si>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</si>
  <si>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</si>
  <si>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</si>
  <si>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</si>
  <si>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</si>
  <si>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</si>
  <si>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</si>
  <si>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</si>
  <si>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</si>
  <si>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</si>
  <si>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</si>
  <si>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</si>
  <si>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</si>
  <si>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</si>
  <si>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</si>
  <si>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</si>
  <si>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</si>
  <si>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</si>
  <si>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</si>
  <si>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</si>
  <si>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</si>
  <si>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</si>
  <si>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</si>
  <si>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</si>
  <si>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</si>
  <si>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</si>
  <si>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</si>
  <si>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</si>
  <si>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</si>
  <si>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</si>
  <si>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</si>
  <si>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</si>
  <si>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</si>
  <si>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</si>
  <si>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</si>
  <si>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</si>
  <si>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</si>
  <si>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</si>
  <si>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</si>
  <si>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</si>
  <si>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</si>
  <si>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</si>
  <si>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</si>
  <si>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</si>
  <si>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</si>
  <si>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</si>
  <si>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</si>
  <si>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</si>
  <si>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</si>
  <si>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</si>
  <si>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</si>
  <si>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</si>
  <si>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</si>
  <si>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</si>
  <si>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</si>
  <si>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</si>
  <si>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</si>
  <si>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</si>
  <si>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</si>
  <si>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</si>
  <si>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</si>
  <si>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</si>
  <si>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</si>
  <si>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</si>
  <si>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</si>
  <si>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</si>
  <si>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</si>
  <si>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</si>
  <si>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</si>
  <si>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</si>
  <si>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</si>
  <si>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</si>
  <si>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</si>
  <si>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</si>
  <si>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</si>
  <si>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</si>
  <si>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</si>
  <si>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</si>
  <si>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</si>
  <si>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</si>
  <si>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</si>
  <si>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</si>
  <si>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</si>
  <si>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</si>
  <si>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</si>
  <si>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</si>
  <si>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</si>
  <si>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</si>
  <si>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</si>
  <si>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</si>
  <si>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</si>
  <si>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</si>
  <si>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</si>
  <si>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</si>
  <si>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</si>
  <si>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</si>
  <si>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</si>
  <si>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JBS Nv</t>
  </si>
  <si>
    <t>JBSS32</t>
  </si>
  <si>
    <t>Natura</t>
  </si>
  <si>
    <t>NATU3</t>
  </si>
  <si>
    <t>Dimed</t>
  </si>
  <si>
    <t>PNVL3</t>
  </si>
  <si>
    <t>Oceanpact</t>
  </si>
  <si>
    <t>OPCT3</t>
  </si>
  <si>
    <t>Schulz</t>
  </si>
  <si>
    <t>SHUL4</t>
  </si>
  <si>
    <t>Raizen</t>
  </si>
  <si>
    <t>Stoneco Ltd.</t>
  </si>
  <si>
    <t>STOC34</t>
  </si>
  <si>
    <t>Serena</t>
  </si>
  <si>
    <t>Trisul</t>
  </si>
  <si>
    <t>TRIS3</t>
  </si>
  <si>
    <t>Trend Europa</t>
  </si>
  <si>
    <t>EURP11</t>
  </si>
  <si>
    <t>Trend Ibovx</t>
  </si>
  <si>
    <t>BOVX11</t>
  </si>
  <si>
    <t>Trend Nasdaq</t>
  </si>
  <si>
    <t>NASD11</t>
  </si>
  <si>
    <t>Trend Ouro</t>
  </si>
  <si>
    <t>GOLD11</t>
  </si>
  <si>
    <t>Qr Cme Cf</t>
  </si>
  <si>
    <t>QSOL11</t>
  </si>
  <si>
    <t>JSL</t>
  </si>
  <si>
    <t>JSLG3</t>
  </si>
  <si>
    <t>Unifique</t>
  </si>
  <si>
    <t>FIQE3</t>
  </si>
  <si>
    <t>Solana Hash</t>
  </si>
  <si>
    <t>SOLH11</t>
  </si>
  <si>
    <t>Rede D Or</t>
  </si>
  <si>
    <t>Coca Cola Co</t>
  </si>
  <si>
    <t>COCA34</t>
  </si>
  <si>
    <t>Vitrueduca</t>
  </si>
  <si>
    <t>VTRU3</t>
  </si>
  <si>
    <t>Emae</t>
  </si>
  <si>
    <t>EMAE3</t>
  </si>
  <si>
    <t>Etf BV Spyi</t>
  </si>
  <si>
    <t>SPYI11</t>
  </si>
  <si>
    <t>RaiaDrogasil</t>
  </si>
  <si>
    <t>Santos Brp</t>
  </si>
  <si>
    <t>POMO3</t>
  </si>
  <si>
    <t>Simpar</t>
  </si>
  <si>
    <t>Cruzeiro Edu</t>
  </si>
  <si>
    <t>CSED3</t>
  </si>
  <si>
    <t>Azt Energia</t>
  </si>
  <si>
    <t>AZTE3</t>
  </si>
  <si>
    <t>KLBN3</t>
  </si>
  <si>
    <t>Mitre Realty</t>
  </si>
  <si>
    <t>MTRE3</t>
  </si>
  <si>
    <t>Qualicorp</t>
  </si>
  <si>
    <t>QUAL3</t>
  </si>
  <si>
    <t>USIM3</t>
  </si>
  <si>
    <t>Trend China</t>
  </si>
  <si>
    <t>XINA11</t>
  </si>
  <si>
    <t>Profarma</t>
  </si>
  <si>
    <t>PFRM3</t>
  </si>
  <si>
    <t>RCSL4</t>
  </si>
  <si>
    <t>Santander BR</t>
  </si>
  <si>
    <t>Sabesp</t>
  </si>
  <si>
    <t>It Now Ifnc Fundo de Indice</t>
  </si>
  <si>
    <t>FIND11</t>
  </si>
  <si>
    <t>It Now Spxi</t>
  </si>
  <si>
    <t>SPXI11</t>
  </si>
  <si>
    <t>Banco BMG</t>
  </si>
  <si>
    <t>BMGB4</t>
  </si>
  <si>
    <t>Randon Part</t>
  </si>
  <si>
    <t>It Now Small</t>
  </si>
  <si>
    <t>SMAC11</t>
  </si>
  <si>
    <t>Broadcom Inc</t>
  </si>
  <si>
    <t>AVGO34</t>
  </si>
  <si>
    <t>CMIG3</t>
  </si>
  <si>
    <t>EMAE3 está em tendência de alta no curto prazo e acima de 150,02 projetaria de 150,03 a 150,05. Tem suportes em 150 e 149,99. O IFR sobrecomprado alerta realizações se perder 150.</t>
  </si>
  <si>
    <t>Intel Corp</t>
  </si>
  <si>
    <t>ITLC34</t>
  </si>
  <si>
    <t>Mater Dei</t>
  </si>
  <si>
    <t>MATD3</t>
  </si>
  <si>
    <t>Melnick</t>
  </si>
  <si>
    <t>MELK3</t>
  </si>
  <si>
    <t>Sao Martinho</t>
  </si>
  <si>
    <t>Walmart Inc</t>
  </si>
  <si>
    <t>WALM34</t>
  </si>
  <si>
    <t>Infracomm</t>
  </si>
  <si>
    <t>IFCM3</t>
  </si>
  <si>
    <t>Pine</t>
  </si>
  <si>
    <t>PINE4</t>
  </si>
  <si>
    <t>Rumo S.A.</t>
  </si>
  <si>
    <t>Coinbase Global, Inc</t>
  </si>
  <si>
    <t>C2OI34</t>
  </si>
  <si>
    <t>Dasa</t>
  </si>
  <si>
    <t>DASA3</t>
  </si>
  <si>
    <t>Eli Lilly And Company</t>
  </si>
  <si>
    <t>LILY34</t>
  </si>
  <si>
    <t>Multilaser</t>
  </si>
  <si>
    <t>MLAS3</t>
  </si>
  <si>
    <t>Oracle Corp</t>
  </si>
  <si>
    <t>ORCL34</t>
  </si>
  <si>
    <t>SAPR3</t>
  </si>
  <si>
    <t>TAEE4</t>
  </si>
  <si>
    <t>Taurus Armas</t>
  </si>
  <si>
    <t>TASA4</t>
  </si>
  <si>
    <t>iShares Bitcoin Trust</t>
  </si>
  <si>
    <t>IBIT39</t>
  </si>
  <si>
    <t>TTEN3 está em tendência de alta no curto prazo e acima de 15,81 projetaria de 17,52 a 20,29. Tem suportes em 14,18 e 13,32. O padrão de volume favorece a alta.</t>
  </si>
  <si>
    <t>ABCB4 está em tendência de alta no curto prazo e acima de 22,74 projetaria de 24,79 a 28,12. Tem suportes em 22,37 e 21,34.</t>
  </si>
  <si>
    <t>A1MD34 está em tendência de baixa no curto prazo e abaixo de 101,65 projetaria de 83,4 a 65,15. Tem resistências em 107,15  e 143,64. O IFR sobrevendido alerta para recuperações se superar 107,15</t>
  </si>
  <si>
    <t>BABA34 está em tendência de alta no curto prazo e acima de 27,17 projetaria de 31,46 a 38,41. Tem suportes em 25,6 e 23,45.</t>
  </si>
  <si>
    <t>ALOS3 está em tendência de alta no curto prazo e acima de 24,82 projetaria de 27,48 a 31,8. Tem suportes em 24,42 e 23,08. O padrão de volume favorece a alta. O IFR sobrecomprado alerta realizações se perder 24,42.</t>
  </si>
  <si>
    <t>ALPA4 está em tendência de alta no curto prazo e acima de 10,5 projetaria de 12,4 a 15,49. Tem suportes em 10,12 e 9,16. O padrão de volume favorece a alta. O IFR sobrecomprado alerta realizações se perder 10,12.</t>
  </si>
  <si>
    <t>GOGL34 está em tendência de alta no curto prazo e acima de 106,2 projetaria de 128,08 a 163,5. Tem suportes em 104,21 e 93,26. O IFR sobrecomprado alerta realizações se perder 104,21.</t>
  </si>
  <si>
    <t>ALUP11 está em tendência de alta no curto prazo e acima de 31,42 projetaria de 33,32 a 36,41. Tem suportes em 30,01 e 29,05. O IFR sobrecomprado alerta realizações se perder 30,01.</t>
  </si>
  <si>
    <t>AMZO34 está em tendência de alta no curto prazo e acima de 66,56 projetaria de 75,35 a 89,58. Tem suportes em 62,76 e 58,36.</t>
  </si>
  <si>
    <t>ABEV3 está em tendência de alta no curto prazo e acima de 14,74 projetaria de 16,59 a 19,58. Tem suportes em 12,18 e 11,25.</t>
  </si>
  <si>
    <t>AMER3 está em tendência de alta no curto prazo e acima de 7,18 projetaria de 8,61 a 10,93. Tem suportes em 6,17 e 5,45.</t>
  </si>
  <si>
    <t>ANIM3 está em tendência de alta no curto prazo e acima de 4,52 projetaria de 5,52 a 7,14. Tem suportes em 3,64 e 3,13.</t>
  </si>
  <si>
    <t>AAPL34 está em tendência de alta no curto prazo e acima de 65,35 projetaria de 72,71 a 84,62. Tem suportes em 64,33 e 60,64. O IFR sobrecomprado alerta realizações se perder 64,33.</t>
  </si>
  <si>
    <t>ARML3 está em tendência de alta no curto prazo e acima de 5,23 projetaria de 6,68 a 9,03. Tem suportes em 3,98 e 3,25.</t>
  </si>
  <si>
    <t>ASAI3 está em tendência de alta no curto prazo e acima de 12,04 projetaria de 14,05 a 17,31. Tem suportes em 10,27 e 9,26. O padrão de volume favorece a alta.</t>
  </si>
  <si>
    <t>AURA33 está em tendência de alta no curto prazo e acima de 58,82 projetaria de 75,4 a 102,23. Tem suportes em 55,85 e 47,55. O padrão de volume favorece a alta. O IFR sobrecomprado alerta realizações se perder 55,85.</t>
  </si>
  <si>
    <t>AURE3 está em tendência de alta no curto prazo e acima de 11,02 projetaria de 12,45 a 14,77. Tem suportes em 10,38 e 9,66.</t>
  </si>
  <si>
    <t>Azevedo</t>
  </si>
  <si>
    <t>AZEV4</t>
  </si>
  <si>
    <t>AZEV4 está em tendência de baixa no curto prazo e abaixo de 0,5 projetaria de 0,31 a 0,12. Tem resistências em 0,55  e 0,92.</t>
  </si>
  <si>
    <t>AZTE3 está em tendência de baixa no curto prazo e abaixo de 0,48 projetaria de 0,36 a 0,25. Tem resistências em 0,51  e 0,73.</t>
  </si>
  <si>
    <t>AZUL4 está em tendência de alta no curto prazo e acima de 1,55 projetaria de 2,16 a 3,16. Tem suportes em 0,95 e 0,64. O padrão de volume favorece a alta. O IFR sobrecomprado alerta realizações se perder 0,95.</t>
  </si>
  <si>
    <t>AZZA3 está em tendência de baixa no curto prazo e abaixo de 32,48 projetaria de 27,9 a 23,33. Tem resistências em 34,43  e 43,57.</t>
  </si>
  <si>
    <t>B3SA3 está em tendência de alta no curto prazo e acima de 15,02 projetaria de 16,81 a 19,72. Tem suportes em 13,32 e 12,42.</t>
  </si>
  <si>
    <t>BMGB4 está em tendência de alta no curto prazo e acima de 3,86 projetaria de 4,17 a 4,68. Tem suportes em 3,77 e 3,61.</t>
  </si>
  <si>
    <t>BPAN4 está em tendência de alta no curto prazo e acima de 9,5 projetaria de 10,93 a 13,26. Tem suportes em 7,77 e 7,05.</t>
  </si>
  <si>
    <t>Bank Of America Corp</t>
  </si>
  <si>
    <t>BOAC34</t>
  </si>
  <si>
    <t>BOAC34 está em tendência de alta no curto prazo e acima de 68,9 projetaria de 76,37 a 88,46. Tem suportes em 66,56 e 62,82.</t>
  </si>
  <si>
    <t>BRSR6 está em tendência de alta no curto prazo e acima de 12,79 projetaria de 14,21 a 16,51. Tem suportes em 11,5 e 10,78.</t>
  </si>
  <si>
    <t>BBSE3 está em tendência de baixa no curto prazo e abaixo de 32,09 projetaria de 29,24 a 26,4. Tem resistências em 32,39  e 38,07.</t>
  </si>
  <si>
    <t>BMOB3 está em tendência de alta no curto prazo e acima de 23,02 projetaria de 26,13 a 31,17. Tem suportes em 20,47 e 18,91. O padrão de volume favorece a alta.</t>
  </si>
  <si>
    <t>BERK34 está em tendência de alta no curto prazo e acima de 149,79 projetaria de 164,95 a 189,49. Tem suportes em 134,46 e 126,87.</t>
  </si>
  <si>
    <t>BLAU3 está em tendência de alta no curto prazo e acima de 14,71 projetaria de 16,49 a 19,38. Tem suportes em 13,81 e 12,91. O IFR sobrecomprado alerta realizações se perder 13,81.</t>
  </si>
  <si>
    <t>SOJA3 está em tendência de alta no curto prazo e acima de 12,25 projetaria de 13,7 a 16,06. Tem suportes em 10,57 e 9,84.</t>
  </si>
  <si>
    <t>BRBI11 está em tendência de alta no curto prazo e acima de 16,92 projetaria de 18,79 a 21,83. Tem suportes em 16,47 e 15,53. O padrão de volume favorece a alta. O IFR sobrecomprado alerta realizações se perder 16,47.</t>
  </si>
  <si>
    <t>BBDC3 está em tendência de alta no curto prazo e acima de 14,9 projetaria de 17,07 a 20,58. Tem suportes em 14,4 e 13,31. O padrão de volume favorece a alta. O IFR sobrecomprado alerta realizações se perder 14,4.</t>
  </si>
  <si>
    <t>BBDC4 está em tendência de alta no curto prazo e acima de 17,46 projetaria de 20,42 a 25,22. Tem suportes em 16,86 e 15,37. O padrão de volume favorece a alta. O IFR sobrecomprado alerta realizações se perder 16,86.</t>
  </si>
  <si>
    <t>BRAP4 está em tendência de alta no curto prazo e acima de 17,19 projetaria de 18,58 a 20,83. Tem suportes em 16,55 e 15,85. O IFR sobrecomprado alerta realizações se perder 16,55.</t>
  </si>
  <si>
    <t>BBAS3 está em tendência de alta no curto prazo e acima de 29,49 projetaria de 36,51 a 47,88. Tem suportes em 20,77 e 17,25. O padrão de volume favorece a alta.</t>
  </si>
  <si>
    <t>AGRO3 está em tendência de alta no curto prazo e acima de 21,77 projetaria de 23,1 a 25,26. Tem suportes em 20,77 e 20,1.</t>
  </si>
  <si>
    <t>BRKM5 está em tendência de alta no curto prazo e acima de 12,59 projetaria de 15,66 a 20,64. Tem suportes em 9,18 e 7,64.</t>
  </si>
  <si>
    <t>BRAV3 está em tendência de baixa no curto prazo e abaixo de 18,23 projetaria de 16,7 a 15,18. Tem resistências em 19,1  e 22,14. O IFR sobrevendido alerta para recuperações se superar 19,1</t>
  </si>
  <si>
    <t>BRFS3 está em tendência de alta no curto prazo e acima de 23,17 projetaria de 26,16 a 31,01. Tem suportes em 19,44 e 17,94.</t>
  </si>
  <si>
    <t>AVGO34 está em tendência de alta no curto prazo e acima de 27,45 projetaria de 34,54 a 46,01. Tem suportes em 25,58 e 22,03. O padrão de volume favorece a alta. O IFR sobrecomprado alerta realizações se perder 25,58.</t>
  </si>
  <si>
    <t>BPAC11 está em tendência de alta no curto prazo e acima de 46,82 projetaria de 53,11 a 63,3. Tem suportes em 45,66 e 42,51. O IFR sobrecomprado alerta realizações se perder 45,66.</t>
  </si>
  <si>
    <t>CXSE3 está em tendência de alta no curto prazo e acima de 15,58 projetaria de 17,07 a 19,49. Tem suportes em 14,09 e 13,34.</t>
  </si>
  <si>
    <t>CAML3 está em tendência de alta no curto prazo e acima de 5,36 projetaria de 6,17 a 7,49. Tem suportes em 5 e 4,59. O IFR sobrecomprado alerta realizações se perder 5.</t>
  </si>
  <si>
    <t>BHIA3 está em tendência de alta no curto prazo e acima de 5,65 projetaria de 7,49 a 10,48. Tem suportes em 4,54 e 3,61.</t>
  </si>
  <si>
    <t>CBAV3 está em tendência de alta no curto prazo e acima de 4,98 projetaria de 6,36 a 8,6. Tem suportes em 3,66 e 2,96. O padrão de volume favorece a alta.</t>
  </si>
  <si>
    <t>CEAB3 está em tendência de alta no curto prazo e acima de 21,3 projetaria de 26,79 a 35,68. Tem suportes em 17,06 e 14,31.</t>
  </si>
  <si>
    <t>CMIG3 está em tendência de alta no curto prazo e acima de 18,75 projetaria de 21,97 a 27,19. Tem suportes em 14,95 e 13,33. O padrão de volume favorece a alta.</t>
  </si>
  <si>
    <t>CMIG4 está em tendência de alta no curto prazo e acima de 11,27 projetaria de 12,13 a 13,52. Tem suportes em 11,12 e 10,68.</t>
  </si>
  <si>
    <t>COCA34 está em tendência de baixa no curto prazo e abaixo de 61,17 projetaria de 58,64 a 56,12. Tem resistências em 61,89  e 66,93.</t>
  </si>
  <si>
    <t>COGN3 está em tendência de alta no curto prazo e acima de 3,19 projetaria de 3,62 a 4,32. Tem suportes em 3,03 e 2,81.</t>
  </si>
  <si>
    <t>C2OI34 está em tendência de baixa no curto prazo e abaixo de 63,4 projetaria de 46,76 a 30,13. Tem resistências em 68  e 101,26.</t>
  </si>
  <si>
    <t>CSMG3 está em tendência de alta no curto prazo e acima de 31,98 projetaria de 39,39 a 51,39. Tem suportes em 31,15 e 27,44. O padrão de volume favorece a alta. O IFR sobrecomprado alerta realizações se perder 31,15.</t>
  </si>
  <si>
    <t>CPLE3 está em tendência de alta no curto prazo e acima de 11,95 projetaria de 12,81 a 14,21. Tem suportes em 11,28 e 10,84.</t>
  </si>
  <si>
    <t>CPLE6 está em tendência de alta no curto prazo e acima de 12,88 projetaria de 13,78 a 15,24. Tem suportes em 12,12 e 11,66.</t>
  </si>
  <si>
    <t>CSAN3 está em tendência de alta no curto prazo e acima de 8,78 projetaria de 10,98 a 14,54. Tem suportes em 7,14 e 6,03. O padrão de volume favorece a alta. O IFR sobrecomprado alerta realizações se perder 7,14.</t>
  </si>
  <si>
    <t>CPFE3 está em tendência de baixa no curto prazo e abaixo de 37,94 projetaria de 36,49 a 35,04. Tem resistências em 38,68  e 41,57.</t>
  </si>
  <si>
    <t>CSED3 está em tendência de alta no curto prazo e acima de 5,44 projetaria de 6,41 a 7,98. Tem suportes em 4,6 e 4,11. O padrão de volume favorece a alta.</t>
  </si>
  <si>
    <t>CMIN3 está em tendência de alta no curto prazo e acima de 6,01 projetaria de 6,79 a 8,06. Tem suportes em 5,12 e 4,72. O padrão de volume favorece a alta.</t>
  </si>
  <si>
    <t>CURY3 está em tendência de alta no curto prazo e acima de 35,15 projetaria de 39,68 a 47,02. Tem suportes em 34,26 e 31,99. O padrão de volume favorece a alta. O IFR sobrecomprado alerta realizações se perder 34,26.</t>
  </si>
  <si>
    <t>CVCB3 está em tendência de alta no curto prazo e acima de 2,68 projetaria de 3,12 a 3,84. Tem suportes em 2,15 e 1,92.</t>
  </si>
  <si>
    <t>CYRE3 está em tendência de alta no curto prazo e acima de 29,38 projetaria de 32,93 a 38,68. Tem suportes em 28,41 e 26,63. O padrão de volume favorece a alta. O IFR sobrecomprado alerta realizações se perder 28,41.</t>
  </si>
  <si>
    <t>DASA3 está em tendência de baixa no curto prazo e abaixo de 1,3 projetaria de 1,05 a 0,81. Tem resistências em 1,34  e 1,82.</t>
  </si>
  <si>
    <t>DXCO3 está em tendência de alta no curto prazo e acima de 5,97 projetaria de 6,55 a 7,5. Tem suportes em 5,61 e 5,31. O padrão de volume favorece a alta.</t>
  </si>
  <si>
    <t>PNVL3 está em tendência de baixa no curto prazo e abaixo de 9,77 projetaria de 8,98 a 8,2. Tem resistências em 9,9  e 11,46.</t>
  </si>
  <si>
    <t>DIRR3 está em tendência de alta no curto prazo e acima de 16,25 projetaria de 19,32 a 24,29. Tem suportes em 15,54 e 14. O IFR sobrecomprado alerta realizações se perder 15,54.</t>
  </si>
  <si>
    <t>ECOR3 está em tendência de alta no curto prazo e acima de 8,66 projetaria de 10,62 a 13,8. Tem suportes em 8,3 e 7,31. O padrão de volume favorece a alta. O IFR sobrecomprado alerta realizações se perder 8,3.</t>
  </si>
  <si>
    <t>ELET3 está em tendência de alta no curto prazo e acima de 45,67 projetaria de 51,68 a 61,42. Tem suportes em 45,05 e 42,04. O IFR sobrecomprado alerta realizações se perder 45,05.</t>
  </si>
  <si>
    <t>ELET6 está em tendência de alta no curto prazo e acima de 48,43 projetaria de 54,24 a 63,64. Tem suportes em 47,71 e 44,8. O IFR sobrecomprado alerta realizações se perder 47,71.</t>
  </si>
  <si>
    <t>LILY34 está em tendência de alta no curto prazo e acima de 156,33 projetaria de 183,21 a 226,72. Tem suportes em 129,96 e 116,51.</t>
  </si>
  <si>
    <t>EMBR3 está em tendência de alta no curto prazo e acima de 83,95 projetaria de 97,28 a 118,85. Tem suportes em 79,69 e 73,02. O padrão de volume favorece a alta. O IFR sobrecomprado alerta realizações se perder 79,69.</t>
  </si>
  <si>
    <t>ENGI11 está em tendência de alta no curto prazo e acima de 50,4 projetaria de 54,8 a 61,94. Tem suportes em 48,55 e 46,34. O padrão de volume favorece a alta. O IFR sobrecomprado alerta realizações se perder 48,55.</t>
  </si>
  <si>
    <t>ENEV3 está em tendência de alta no curto prazo e acima de 15,43 projetaria de 16,93 a 19,36. Tem suportes em 15,18 e 14,42.</t>
  </si>
  <si>
    <t>EGIE3 está em tendência de alta no curto prazo e acima de 48,1 projetaria de 54,43 a 64,68. Tem suportes em 38,85 e 35,68.</t>
  </si>
  <si>
    <t>EQTL3 está em tendência de alta no curto prazo e acima de 37,52 projetaria de 40,21 a 44,57. Tem suportes em 36,06 e 34,71.</t>
  </si>
  <si>
    <t>EVEN3 está em tendência de alta no curto prazo e acima de 7,82 projetaria de 9,22 a 11,49. Tem suportes em 7,58 e 6,87.</t>
  </si>
  <si>
    <t>Exxon Mobil Corp</t>
  </si>
  <si>
    <t>EXXO34</t>
  </si>
  <si>
    <t>EXXO34 está em tendência de baixa no curto prazo e abaixo de 73,63 projetaria de 70,39 a 67,15. Tem resistências em 76,49  e 82,96.</t>
  </si>
  <si>
    <t>EZTC3 está em tendência de alta no curto prazo e acima de 15,48 projetaria de 17,4 a 20,51. Tem suportes em 14,89 e 13,92. O IFR sobrecomprado alerta realizações se perder 14,89.</t>
  </si>
  <si>
    <t>FESA4 está em tendência de alta no curto prazo e acima de 7,47 projetaria de 8,4 a 9,91. Tem suportes em 6,35 e 5,88. O padrão de volume favorece a alta.</t>
  </si>
  <si>
    <t>FLRY3 está em tendência de alta no curto prazo e acima de 15,77 projetaria de 18,16 a 22,03. Tem suportes em 15,45 e 14,25. O IFR sobrecomprado alerta realizações se perder 15,45.</t>
  </si>
  <si>
    <t>FRAS3 está em tendência de baixa no curto prazo e abaixo de 22,39 projetaria de 19,88 a 17,38. Tem resistências em 22,94  e 27,94.</t>
  </si>
  <si>
    <t>GFSA3 está em tendência de baixa no curto prazo e abaixo de 12,33 projetaria de 7,25 a 2,18. Tem resistências em 13,75  e 23,89.</t>
  </si>
  <si>
    <t>GGBR4 está em tendência de alta no curto prazo e acima de 17,79 projetaria de 19,97 a 23,51. Tem suportes em 17,06 e 15,96. O padrão de volume favorece a alta. O IFR sobrecomprado alerta realizações se perder 17,06.</t>
  </si>
  <si>
    <t>GOAU4 está em tendência de alta no curto prazo e acima de 9,75 projetaria de 10,86 a 12,67. Tem suportes em 9,54 e 8,98. O padrão de volume favorece a alta. O IFR sobrecomprado alerta realizações se perder 9,54.</t>
  </si>
  <si>
    <t>GGPS3 está em tendência de alta no curto prazo e acima de 18,18 projetaria de 20,75 a 24,92. Tem suportes em 17,53 e 16,24. O padrão de volume favorece a alta. O IFR sobrecomprado alerta realizações se perder 17,53.</t>
  </si>
  <si>
    <t>GRND3 está em tendência de alta no curto prazo e acima de 5,51 projetaria de 5,93 a 6,61. Tem suportes em 5,33 e 5,11.</t>
  </si>
  <si>
    <t>GMAT3 está em tendência de alta no curto prazo e acima de 8,38 projetaria de 9,41 a 11,09. Tem suportes em 7,18 e 6,66.</t>
  </si>
  <si>
    <t>SBFG3 está em tendência de alta no curto prazo e acima de 12,99 projetaria de 14,86 a 17,89. Tem suportes em 11,26 e 10,32. O padrão de volume favorece a alta.</t>
  </si>
  <si>
    <t>GUAR3 está em tendência de alta no curto prazo e acima de 9,7 projetaria de 11,14 a 13,48. Tem suportes em 9,4 e 8,67.</t>
  </si>
  <si>
    <t>HAPV3 está em tendência de alta no curto prazo e acima de 44,84 projetaria de 53,7 a 68,04. Tem suportes em 41,32 e 36,88. O padrão de volume favorece a alta.</t>
  </si>
  <si>
    <t>HBOR3 está em tendência de alta no curto prazo e acima de 3,66 projetaria de 4,77 a 6,58. Tem suportes em 3,52 e 2,96. O padrão de volume favorece a alta. O IFR sobrecomprado alerta realizações se perder 3,52.</t>
  </si>
  <si>
    <t>HBSA3 está em tendência de baixa no curto prazo e abaixo de 3,54 projetaria de 3,18 a 2,83. Tem resistências em 3,61  e 4,31.</t>
  </si>
  <si>
    <t>HYPE3 está em tendência de alta no curto prazo e acima de 28,56 projetaria de 32,5 a 38,88. Tem suportes em 22,96 e 20,98.</t>
  </si>
  <si>
    <t>IGTI11 está em tendência de alta no curto prazo e acima de 24 projetaria de 26,33 a 30,11. Tem suportes em 23,59 e 22,42. O padrão de volume favorece a alta. O IFR sobrecomprado alerta realizações se perder 23,59.</t>
  </si>
  <si>
    <t>IFCM3 está em tendência de baixa no curto prazo e abaixo de 0,21 projetaria de -0,34 a -0,9. Tem resistências em 0,25  e 1,36. O IFR sobrevendido alerta para recuperações se superar 0,25</t>
  </si>
  <si>
    <t>ITLC34 está em tendência de alta no curto prazo e acima de 24,2 projetaria de 28,32 a 35. Tem suportes em 21,77 e 19,7.</t>
  </si>
  <si>
    <t>INTB3 está em tendência de alta no curto prazo e acima de 16,55 projetaria de 19,5 a 24,29. Tem suportes em 12,63 e 11,15.</t>
  </si>
  <si>
    <t>INBR32 está em tendência de alta no curto prazo e acima de 47,45 projetaria de 54,87 a 66,89. Tem suportes em 45,9 e 42,18. O padrão de volume favorece a alta. O IFR sobrecomprado alerta realizações se perder 45,9.</t>
  </si>
  <si>
    <t>MYPK3 está em tendência de alta no curto prazo e acima de 14,67 projetaria de 16,65 a 19,87. Tem suportes em 13,92 e 12,92.</t>
  </si>
  <si>
    <t>RANI3 está em tendência de alta no curto prazo e acima de 8,44 projetaria de 9,35 a 10,83. Tem suportes em 8,3 e 7,84. O IFR sobrecomprado alerta realizações se perder 8,3.</t>
  </si>
  <si>
    <t>IRBR3 está em tendência de baixa no curto prazo e abaixo de 46,33 projetaria de 43,68 a 41,03. Tem resistências em 47,11  e 52,4.</t>
  </si>
  <si>
    <t>ISAE4 está em tendência de alta no curto prazo e acima de 24,19 projetaria de 26,16 a 29,36. Tem suportes em 22,98 e 21,99.</t>
  </si>
  <si>
    <t>ITSA4 está em tendência de alta no curto prazo e acima de 11,36 projetaria de 12,21 a 13,61. Tem suportes em 11,08 e 10,65.</t>
  </si>
  <si>
    <t>ITUB3 está em tendência de alta no curto prazo e acima de 34,8 projetaria de 37,89 a 42,91. Tem suportes em 34,03 e 32,48.</t>
  </si>
  <si>
    <t>ITUB4 está em tendência de alta no curto prazo e acima de 39,07 projetaria de 42,38 a 47,74. Tem suportes em 38,09 e 36,43.</t>
  </si>
  <si>
    <t>JALL3 está em tendência de alta no curto prazo e acima de 4,45 projetaria de 5,51 a 7,24. Tem suportes em 2,88 e 2,34. O padrão de volume favorece a alta.</t>
  </si>
  <si>
    <t>JBSS32 está em tendência de alta no curto prazo e acima de 90,39 projetaria de 102,84 a 123. Tem suportes em 85,6 e 79,37.</t>
  </si>
  <si>
    <t>JHSF3 está em tendência de alta no curto prazo e acima de 5,74 projetaria de 6,42 a 7,53. Tem suportes em 5,62 e 5,27. O padrão de volume favorece a alta.</t>
  </si>
  <si>
    <t>JPMC34 está em tendência de baixa no curto prazo e abaixo de 158,97 projetaria de 150,25 a 141,53. Tem resistências em 164,42  e 181,85.</t>
  </si>
  <si>
    <t>JSLG3 está em tendência de alta no curto prazo e acima de 6,91 projetaria de 8,07 a 9,95. Tem suportes em 5,96 e 5,37. O padrão de volume favorece a alta. O IFR sobrecomprado alerta realizações se perder 5,96.</t>
  </si>
  <si>
    <t>KEPL3 está em tendência de alta no curto prazo e acima de 8,57 projetaria de 9,67 a 11,47. Tem suportes em 7,77 e 7,21.</t>
  </si>
  <si>
    <t>KLBN3 está em tendência de alta no curto prazo e acima de 4,01 projetaria de 4,31 a 4,81. Tem suportes em 3,72 e 3,56.</t>
  </si>
  <si>
    <t>KLBN4 está em tendência de alta no curto prazo e acima de 3,88 projetaria de 4,16 a 4,61. Tem suportes em 3,68 e 3,53.</t>
  </si>
  <si>
    <t>KLBN11 está em tendência de alta no curto prazo e acima de 19,58 projetaria de 21,04 a 23,41. Tem suportes em 18,41 e 17,67. O padrão de volume favorece a alta.</t>
  </si>
  <si>
    <t>LAVV3 está em tendência de alta no curto prazo e acima de 14,56 projetaria de 17,44 a 22,12. Tem suportes em 13,89 e 12,44. O padrão de volume favorece a alta. O IFR sobrecomprado alerta realizações se perder 13,89.</t>
  </si>
  <si>
    <t>LIGT3 está em tendência de baixa no curto prazo e abaixo de 5,38 projetaria de 4,53 a 3,68. Tem resistências em 5,56  e 7,25.</t>
  </si>
  <si>
    <t>RENT3 está em tendência de alta no curto prazo e acima de 45,17 projetaria de 52,88 a 65,36. Tem suportes em 37,44 e 33,58. O padrão de volume favorece a alta. O IFR sobrecomprado alerta realizações se perder 37,44.</t>
  </si>
  <si>
    <t>LOGG3 está em tendência de alta no curto prazo e acima de 21,92 projetaria de 23,66 a 26,47. Tem suportes em 21,35 e 20,47. O padrão de volume favorece a alta.</t>
  </si>
  <si>
    <t>LREN3 está em tendência de alta no curto prazo e acima de 19,65 projetaria de 23,24 a 29,06. Tem suportes em 16,2 e 14,4. O padrão de volume favorece a alta.</t>
  </si>
  <si>
    <t>LWSA3 está em tendência de alta no curto prazo e acima de 4,27 projetaria de 4,88 a 5,86. Tem suportes em 4,07 e 3,76.</t>
  </si>
  <si>
    <t>MDIA3 está em tendência de alta no curto prazo e acima de 30,25 projetaria de 35,55 a 44,15. Tem suportes em 28,94 e 26,28.</t>
  </si>
  <si>
    <t>MGLU3 está em tendência de alta no curto prazo e acima de 10,45 projetaria de 12,87 a 16,8. Tem suportes em 8,74 e 7,52. O padrão de volume favorece a alta. O IFR sobrecomprado alerta realizações se perder 8,74.</t>
  </si>
  <si>
    <t>POMO3 está em tendência de alta no curto prazo e acima de 7,53 projetaria de 9,05 a 11,52. Tem suportes em 7,45 e 6,68. O padrão de volume favorece a alta. O IFR sobrecomprado alerta realizações se perder 7,45.</t>
  </si>
  <si>
    <t>POMO4 está em tendência de alta no curto prazo e acima de 9,48 projetaria de 11,37 a 14,44. Tem suportes em 9,25 e 8,3. O IFR sobrecomprado alerta realizações se perder 9,25.</t>
  </si>
  <si>
    <t>MRFG3 está em tendência de alta no curto prazo e acima de 26,03 projetaria de 30,13 a 36,78. Tem suportes em 23,37 e 21,31.</t>
  </si>
  <si>
    <t>MATD3 está em tendência de alta no curto prazo e acima de 5,11 projetaria de 5,73 a 6,75. Tem suportes em 4,6 e 4,28. O padrão de volume favorece a alta.</t>
  </si>
  <si>
    <t>CASH3 está em tendência de baixa no curto prazo e abaixo de 4,63 projetaria de 2,65 a 0,67. Tem resistências em 4,87  e 8,82.</t>
  </si>
  <si>
    <t>MELK3 está em tendência de alta no curto prazo e acima de 3,9 projetaria de 4,43 a 5,3. Tem suportes em 3,74 e 3,47. O padrão de volume favorece a alta.</t>
  </si>
  <si>
    <t>MELI34 está em tendência de alta no curto prazo e acima de 123,8 projetaria de 136,34 a 156,64. Tem suportes em 104,8 e 98,52.</t>
  </si>
  <si>
    <t>M1TA34 está em tendência de baixa no curto prazo e abaixo de 144,02 projetaria de 131,97 a 119,93. Tem resistências em 146,15  e 170,23.</t>
  </si>
  <si>
    <t>LEVE3 está em tendência de alta no curto prazo e acima de 32,83 projetaria de 36,8 a 43,24. Tem suportes em 27,82 e 25,83.</t>
  </si>
  <si>
    <t>MSFT34 está em tendência de baixa no curto prazo e abaixo de 111,01 projetaria de 101,63 a 92,25. Tem resistências em 115,4  e 134,15. O IFR sobrevendido alerta para recuperações se superar 115,4</t>
  </si>
  <si>
    <t>M2ST34 está em tendência de baixa no curto prazo e abaixo de 24,69 projetaria de 21,08 a 17,47. Tem resistências em 26,2  e 33,41.</t>
  </si>
  <si>
    <t>MILS3 está em tendência de alta no curto prazo e acima de 12,81 projetaria de 14,67 a 17,68. Tem suportes em 12,33 e 11,39.</t>
  </si>
  <si>
    <t>BEEF3 está em tendência de alta no curto prazo e acima de 6,19 projetaria de 7,12 a 8,64. Tem suportes em 6,06 e 5,59. O IFR sobrecomprado alerta realizações se perder 6,06.</t>
  </si>
  <si>
    <t>MTRE3 está em tendência de alta no curto prazo e acima de 4,21 projetaria de 4,84 a 5,86. Tem suportes em 3,73 e 3,41. O padrão de volume favorece a alta. O IFR sobrecomprado alerta realizações se perder 3,73.</t>
  </si>
  <si>
    <t>MOTV3 está em tendência de alta no curto prazo e acima de 15,11 projetaria de 17,09 a 20,3. Tem suportes em 14,72 e 13,72. O padrão de volume favorece a alta. O IFR sobrecomprado alerta realizações se perder 14,72.</t>
  </si>
  <si>
    <t>MDNE3 está em tendência de alta no curto prazo e acima de 27,07 projetaria de 34,41 a 46,29. Tem suportes em 25,94 e 22,26.</t>
  </si>
  <si>
    <t>MOVI3 está em tendência de alta no curto prazo e acima de 8,92 projetaria de 10,86 a 14,01. Tem suportes em 7,77 e 6,79. O padrão de volume favorece a alta. O IFR sobrecomprado alerta realizações se perder 7,77.</t>
  </si>
  <si>
    <t>MRVE3 está em tendência de alta no curto prazo e acima de 8,3 projetaria de 10,42 a 13,86. Tem suportes em 7,94 e 6,87. O padrão de volume favorece a alta. O IFR sobrecomprado alerta realizações se perder 7,94.</t>
  </si>
  <si>
    <t>MLAS3 está em tendência de alta no curto prazo e acima de 1,39 projetaria de 1,68 a 2,16. Tem suportes em 1 e 0,85. O padrão de volume favorece a alta.</t>
  </si>
  <si>
    <t>MULT3 está em tendência de alta no curto prazo e acima de 28,54 projetaria de 30,89 a 34,7. Tem suportes em 27,94 e 26,76. O padrão de volume favorece a alta.</t>
  </si>
  <si>
    <t>NATU3 está em tendência de baixa no curto prazo e abaixo de 8,76 projetaria de 7,8 a 6,84. Tem resistências em 9,05  e 10,96.</t>
  </si>
  <si>
    <t>NEOE3 está em tendência de alta no curto prazo e acima de 28,95 projetaria de 33,53 a 40,94. Tem suportes em 27,98 e 25,68. O padrão de volume favorece a alta. O IFR sobrecomprado alerta realizações se perder 27,98.</t>
  </si>
  <si>
    <t>NFLX34 está em tendência de alta no curto prazo e acima de 146,16 projetaria de 160,29 a 183,17. Tem suportes em 133,68 e 126,61.</t>
  </si>
  <si>
    <t>ROXO34 está em tendência de alta no curto prazo e acima de 13,75 projetaria de 15,58 a 18,55. Tem suportes em 13,13 e 12,21.</t>
  </si>
  <si>
    <t>NVDC34 está em tendência de baixa no curto prazo e abaixo de 18,48 projetaria de 15,94 a 13,4. Tem resistências em 19,08  e 24,15. O IFR sobrevendido alerta para recuperações se superar 19,08</t>
  </si>
  <si>
    <t>OPCT3 está em tendência de alta no curto prazo e acima de 7,09 projetaria de 8,15 a 9,87. Tem suportes em 6,83 e 6,29. O padrão de volume favorece a alta.</t>
  </si>
  <si>
    <t>ODPV3 está em tendência de alta no curto prazo e acima de 13,64 projetaria de 15,82 a 19,35. Tem suportes em 13,23 e 12,13. O padrão de volume favorece a alta. O IFR sobrecomprado alerta realizações se perder 13,23.</t>
  </si>
  <si>
    <t>Oi</t>
  </si>
  <si>
    <t>OIBR3</t>
  </si>
  <si>
    <t>OIBR3 está em tendência de baixa no curto prazo e abaixo de 0,53 projetaria de 0,42 a 0,31. Tem resistências em 0,57  e 0,78.</t>
  </si>
  <si>
    <t>ORCL34 está em tendência de baixa no curto prazo e abaixo de 203,38 projetaria de 171,35 a 139,32. Tem resistências em 211,6  e 275,65.</t>
  </si>
  <si>
    <t>ORVR3 está em tendência de alta no curto prazo e acima de 56,68 projetaria de 63,06 a 73,39. Tem suportes em 55,46 e 52,26. O IFR sobrecomprado alerta realizações se perder 55,46.</t>
  </si>
  <si>
    <t>PCAR3 está em tendência de alta no curto prazo e acima de 4,06 projetaria de 4,95 a 6,4. Tem suportes em 3,8 e 3,35. O IFR sobrecomprado alerta realizações se perder 3,8.</t>
  </si>
  <si>
    <t>PGMN3 está em tendência de alta no curto prazo e acima de 4,1 projetaria de 4,67 a 5,6. Tem suportes em 3,76 e 3,47. O padrão de volume favorece a alta.</t>
  </si>
  <si>
    <t>P2LT34 está em tendência de baixa no curto prazo e abaixo de 267,24 projetaria de 224,04 a 180,84. Tem resistências em 285,5  e 371,89.</t>
  </si>
  <si>
    <t>PETR3 está em tendência de alta no curto prazo e acima de 35,76 projetaria de 39,19 a 44,76. Tem suportes em 32,52 e 30,8.</t>
  </si>
  <si>
    <t>PETR4 está em tendência de alta no curto prazo e acima de 32,6 projetaria de 35,34 a 39,79. Tem suportes em 30,19 e 28,81.</t>
  </si>
  <si>
    <t>RECV3 está em tendência de alta no curto prazo e acima de 16,13 projetaria de 18,75 a 23,01. Tem suportes em 12,78 e 11,46.</t>
  </si>
  <si>
    <t>PRIO3 está em tendência de baixa no curto prazo e abaixo de 36,33 projetaria de 33,09 a 29,85. Tem resistências em 37,43  e 43,9. O IFR sobrevendido alerta para recuperações se superar 37,43</t>
  </si>
  <si>
    <t>PETZ3 está em tendência de baixa no curto prazo e abaixo de 3,88 projetaria de 3,53 a 3,18. Tem resistências em 3,98  e 4,67.</t>
  </si>
  <si>
    <t>PINE4 está em tendência de alta no curto prazo e acima de 6,75 projetaria de 8,13 a 10,36. Tem suportes em 6,68 e 5,98. O IFR sobrecomprado alerta realizações se perder 6,68.</t>
  </si>
  <si>
    <t>PLPL3 está em tendência de alta no curto prazo e acima de 16,99 projetaria de 20,32 a 25,71. Tem suportes em 15,15 e 13,48. O padrão de volume favorece a alta. O IFR sobrecomprado alerta realizações se perder 15,15.</t>
  </si>
  <si>
    <t>PSSA3 está em tendência de baixa no curto prazo e abaixo de 50,85 projetaria de 46,36 a 41,88. Tem resistências em 52  e 60,96.</t>
  </si>
  <si>
    <t>POSI3 está em tendência de alta no curto prazo e acima de 5,92 projetaria de 7,16 a 9,18. Tem suportes em 4,23 e 3,6.</t>
  </si>
  <si>
    <t>PRNR3 está em tendência de alta no curto prazo e acima de 17,17 projetaria de 18,81 a 21,48. Tem suportes em 15,6 e 14,77.</t>
  </si>
  <si>
    <t>PFRM3 está em tendência de alta no curto prazo e acima de 9,15 projetaria de 10,44 a 12,54. Tem suportes em 7,86 e 7,21.</t>
  </si>
  <si>
    <t>QUAL3 está em tendência de alta no curto prazo e acima de 2,32 projetaria de 2,77 a 3,52. Tem suportes em 1,93 e 1,7.</t>
  </si>
  <si>
    <t>LJQQ3 está em tendência de alta no curto prazo e acima de 3,42 projetaria de 4,21 a 5,5. Tem suportes em 2,46 e 2,06. O padrão de volume favorece a alta.</t>
  </si>
  <si>
    <t>RADL3 está em tendência de baixa no curto prazo e abaixo de 17,15 projetaria de 14,99 a 12,83. Tem resistências em 17,95  e 22,26.</t>
  </si>
  <si>
    <t>RAIZ4 está em tendência de alta no curto prazo e acima de 2,23 projetaria de 2,98 a 4,2. Tem suportes em 1,26 e 0,88.</t>
  </si>
  <si>
    <t>RAPT4 está em tendência de alta no curto prazo e acima de 9,5 projetaria de 11,52 a 14,79. Tem suportes em 6,68 e 5,66. O padrão de volume favorece a alta.</t>
  </si>
  <si>
    <t>RCSL4 está em tendência de baixa no curto prazo e abaixo de 1,1 projetaria de 0,83 a 0,56. Tem resistências em 1,13  e 1,66.</t>
  </si>
  <si>
    <t>RDOR3 está em tendência de alta no curto prazo e acima de 39,88 projetaria de 45,28 a 54,03. Tem suportes em 39,04 e 36,33. O IFR sobrecomprado alerta realizações se perder 39,04.</t>
  </si>
  <si>
    <t>RAIL3 está em tendência de baixa no curto prazo e abaixo de 14,6 projetaria de 12,85 a 11,1. Tem resistências em 15,35  e 18,84.</t>
  </si>
  <si>
    <t>SBSP3 está em tendência de alta no curto prazo e acima de 125,49 projetaria de 137,65 a 157,34. Tem suportes em 122,31 e 116,22. O IFR sobrecomprado alerta realizações se perder 122,31.</t>
  </si>
  <si>
    <t>SAPR3 está em tendência de alta no curto prazo e acima de 8,05 projetaria de 9,55 a 11,98. Tem suportes em 7,55 e 6,79. O padrão de volume favorece a alta.</t>
  </si>
  <si>
    <t>SAPR4 está em tendência de alta no curto prazo e acima de 7,45 projetaria de 8,57 a 10,39. Tem suportes em 6,98 e 6,41. O padrão de volume favorece a alta. O IFR sobrecomprado alerta realizações se perder 6,98.</t>
  </si>
  <si>
    <t>SAPR11 está em tendência de alta no curto prazo e acima de 37,94 projetaria de 44 a 53,82. Tem suportes em 35,54 e 32,5. O IFR sobrecomprado alerta realizações se perder 35,54.</t>
  </si>
  <si>
    <t>SANB4</t>
  </si>
  <si>
    <t>SANB4 está em tendência de alta no curto prazo e acima de 15,71 projetaria de 17,14 a 19,47. Tem suportes em 14,8 e 14,08. O padrão de volume favorece a alta. O IFR sobrecomprado alerta realizações se perder 14,8.</t>
  </si>
  <si>
    <t>SANB11 está em tendência de alta no curto prazo e acima de 30,13 projetaria de 33 a 37,64. Tem suportes em 28,25 e 26,81. O padrão de volume favorece a alta. O IFR sobrecomprado alerta realizações se perder 28,25.</t>
  </si>
  <si>
    <t>STBP3 está em tendência de alta no curto prazo e acima de 14,29 projetaria de 14,77 a 15,56. Tem suportes em 14,25 e 14. O padrão de volume favorece a alta. O IFR sobrecomprado alerta realizações se perder 14,25.</t>
  </si>
  <si>
    <t>SMTO3 está em tendência de alta no curto prazo e acima de 21,06 projetaria de 24,11 a 29,06. Tem suportes em 17,73 e 16,2. O padrão de volume favorece a alta.</t>
  </si>
  <si>
    <t>SHUL4 está em tendência de alta no curto prazo e acima de 5,5 projetaria de 6,02 a 6,86. Tem suportes em 4,76 e 4,49. O padrão de volume favorece a alta.</t>
  </si>
  <si>
    <t>SEER3 está em tendência de alta no curto prazo e acima de 10,76 projetaria de 13,69 a 18,44. Tem suportes em 9,81 e 8,34. O IFR sobrecomprado alerta realizações se perder 9,81.</t>
  </si>
  <si>
    <t>SRNA3 está em tendência de alta no curto prazo e acima de 12,28 projetaria de 13,95 a 16,66. Tem suportes em 12,06 e 11,22. O padrão de volume favorece a alta.</t>
  </si>
  <si>
    <t>CSNA3 está em tendência de alta no curto prazo e acima de 9,72 projetaria de 11,57 a 14,57. Tem suportes em 7,62 e 6,69.</t>
  </si>
  <si>
    <t>Sigma Lithium Corp</t>
  </si>
  <si>
    <t>S2GM34</t>
  </si>
  <si>
    <t>S2GM34 está em tendência de alta no curto prazo e acima de 15,98 projetaria de 21,02 a 29,19. Tem suportes em 11,1 e 8,57. O padrão de volume favorece a alta.</t>
  </si>
  <si>
    <t>SIMH3 está em tendência de alta no curto prazo e acima de 6,2 projetaria de 7,51 a 9,64. Tem suportes em 5,49 e 4,83. O padrão de volume favorece a alta. O IFR sobrecomprado alerta realizações se perder 5,49.</t>
  </si>
  <si>
    <t>SLCE3 está em tendência de baixa no curto prazo e abaixo de 17,01 projetaria de 16,02 a 15,03. Tem resistências em 17,22  e 19,19.</t>
  </si>
  <si>
    <t>SMFT3 está em tendência de alta no curto prazo e acima de 25,36 projetaria de 28,37 a 33,25. Tem suportes em 24,65 e 23,14. O padrão de volume favorece a alta. O IFR sobrecomprado alerta realizações se perder 24,65.</t>
  </si>
  <si>
    <t>STOC34 está em tendência de alta no curto prazo e acima de 94 projetaria de 109,35 a 134,19. Tem suportes em 89,77 e 82,09. O IFR sobrecomprado alerta realizações se perder 89,77.</t>
  </si>
  <si>
    <t>SUZB3 está em tendência de baixa no curto prazo e abaixo de 50,87 projetaria de 48,93 a 46,99. Tem resistências em 52,18  e 56,05.</t>
  </si>
  <si>
    <t>SYNE3 está em tendência de alta no curto prazo e acima de 7,45 projetaria de 8,88 a 11,21. Tem suportes em 6,71 e 5,99. O padrão de volume favorece a alta.</t>
  </si>
  <si>
    <t>TAEE4 está em tendência de alta no curto prazo e acima de 11,93 projetaria de 12,66 a 13,85. Tem suportes em 11,48 e 11,11. O IFR sobrecomprado alerta realizações se perder 11,48.</t>
  </si>
  <si>
    <t>TAEE11 está em tendência de alta no curto prazo e acima de 35,83 projetaria de 38,04 a 41,61. Tem suportes em 34,46 e 33,35. O IFR sobrecomprado alerta realizações se perder 34,46.</t>
  </si>
  <si>
    <t>TSMC34 está em tendência de alta no curto prazo e acima de 173,64 projetaria de 205,42 a 256,86. Tem suportes em 160,3 e 144,4. O padrão de volume favorece a alta.</t>
  </si>
  <si>
    <t>TASA4 está em tendência de alta no curto prazo e acima de 8,05 projetaria de 10,24 a 13,79. Tem suportes em 4,79 e 3,69.</t>
  </si>
  <si>
    <t>TGMA3 está em tendência de alta no curto prazo e acima de 37,35 projetaria de 40,72 a 46,19. Tem suportes em 36,59 e 34,9.</t>
  </si>
  <si>
    <t>VIVT3 está em tendência de alta no curto prazo e acima de 35,02 projetaria de 40,07 a 48,25. Tem suportes em 33,52 e 30,99.</t>
  </si>
  <si>
    <t>TEND3 está em tendência de alta no curto prazo e acima de 25,06 projetaria de 31,02 a 40,67. Tem suportes em 23,73 e 20,74. O padrão de volume favorece a alta. O IFR sobrecomprado alerta realizações se perder 23,73.</t>
  </si>
  <si>
    <t>TSLA34 está em tendência de alta no curto prazo e acima de 65,15 projetaria de 75,85 a 93,18. Tem suportes em 58,35 e 52,99. O padrão de volume favorece a alta.</t>
  </si>
  <si>
    <t>TIMS3 está em tendência de alta no curto prazo e acima de 23,28 projetaria de 26,41 a 31,47. Tem suportes em 22,69 e 21,12.</t>
  </si>
  <si>
    <t>TOTS3 está em tendência de alta no curto prazo e acima de 45,31 projetaria de 51,25 a 60,87. Tem suportes em 42,48 e 39,5.</t>
  </si>
  <si>
    <t>TFCO4 está em tendência de alta no curto prazo e acima de 16,3 projetaria de 19,59 a 24,92. Tem suportes em 15,57 e 13,92.</t>
  </si>
  <si>
    <t>TRIS3 está em tendência de alta no curto prazo e acima de 8,1 projetaria de 9,38 a 11,46. Tem suportes em 6,55 e 5,9. O padrão de volume favorece a alta.</t>
  </si>
  <si>
    <t>TUPY3 está em tendência de baixa no curto prazo e abaixo de 14,46 projetaria de 11,95 a 9,44. Tem resistências em 14,91  e 19,92.</t>
  </si>
  <si>
    <t>UGPA3 está em tendência de alta no curto prazo e acima de 21,12 projetaria de 24,7 a 30,5. Tem suportes em 20,28 e 18,48. O padrão de volume favorece a alta. O IFR sobrecomprado alerta realizações se perder 20,28.</t>
  </si>
  <si>
    <t>FIQE3 está em tendência de alta no curto prazo e acima de 4,59 projetaria de 5,31 a 6,49. Tem suportes em 4,44 e 4,07. O IFR sobrecomprado alerta realizações se perder 4,44.</t>
  </si>
  <si>
    <t>UNIP6 está em tendência de alta no curto prazo e acima de 68,8 projetaria de 80,68 a 99,9. Tem suportes em 66,49 e 60,54. O IFR sobrecomprado alerta realizações se perder 66,49.</t>
  </si>
  <si>
    <t>USIM3 está em tendência de alta no curto prazo e acima de 5,61 projetaria de 6,6 a 8,21. Tem suportes em 4,48 e 3,98. O padrão de volume favorece a alta.</t>
  </si>
  <si>
    <t>USIM5 está em tendência de alta no curto prazo e acima de 5,69 projetaria de 6,79 a 8,58. Tem suportes em 4,42 e 3,86.</t>
  </si>
  <si>
    <t>VALE3 está em tendência de alta no curto prazo e acima de 56,67 projetaria de 62 a 70,64. Tem suportes em 56,02 e 53,35. O IFR sobrecomprado alerta realizações se perder 56,02.</t>
  </si>
  <si>
    <t>VLID3 está em tendência de alta no curto prazo e acima de 28,1 projetaria de 32,96 a 40,84. Tem suportes em 21,01 e 18,57.</t>
  </si>
  <si>
    <t>VAMO3 está em tendência de alta no curto prazo e acima de 5,13 projetaria de 6,07 a 7,6. Tem suportes em 4,17 e 3,69.</t>
  </si>
  <si>
    <t>VBBR3 está em tendência de alta no curto prazo e acima de 25 projetaria de 29,46 a 36,68. Tem suportes em 24,39 e 22,15. O IFR sobrecomprado alerta realizações se perder 24,39.</t>
  </si>
  <si>
    <t>Visa Inc</t>
  </si>
  <si>
    <t>VISA34</t>
  </si>
  <si>
    <t>VISA34 está em tendência de baixa no curto prazo e abaixo de 91,8 projetaria de 87,06 a 82,33. Tem resistências em 94,96  e 104,42.</t>
  </si>
  <si>
    <t>VTRU3 está em tendência de alta no curto prazo e acima de 11,72 projetaria de 13,99 a 17,67. Tem suportes em 11 e 9,86. O padrão de volume favorece a alta. O IFR sobrecomprado alerta realizações se perder 11.</t>
  </si>
  <si>
    <t>VIVA3 está em tendência de alta no curto prazo e acima de 29,5 projetaria de 35,02 a 43,96. Tem suportes em 28,83 e 26,06.</t>
  </si>
  <si>
    <t>VULC3 está em tendência de alta no curto prazo e acima de 22,47 projetaria de 26,07 a 31,91. Tem suportes em 22 e 20,19. O padrão de volume favorece a alta. O IFR sobrecomprado alerta realizações se perder 22.</t>
  </si>
  <si>
    <t>WALM34 está em tendência de alta no curto prazo e acima de 35,83 projetaria de 38,23 a 42,13. Tem suportes em 33,49 e 32,28.</t>
  </si>
  <si>
    <t>WEGE3 está em tendência de alta no curto prazo e acima de 45,18 projetaria de 51,31 a 61,25. Tem suportes em 37,55 e 34,48.</t>
  </si>
  <si>
    <t>PORT3 está em tendência de alta no curto prazo e acima de 18,1 projetaria de 19,08 a 20,66. Tem suportes em 18,04 e 17,54.</t>
  </si>
  <si>
    <t>WIZC3 está em tendência de baixa no curto prazo e abaixo de 7,97 projetaria de 7,18 a 6,39. Tem resistências em 8,28  e 9,85.</t>
  </si>
  <si>
    <t>YDUQ3 está em tendência de alta no curto prazo e acima de 17,8 projetaria de 21,29 a 26,94. Tem suportes em 14,05 e 12,3. O padrão de volume favorece a alta. O IFR sobrecomprado alerta realizações se perder 14,05.</t>
  </si>
  <si>
    <t>COIN11 está em tendência de baixa no curto prazo e abaixo de 84,05 projetaria de 78,61 a 73,18. Tem resistências em 86,48  e 97,34.</t>
  </si>
  <si>
    <t>SPYI11 está em tendência de alta no curto prazo e acima de 114,67 projetaria de 121,56 a 132,71. Tem suportes em 110,83 e 107,38.</t>
  </si>
  <si>
    <t>BITH11 está em tendência de baixa no curto prazo e abaixo de 135,26 projetaria de 125,49 a 115,73. Tem resistências em 139,41  e 158,93.</t>
  </si>
  <si>
    <t>ETHE11 está em tendência de baixa no curto prazo e abaixo de 66,92 projetaria de 52,32 a 37,73. Tem resistências em 70,17  e 99,35.</t>
  </si>
  <si>
    <t>HASH11 está em tendência de baixa no curto prazo e abaixo de 85,68 projetaria de 77,81 a 69,95. Tem resistências em 88,26  e 103,98.</t>
  </si>
  <si>
    <t>WRLD11 está em tendência de alta no curto prazo e acima de 132,75 projetaria de 140,99 a 154,33. Tem suportes em 129,64 e 125,51.</t>
  </si>
  <si>
    <t>IBIT39 está em tendência de baixa no curto prazo e abaixo de 112,78 projetaria de 103,99 a 95,21. Tem resistências em 115,8  e 133,36.</t>
  </si>
  <si>
    <t>BOVA11 está em tendência de alta no curto prazo e acima de 140,4 projetaria de 147,63 a 159,33. Tem suportes em 138,87 e 135,25. O padrão de volume favorece a alta. O IFR sobrecomprado alerta realizações se perder 138,87.</t>
  </si>
  <si>
    <t>IVVB11 está em tendência de alta no curto prazo e acima de 405 projetaria de 435,23 a 484,16. Tem suportes em 391,5 e 376,38.</t>
  </si>
  <si>
    <t>SMAL11 está em tendência de alta no curto prazo e acima de 111,9 projetaria de 119,81 a 132,61. Tem suportes em 108,4 e 104,44. O padrão de volume favorece a alta. O IFR sobrecomprado alerta realizações se perder 108,4.</t>
  </si>
  <si>
    <t>It Now Divd</t>
  </si>
  <si>
    <t>DIVD11</t>
  </si>
  <si>
    <t>DIVD11 está em tendência de alta no curto prazo e acima de 55,05 projetaria de 57,63 a 61,81. Tem suportes em 54,3 e 53. O padrão de volume favorece a alta.</t>
  </si>
  <si>
    <t>BOVV11 está em tendência de alta no curto prazo e acima de 147,23 projetaria de 154,82 a 167,11. Tem suportes em 145,67 e 141,87. O IFR sobrecomprado alerta realizações se perder 145,67.</t>
  </si>
  <si>
    <t>DIVO11 está em tendência de alta no curto prazo e acima de 105,28 projetaria de 110,27 a 118,35. Tem suportes em 104,12 e 101,62. O padrão de volume favorece a alta.</t>
  </si>
  <si>
    <t>FIND11 está em tendência de alta no curto prazo e acima de 155,46 projetaria de 167,32 a 186,52. Tem suportes em 150,08 e 144,14.</t>
  </si>
  <si>
    <t>SMAC11 está em tendência de alta no curto prazo e acima de 57,99 projetaria de 61,74 a 67,82. Tem suportes em 56,62 e 54,74. O IFR sobrecomprado alerta realizações se perder 56,62.</t>
  </si>
  <si>
    <t>SPXR11 está em tendência de alta no curto prazo e acima de 58,5 projetaria de 64,83 a 75,08. Tem suportes em 57,81 e 54,64.</t>
  </si>
  <si>
    <t>SPXI11 está em tendência de alta no curto prazo e acima de 394,79 projetaria de 425,13 a 474,24. Tem suportes em 381 e 365,82.</t>
  </si>
  <si>
    <t>It Now Teck</t>
  </si>
  <si>
    <t>TECK11</t>
  </si>
  <si>
    <t>TECK11 está em tendência de alta no curto prazo e acima de 114,06 projetaria de 127,4 a 149. Tem suportes em 109,7 e 103,02. O padrão de volume favorece a alta.</t>
  </si>
  <si>
    <t>Nu Ibov Div</t>
  </si>
  <si>
    <t>NSDV11</t>
  </si>
  <si>
    <t>NSDV11 está em tendência de alta no curto prazo e acima de 129,59 projetaria de 135,7 a 145,59. Tem suportes em 127,7 e 124,64. O padrão de volume favorece a alta.</t>
  </si>
  <si>
    <t>QBTC11 está em tendência de baixa no curto prazo e abaixo de 36,07 projetaria de 33,56 a 31,05. Tem resistências em 37  e 42,01.</t>
  </si>
  <si>
    <t>QSOL11 está em tendência de alta no curto prazo e acima de 14,39 projetaria de 17,71 a 23,09. Tem suportes em 13,42 e 11,75. O padrão de volume favorece a alta.</t>
  </si>
  <si>
    <t>QETH11 está em tendência de baixa no curto prazo e abaixo de 16,29 projetaria de 12,74 a 9,19. Tem resistências em 17,12  e 24,21.</t>
  </si>
  <si>
    <t>SOLH11 está em tendência de alta no curto prazo e acima de 32,79 projetaria de 40,57 a 53,16. Tem suportes em 30,5 e 26,6.</t>
  </si>
  <si>
    <t>XINA11 está em tendência de alta no curto prazo e acima de 8,7 projetaria de 9,41 a 10,56. Tem suportes em 8,47 e 8,11. O padrão de volume favorece a alta.</t>
  </si>
  <si>
    <t>BOVX11 está em tendência de alta no curto prazo e acima de 14,8 projetaria de 15,67 a 17,09. Tem suportes em 14,45 e 14,01. O padrão de volume favorece a alta. O IFR sobrecomprado alerta realizações se perder 14,45.</t>
  </si>
  <si>
    <t>NASD11 está em tendência de alta no curto prazo e acima de 18,5 projetaria de 20,26 a 23,11. Tem suportes em 17,72 e 16,83.</t>
  </si>
  <si>
    <t>GOLD11 está em tendência de alta no curto prazo e acima de 20,43 projetaria de 21,56 a 23,39. Tem suportes em 20,14 e 19,57. O IFR sobrecomprado alerta realizações se perder 20,14.</t>
  </si>
  <si>
    <t>Trend Us Lrg</t>
  </si>
  <si>
    <t>USAL11</t>
  </si>
  <si>
    <t>USAL11 está em tendência de alta no curto prazo e acima de 15,56 projetaria de 16,78 a 18,76. Tem suportes em 15,03 e 14,41.</t>
  </si>
  <si>
    <t>Trend Us Tec</t>
  </si>
  <si>
    <t>UTEC11</t>
  </si>
  <si>
    <t>UTEC11 está em tendência de baixa no curto prazo e abaixo de 22,19 projetaria de 20,73 a 19,27. Tem resistências em 22,42  e 25,33.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</si>
</sst>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S12" sqref="S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209</v>
      </c>
      <c r="W7" s="21">
        <f>COUNTIF($P$15:$P$350,"Baixa")</f>
        <v>47</v>
      </c>
      <c r="X7" s="21"/>
      <c r="Y7" s="21">
        <f>V7+W7</f>
        <v>256</v>
      </c>
    </row>
    <row r="8" spans="2:259" ht="15" customHeight="1" x14ac:dyDescent="0.25">
      <c r="B8" s="3"/>
      <c r="C8" s="31"/>
      <c r="D8" s="32"/>
      <c r="E8" s="32"/>
      <c r="F8" s="32"/>
      <c r="G8" s="32"/>
      <c r="H8" s="32"/>
      <c r="I8" s="32"/>
      <c r="J8" s="32"/>
      <c r="K8" s="32"/>
      <c r="L8" s="32"/>
      <c r="M8" s="32"/>
      <c r="N8" s="32"/>
      <c r="O8" s="33"/>
      <c r="P8" s="32"/>
      <c r="Q8" s="34"/>
      <c r="R8" s="23"/>
      <c r="V8" s="37">
        <f>V7/Y7</f>
        <v>0.81640625</v>
      </c>
      <c r="W8" s="37">
        <f>W7/Y7</f>
        <v>0.18359375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45908</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193</v>
      </c>
      <c r="E15" s="16"/>
      <c r="F15" s="18">
        <v>14.18</v>
      </c>
      <c r="G15" s="18">
        <v>13.32</v>
      </c>
      <c r="H15" s="18">
        <v>12.46</v>
      </c>
      <c r="I15" s="17"/>
      <c r="J15" s="18">
        <v>15.81</v>
      </c>
      <c r="K15" s="18">
        <v>17.52</v>
      </c>
      <c r="L15" s="18">
        <v>20.29</v>
      </c>
      <c r="M15" s="18"/>
      <c r="N15" s="18">
        <v>58.163309472000002</v>
      </c>
      <c r="O15" s="18">
        <v>15.079290869000001</v>
      </c>
      <c r="P15" s="19" t="s">
        <v>18</v>
      </c>
      <c r="Q15" s="14" t="s">
        <v>501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194</v>
      </c>
      <c r="E16" s="16"/>
      <c r="F16" s="17">
        <v>22.37</v>
      </c>
      <c r="G16" s="17">
        <v>21.34</v>
      </c>
      <c r="H16" s="17">
        <v>20.309999999999999</v>
      </c>
      <c r="I16" s="17"/>
      <c r="J16" s="17">
        <v>22.74</v>
      </c>
      <c r="K16" s="17">
        <v>24.79</v>
      </c>
      <c r="L16" s="17">
        <v>28.12</v>
      </c>
      <c r="M16" s="17"/>
      <c r="N16" s="17">
        <v>67.495988545000003</v>
      </c>
      <c r="O16" s="36">
        <v>7.6097768261000001</v>
      </c>
      <c r="P16" s="20" t="s">
        <v>18</v>
      </c>
      <c r="Q16" s="15" t="s">
        <v>502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195</v>
      </c>
      <c r="E17" s="16"/>
      <c r="F17" s="18">
        <v>101.65</v>
      </c>
      <c r="G17" s="18">
        <v>83.4</v>
      </c>
      <c r="H17" s="18">
        <v>65.150000000000006</v>
      </c>
      <c r="I17" s="17"/>
      <c r="J17" s="18">
        <v>107.15</v>
      </c>
      <c r="K17" s="18">
        <v>143.63999999999999</v>
      </c>
      <c r="L17" s="18">
        <v>202.69</v>
      </c>
      <c r="M17" s="18"/>
      <c r="N17" s="18">
        <v>23.230658918</v>
      </c>
      <c r="O17" s="18">
        <v>7.6110048525999998</v>
      </c>
      <c r="P17" s="19" t="s">
        <v>16</v>
      </c>
      <c r="Q17" s="14" t="s">
        <v>503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196</v>
      </c>
      <c r="E18" s="16"/>
      <c r="F18" s="17">
        <v>25.6</v>
      </c>
      <c r="G18" s="17">
        <v>23.45</v>
      </c>
      <c r="H18" s="17">
        <v>21.3</v>
      </c>
      <c r="I18" s="17"/>
      <c r="J18" s="17">
        <v>27.17</v>
      </c>
      <c r="K18" s="17">
        <v>31.46</v>
      </c>
      <c r="L18" s="17">
        <v>38.409999999999997</v>
      </c>
      <c r="M18" s="17"/>
      <c r="N18" s="17">
        <v>60.599400715000002</v>
      </c>
      <c r="O18" s="36">
        <v>9.7828918016999999</v>
      </c>
      <c r="P18" s="20" t="s">
        <v>18</v>
      </c>
      <c r="Q18" s="15" t="s">
        <v>504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197</v>
      </c>
      <c r="E19" s="16"/>
      <c r="F19" s="18">
        <v>24.42</v>
      </c>
      <c r="G19" s="18">
        <v>23.08</v>
      </c>
      <c r="H19" s="18">
        <v>21.75</v>
      </c>
      <c r="I19" s="17"/>
      <c r="J19" s="18">
        <v>24.82</v>
      </c>
      <c r="K19" s="18">
        <v>27.48</v>
      </c>
      <c r="L19" s="18">
        <v>31.8</v>
      </c>
      <c r="M19" s="18"/>
      <c r="N19" s="18">
        <v>80.356592645000006</v>
      </c>
      <c r="O19" s="18">
        <v>89.322134999999989</v>
      </c>
      <c r="P19" s="19" t="s">
        <v>18</v>
      </c>
      <c r="Q19" s="14" t="s">
        <v>505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198</v>
      </c>
      <c r="E20" s="16"/>
      <c r="F20" s="17">
        <v>10.119999999999999</v>
      </c>
      <c r="G20" s="17">
        <v>9.16</v>
      </c>
      <c r="H20" s="17">
        <v>8.2100000000000009</v>
      </c>
      <c r="I20" s="17"/>
      <c r="J20" s="17">
        <v>10.5</v>
      </c>
      <c r="K20" s="17">
        <v>12.4</v>
      </c>
      <c r="L20" s="17">
        <v>15.49</v>
      </c>
      <c r="M20" s="17"/>
      <c r="N20" s="17">
        <v>76.986989112000003</v>
      </c>
      <c r="O20" s="36">
        <v>21.756421609</v>
      </c>
      <c r="P20" s="20" t="s">
        <v>18</v>
      </c>
      <c r="Q20" s="15" t="s">
        <v>506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199</v>
      </c>
      <c r="E21" s="16"/>
      <c r="F21" s="18">
        <v>104.21</v>
      </c>
      <c r="G21" s="18">
        <v>93.26</v>
      </c>
      <c r="H21" s="18">
        <v>82.32</v>
      </c>
      <c r="I21" s="17"/>
      <c r="J21" s="18">
        <v>106.2</v>
      </c>
      <c r="K21" s="18">
        <v>128.08000000000001</v>
      </c>
      <c r="L21" s="18">
        <v>163.5</v>
      </c>
      <c r="M21" s="18"/>
      <c r="N21" s="18">
        <v>91.499606987000007</v>
      </c>
      <c r="O21" s="18">
        <v>20.746544257</v>
      </c>
      <c r="P21" s="19" t="s">
        <v>18</v>
      </c>
      <c r="Q21" s="14" t="s">
        <v>507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200</v>
      </c>
      <c r="E22" s="16"/>
      <c r="F22" s="17">
        <v>30.01</v>
      </c>
      <c r="G22" s="17">
        <v>29.05</v>
      </c>
      <c r="H22" s="17">
        <v>28.1</v>
      </c>
      <c r="I22" s="17"/>
      <c r="J22" s="17">
        <v>31.42</v>
      </c>
      <c r="K22" s="17">
        <v>33.32</v>
      </c>
      <c r="L22" s="17">
        <v>36.409999999999997</v>
      </c>
      <c r="M22" s="17"/>
      <c r="N22" s="17">
        <v>74.120194014000006</v>
      </c>
      <c r="O22" s="36">
        <v>33.741134652</v>
      </c>
      <c r="P22" s="20" t="s">
        <v>18</v>
      </c>
      <c r="Q22" s="15" t="s">
        <v>508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201</v>
      </c>
      <c r="E23" s="16"/>
      <c r="F23" s="18">
        <v>62.76</v>
      </c>
      <c r="G23" s="18">
        <v>58.36</v>
      </c>
      <c r="H23" s="18">
        <v>53.96</v>
      </c>
      <c r="I23" s="17"/>
      <c r="J23" s="18">
        <v>66.56</v>
      </c>
      <c r="K23" s="18">
        <v>75.349999999999994</v>
      </c>
      <c r="L23" s="18">
        <v>89.58</v>
      </c>
      <c r="M23" s="18"/>
      <c r="N23" s="18">
        <v>56.225612796999997</v>
      </c>
      <c r="O23" s="18">
        <v>18.252930413999998</v>
      </c>
      <c r="P23" s="19" t="s">
        <v>18</v>
      </c>
      <c r="Q23" s="14" t="s">
        <v>509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202</v>
      </c>
      <c r="E24" s="16"/>
      <c r="F24" s="17">
        <v>12.18</v>
      </c>
      <c r="G24" s="17">
        <v>11.25</v>
      </c>
      <c r="H24" s="17">
        <v>10.32</v>
      </c>
      <c r="I24" s="17"/>
      <c r="J24" s="17">
        <v>14.74</v>
      </c>
      <c r="K24" s="17">
        <v>16.59</v>
      </c>
      <c r="L24" s="17">
        <v>19.579999999999998</v>
      </c>
      <c r="M24" s="17"/>
      <c r="N24" s="17">
        <v>51.863283654999996</v>
      </c>
      <c r="O24" s="36">
        <v>316.00665938999998</v>
      </c>
      <c r="P24" s="20" t="s">
        <v>18</v>
      </c>
      <c r="Q24" s="15" t="s">
        <v>510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203</v>
      </c>
      <c r="E25" s="16"/>
      <c r="F25" s="18" t="s">
        <v>35</v>
      </c>
      <c r="G25" s="18" t="s">
        <v>35</v>
      </c>
      <c r="H25" s="18" t="s">
        <v>35</v>
      </c>
      <c r="I25" s="17"/>
      <c r="J25" s="18" t="s">
        <v>35</v>
      </c>
      <c r="K25" s="18" t="s">
        <v>35</v>
      </c>
      <c r="L25" s="18" t="s">
        <v>35</v>
      </c>
      <c r="M25" s="18"/>
      <c r="N25" s="18" t="s">
        <v>35</v>
      </c>
      <c r="O25" s="18" t="s">
        <v>35</v>
      </c>
      <c r="P25" s="19" t="s">
        <v>35</v>
      </c>
      <c r="Q25" s="14" t="s">
        <v>206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204</v>
      </c>
      <c r="E26" s="16"/>
      <c r="F26" s="17">
        <v>6.17</v>
      </c>
      <c r="G26" s="17">
        <v>5.45</v>
      </c>
      <c r="H26" s="17">
        <v>4.7300000000000004</v>
      </c>
      <c r="I26" s="17"/>
      <c r="J26" s="17">
        <v>7.18</v>
      </c>
      <c r="K26" s="17">
        <v>8.61</v>
      </c>
      <c r="L26" s="17">
        <v>10.93</v>
      </c>
      <c r="M26" s="17"/>
      <c r="N26" s="17">
        <v>56.645350776000001</v>
      </c>
      <c r="O26" s="36">
        <v>15.479122</v>
      </c>
      <c r="P26" s="20" t="s">
        <v>18</v>
      </c>
      <c r="Q26" s="15" t="s">
        <v>511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205</v>
      </c>
      <c r="E27" s="16"/>
      <c r="F27" s="18">
        <v>3.64</v>
      </c>
      <c r="G27" s="18">
        <v>3.13</v>
      </c>
      <c r="H27" s="18">
        <v>2.63</v>
      </c>
      <c r="I27" s="17"/>
      <c r="J27" s="18">
        <v>4.5199999999999996</v>
      </c>
      <c r="K27" s="18">
        <v>5.52</v>
      </c>
      <c r="L27" s="18">
        <v>7.14</v>
      </c>
      <c r="M27" s="18"/>
      <c r="N27" s="18">
        <v>67.565221401000002</v>
      </c>
      <c r="O27" s="18">
        <v>26.013497130000001</v>
      </c>
      <c r="P27" s="19" t="s">
        <v>18</v>
      </c>
      <c r="Q27" s="14" t="s">
        <v>512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207</v>
      </c>
      <c r="E28" s="16"/>
      <c r="F28" s="17">
        <v>64.33</v>
      </c>
      <c r="G28" s="17">
        <v>60.64</v>
      </c>
      <c r="H28" s="17">
        <v>56.96</v>
      </c>
      <c r="I28" s="17"/>
      <c r="J28" s="17">
        <v>65.349999999999994</v>
      </c>
      <c r="K28" s="17">
        <v>72.709999999999994</v>
      </c>
      <c r="L28" s="17">
        <v>84.62</v>
      </c>
      <c r="M28" s="17"/>
      <c r="N28" s="17">
        <v>72.964329118999999</v>
      </c>
      <c r="O28" s="36">
        <v>15.050516891999999</v>
      </c>
      <c r="P28" s="20" t="s">
        <v>18</v>
      </c>
      <c r="Q28" s="15" t="s">
        <v>513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208</v>
      </c>
      <c r="E29" s="16"/>
      <c r="F29" s="18">
        <v>3.98</v>
      </c>
      <c r="G29" s="18">
        <v>3.25</v>
      </c>
      <c r="H29" s="18">
        <v>2.52</v>
      </c>
      <c r="I29" s="17"/>
      <c r="J29" s="18">
        <v>5.23</v>
      </c>
      <c r="K29" s="18">
        <v>6.68</v>
      </c>
      <c r="L29" s="18">
        <v>9.0299999999999994</v>
      </c>
      <c r="M29" s="18"/>
      <c r="N29" s="18">
        <v>63.109860349000002</v>
      </c>
      <c r="O29" s="18">
        <v>3.6936921304000001</v>
      </c>
      <c r="P29" s="19" t="s">
        <v>18</v>
      </c>
      <c r="Q29" s="14" t="s">
        <v>514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209</v>
      </c>
      <c r="E30" s="16"/>
      <c r="F30" s="17">
        <v>10.27</v>
      </c>
      <c r="G30" s="17">
        <v>9.26</v>
      </c>
      <c r="H30" s="17">
        <v>8.25</v>
      </c>
      <c r="I30" s="17"/>
      <c r="J30" s="17">
        <v>12.04</v>
      </c>
      <c r="K30" s="17">
        <v>14.05</v>
      </c>
      <c r="L30" s="17">
        <v>17.309999999999999</v>
      </c>
      <c r="M30" s="17"/>
      <c r="N30" s="17">
        <v>60.960424637999999</v>
      </c>
      <c r="O30" s="36">
        <v>162.44961103999998</v>
      </c>
      <c r="P30" s="20" t="s">
        <v>18</v>
      </c>
      <c r="Q30" s="15" t="s">
        <v>515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210</v>
      </c>
      <c r="E31" s="16"/>
      <c r="F31" s="18">
        <v>55.85</v>
      </c>
      <c r="G31" s="18">
        <v>47.55</v>
      </c>
      <c r="H31" s="18">
        <v>39.26</v>
      </c>
      <c r="I31" s="17"/>
      <c r="J31" s="18">
        <v>58.82</v>
      </c>
      <c r="K31" s="18">
        <v>75.400000000000006</v>
      </c>
      <c r="L31" s="18">
        <v>102.23</v>
      </c>
      <c r="M31" s="18"/>
      <c r="N31" s="18">
        <v>78.925555110000005</v>
      </c>
      <c r="O31" s="18">
        <v>15.925150452</v>
      </c>
      <c r="P31" s="19" t="s">
        <v>18</v>
      </c>
      <c r="Q31" s="14" t="s">
        <v>516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211</v>
      </c>
      <c r="E32" s="16"/>
      <c r="F32" s="17">
        <v>10.38</v>
      </c>
      <c r="G32" s="17">
        <v>9.66</v>
      </c>
      <c r="H32" s="17">
        <v>8.94</v>
      </c>
      <c r="I32" s="17"/>
      <c r="J32" s="17">
        <v>11.02</v>
      </c>
      <c r="K32" s="17">
        <v>12.45</v>
      </c>
      <c r="L32" s="17">
        <v>14.77</v>
      </c>
      <c r="M32" s="17"/>
      <c r="N32" s="17">
        <v>61.396476790999998</v>
      </c>
      <c r="O32" s="36">
        <v>52.468350957000006</v>
      </c>
      <c r="P32" s="20" t="s">
        <v>18</v>
      </c>
      <c r="Q32" s="15" t="s">
        <v>517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518</v>
      </c>
      <c r="D33" s="19" t="s">
        <v>519</v>
      </c>
      <c r="E33" s="16"/>
      <c r="F33" s="18">
        <v>0.5</v>
      </c>
      <c r="G33" s="18">
        <v>0.31</v>
      </c>
      <c r="H33" s="18">
        <v>0.12</v>
      </c>
      <c r="I33" s="17"/>
      <c r="J33" s="18">
        <v>0.55000000000000004</v>
      </c>
      <c r="K33" s="18">
        <v>0.92</v>
      </c>
      <c r="L33" s="18">
        <v>1.53</v>
      </c>
      <c r="M33" s="18"/>
      <c r="N33" s="18">
        <v>44.056999226999999</v>
      </c>
      <c r="O33" s="18">
        <v>1.0489938261</v>
      </c>
      <c r="P33" s="19" t="s">
        <v>16</v>
      </c>
      <c r="Q33" s="14" t="s">
        <v>520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443</v>
      </c>
      <c r="D34" s="20" t="s">
        <v>444</v>
      </c>
      <c r="E34" s="16"/>
      <c r="F34" s="17">
        <v>0.48</v>
      </c>
      <c r="G34" s="17">
        <v>0.36</v>
      </c>
      <c r="H34" s="17">
        <v>0.25</v>
      </c>
      <c r="I34" s="17"/>
      <c r="J34" s="17">
        <v>0.51</v>
      </c>
      <c r="K34" s="17">
        <v>0.73</v>
      </c>
      <c r="L34" s="17">
        <v>1.1000000000000001</v>
      </c>
      <c r="M34" s="17"/>
      <c r="N34" s="17">
        <v>32.640848621000004</v>
      </c>
      <c r="O34" s="36">
        <v>1.9108339565000001</v>
      </c>
      <c r="P34" s="20" t="s">
        <v>16</v>
      </c>
      <c r="Q34" s="15" t="s">
        <v>521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212</v>
      </c>
      <c r="E35" s="16"/>
      <c r="F35" s="18">
        <v>0.95</v>
      </c>
      <c r="G35" s="18">
        <v>0.64</v>
      </c>
      <c r="H35" s="18">
        <v>0.33</v>
      </c>
      <c r="I35" s="17"/>
      <c r="J35" s="18">
        <v>1.55</v>
      </c>
      <c r="K35" s="18">
        <v>2.16</v>
      </c>
      <c r="L35" s="18">
        <v>3.16</v>
      </c>
      <c r="M35" s="18"/>
      <c r="N35" s="18">
        <v>91.198938822000002</v>
      </c>
      <c r="O35" s="18">
        <v>19.324935348</v>
      </c>
      <c r="P35" s="19" t="s">
        <v>18</v>
      </c>
      <c r="Q35" s="14" t="s">
        <v>522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213</v>
      </c>
      <c r="E36" s="16"/>
      <c r="F36" s="17">
        <v>32.479999999999997</v>
      </c>
      <c r="G36" s="17">
        <v>27.9</v>
      </c>
      <c r="H36" s="17">
        <v>23.33</v>
      </c>
      <c r="I36" s="17"/>
      <c r="J36" s="17">
        <v>34.43</v>
      </c>
      <c r="K36" s="17">
        <v>43.57</v>
      </c>
      <c r="L36" s="17">
        <v>58.36</v>
      </c>
      <c r="M36" s="17"/>
      <c r="N36" s="17">
        <v>39.837042025000002</v>
      </c>
      <c r="O36" s="36">
        <v>81.310002826000002</v>
      </c>
      <c r="P36" s="20" t="s">
        <v>16</v>
      </c>
      <c r="Q36" s="15" t="s">
        <v>523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214</v>
      </c>
      <c r="E37" s="16"/>
      <c r="F37" s="18">
        <v>13.32</v>
      </c>
      <c r="G37" s="18">
        <v>12.42</v>
      </c>
      <c r="H37" s="18">
        <v>11.52</v>
      </c>
      <c r="I37" s="17"/>
      <c r="J37" s="18">
        <v>15.02</v>
      </c>
      <c r="K37" s="18">
        <v>16.809999999999999</v>
      </c>
      <c r="L37" s="18">
        <v>19.72</v>
      </c>
      <c r="M37" s="18"/>
      <c r="N37" s="18">
        <v>66.699375125000003</v>
      </c>
      <c r="O37" s="18">
        <v>354.30230991000002</v>
      </c>
      <c r="P37" s="19" t="s">
        <v>18</v>
      </c>
      <c r="Q37" s="14" t="s">
        <v>524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462</v>
      </c>
      <c r="D38" s="20" t="s">
        <v>463</v>
      </c>
      <c r="E38" s="16"/>
      <c r="F38" s="17">
        <v>3.77</v>
      </c>
      <c r="G38" s="17">
        <v>3.61</v>
      </c>
      <c r="H38" s="17">
        <v>3.45</v>
      </c>
      <c r="I38" s="17"/>
      <c r="J38" s="17">
        <v>3.86</v>
      </c>
      <c r="K38" s="17">
        <v>4.17</v>
      </c>
      <c r="L38" s="17">
        <v>4.68</v>
      </c>
      <c r="M38" s="17"/>
      <c r="N38" s="17">
        <v>67.559769854999999</v>
      </c>
      <c r="O38" s="36">
        <v>1.5160906521999999</v>
      </c>
      <c r="P38" s="20" t="s">
        <v>18</v>
      </c>
      <c r="Q38" s="15" t="s">
        <v>525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215</v>
      </c>
      <c r="E39" s="16"/>
      <c r="F39" s="18">
        <v>7.77</v>
      </c>
      <c r="G39" s="18">
        <v>7.05</v>
      </c>
      <c r="H39" s="18">
        <v>6.33</v>
      </c>
      <c r="I39" s="17"/>
      <c r="J39" s="18">
        <v>9.5</v>
      </c>
      <c r="K39" s="18">
        <v>10.93</v>
      </c>
      <c r="L39" s="18">
        <v>13.26</v>
      </c>
      <c r="M39" s="18"/>
      <c r="N39" s="18">
        <v>59.440727731000003</v>
      </c>
      <c r="O39" s="18">
        <v>14.184310608000001</v>
      </c>
      <c r="P39" s="19" t="s">
        <v>18</v>
      </c>
      <c r="Q39" s="14" t="s">
        <v>526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527</v>
      </c>
      <c r="D40" s="20" t="s">
        <v>528</v>
      </c>
      <c r="E40" s="16"/>
      <c r="F40" s="17">
        <v>66.56</v>
      </c>
      <c r="G40" s="17">
        <v>62.82</v>
      </c>
      <c r="H40" s="17">
        <v>59.08</v>
      </c>
      <c r="I40" s="17"/>
      <c r="J40" s="17">
        <v>68.900000000000006</v>
      </c>
      <c r="K40" s="17">
        <v>76.37</v>
      </c>
      <c r="L40" s="17">
        <v>88.46</v>
      </c>
      <c r="M40" s="17"/>
      <c r="N40" s="17">
        <v>52.573458828</v>
      </c>
      <c r="O40" s="36">
        <v>1.8973669664999999</v>
      </c>
      <c r="P40" s="20" t="s">
        <v>18</v>
      </c>
      <c r="Q40" s="15" t="s">
        <v>529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216</v>
      </c>
      <c r="E41" s="16"/>
      <c r="F41" s="18">
        <v>11.5</v>
      </c>
      <c r="G41" s="18">
        <v>10.78</v>
      </c>
      <c r="H41" s="18">
        <v>10.07</v>
      </c>
      <c r="I41" s="17"/>
      <c r="J41" s="18">
        <v>12.79</v>
      </c>
      <c r="K41" s="18">
        <v>14.21</v>
      </c>
      <c r="L41" s="18">
        <v>16.510000000000002</v>
      </c>
      <c r="M41" s="18"/>
      <c r="N41" s="18">
        <v>62.639422691999997</v>
      </c>
      <c r="O41" s="18">
        <v>15.480344042999999</v>
      </c>
      <c r="P41" s="19" t="s">
        <v>18</v>
      </c>
      <c r="Q41" s="14" t="s">
        <v>530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217</v>
      </c>
      <c r="E42" s="16"/>
      <c r="F42" s="17">
        <v>32.090000000000003</v>
      </c>
      <c r="G42" s="17">
        <v>29.24</v>
      </c>
      <c r="H42" s="17">
        <v>26.4</v>
      </c>
      <c r="I42" s="17"/>
      <c r="J42" s="17">
        <v>32.39</v>
      </c>
      <c r="K42" s="17">
        <v>38.07</v>
      </c>
      <c r="L42" s="17">
        <v>47.28</v>
      </c>
      <c r="M42" s="17"/>
      <c r="N42" s="17">
        <v>46.547136729999998</v>
      </c>
      <c r="O42" s="36">
        <v>214.42449352</v>
      </c>
      <c r="P42" s="20" t="s">
        <v>16</v>
      </c>
      <c r="Q42" s="15" t="s">
        <v>531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218</v>
      </c>
      <c r="E43" s="16"/>
      <c r="F43" s="17">
        <v>20.47</v>
      </c>
      <c r="G43" s="17">
        <v>18.91</v>
      </c>
      <c r="H43" s="17">
        <v>17.350000000000001</v>
      </c>
      <c r="I43" s="17"/>
      <c r="J43" s="17">
        <v>23.02</v>
      </c>
      <c r="K43" s="17">
        <v>26.13</v>
      </c>
      <c r="L43" s="17">
        <v>31.17</v>
      </c>
      <c r="M43" s="17"/>
      <c r="N43" s="17">
        <v>62.533042129999998</v>
      </c>
      <c r="O43" s="36">
        <v>7.1213358695999993</v>
      </c>
      <c r="P43" s="20" t="s">
        <v>18</v>
      </c>
      <c r="Q43" s="15" t="s">
        <v>532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219</v>
      </c>
      <c r="E44" s="16"/>
      <c r="F44" s="18">
        <v>134.46</v>
      </c>
      <c r="G44" s="18">
        <v>126.87</v>
      </c>
      <c r="H44" s="18">
        <v>119.29</v>
      </c>
      <c r="I44" s="17"/>
      <c r="J44" s="18">
        <v>149.79</v>
      </c>
      <c r="K44" s="18">
        <v>164.95</v>
      </c>
      <c r="L44" s="18">
        <v>189.49</v>
      </c>
      <c r="M44" s="18"/>
      <c r="N44" s="18">
        <v>52.646637245999997</v>
      </c>
      <c r="O44" s="18">
        <v>4.3724212490999994</v>
      </c>
      <c r="P44" s="19" t="s">
        <v>18</v>
      </c>
      <c r="Q44" s="14" t="s">
        <v>533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220</v>
      </c>
      <c r="E45" s="16"/>
      <c r="F45" s="17">
        <v>13.81</v>
      </c>
      <c r="G45" s="17">
        <v>12.91</v>
      </c>
      <c r="H45" s="17">
        <v>12.02</v>
      </c>
      <c r="I45" s="17"/>
      <c r="J45" s="17">
        <v>14.71</v>
      </c>
      <c r="K45" s="17">
        <v>16.489999999999998</v>
      </c>
      <c r="L45" s="17">
        <v>19.38</v>
      </c>
      <c r="M45" s="17"/>
      <c r="N45" s="17">
        <v>77.614768839999996</v>
      </c>
      <c r="O45" s="36">
        <v>3.4892481303999996</v>
      </c>
      <c r="P45" s="20" t="s">
        <v>18</v>
      </c>
      <c r="Q45" s="15" t="s">
        <v>534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221</v>
      </c>
      <c r="E46" s="16"/>
      <c r="F46" s="18">
        <v>10.57</v>
      </c>
      <c r="G46" s="18">
        <v>9.84</v>
      </c>
      <c r="H46" s="18">
        <v>9.11</v>
      </c>
      <c r="I46" s="17"/>
      <c r="J46" s="18">
        <v>12.25</v>
      </c>
      <c r="K46" s="18">
        <v>13.7</v>
      </c>
      <c r="L46" s="18">
        <v>16.059999999999999</v>
      </c>
      <c r="M46" s="18"/>
      <c r="N46" s="18">
        <v>65.745298946000005</v>
      </c>
      <c r="O46" s="18">
        <v>4.2895372608999995</v>
      </c>
      <c r="P46" s="19" t="s">
        <v>18</v>
      </c>
      <c r="Q46" s="14" t="s">
        <v>535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222</v>
      </c>
      <c r="E47" s="16"/>
      <c r="F47" s="17">
        <v>16.47</v>
      </c>
      <c r="G47" s="17">
        <v>15.53</v>
      </c>
      <c r="H47" s="17">
        <v>14.59</v>
      </c>
      <c r="I47" s="17"/>
      <c r="J47" s="17">
        <v>16.920000000000002</v>
      </c>
      <c r="K47" s="17">
        <v>18.79</v>
      </c>
      <c r="L47" s="17">
        <v>21.83</v>
      </c>
      <c r="M47" s="17"/>
      <c r="N47" s="17">
        <v>71.099115999999995</v>
      </c>
      <c r="O47" s="36">
        <v>3.4168525217000001</v>
      </c>
      <c r="P47" s="20" t="s">
        <v>18</v>
      </c>
      <c r="Q47" s="15" t="s">
        <v>536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223</v>
      </c>
      <c r="E48" s="16"/>
      <c r="F48" s="18">
        <v>14.4</v>
      </c>
      <c r="G48" s="18">
        <v>13.31</v>
      </c>
      <c r="H48" s="18">
        <v>12.22</v>
      </c>
      <c r="I48" s="17"/>
      <c r="J48" s="18">
        <v>14.9</v>
      </c>
      <c r="K48" s="18">
        <v>17.07</v>
      </c>
      <c r="L48" s="18">
        <v>20.58</v>
      </c>
      <c r="M48" s="18"/>
      <c r="N48" s="18">
        <v>72.726896840999999</v>
      </c>
      <c r="O48" s="18">
        <v>97.955454435000007</v>
      </c>
      <c r="P48" s="19" t="s">
        <v>18</v>
      </c>
      <c r="Q48" s="14" t="s">
        <v>537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224</v>
      </c>
      <c r="E49" s="16"/>
      <c r="F49" s="17">
        <v>16.86</v>
      </c>
      <c r="G49" s="17">
        <v>15.37</v>
      </c>
      <c r="H49" s="17">
        <v>13.89</v>
      </c>
      <c r="I49" s="17"/>
      <c r="J49" s="17">
        <v>17.46</v>
      </c>
      <c r="K49" s="17">
        <v>20.420000000000002</v>
      </c>
      <c r="L49" s="17">
        <v>25.22</v>
      </c>
      <c r="M49" s="17"/>
      <c r="N49" s="17">
        <v>74.710243246999994</v>
      </c>
      <c r="O49" s="36">
        <v>452.73045757000006</v>
      </c>
      <c r="P49" s="20" t="s">
        <v>18</v>
      </c>
      <c r="Q49" s="15" t="s">
        <v>538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225</v>
      </c>
      <c r="E50" s="16"/>
      <c r="F50" s="18">
        <v>16.55</v>
      </c>
      <c r="G50" s="18">
        <v>15.85</v>
      </c>
      <c r="H50" s="18">
        <v>15.15</v>
      </c>
      <c r="I50" s="17"/>
      <c r="J50" s="18">
        <v>17.190000000000001</v>
      </c>
      <c r="K50" s="18">
        <v>18.579999999999998</v>
      </c>
      <c r="L50" s="18">
        <v>20.83</v>
      </c>
      <c r="M50" s="18"/>
      <c r="N50" s="18">
        <v>70.163887019000001</v>
      </c>
      <c r="O50" s="18">
        <v>47.278155087000002</v>
      </c>
      <c r="P50" s="19" t="s">
        <v>18</v>
      </c>
      <c r="Q50" s="14" t="s">
        <v>539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226</v>
      </c>
      <c r="E51" s="16"/>
      <c r="F51" s="17">
        <v>20.77</v>
      </c>
      <c r="G51" s="17">
        <v>17.25</v>
      </c>
      <c r="H51" s="17">
        <v>13.74</v>
      </c>
      <c r="I51" s="17"/>
      <c r="J51" s="17">
        <v>29.49</v>
      </c>
      <c r="K51" s="17">
        <v>36.51</v>
      </c>
      <c r="L51" s="17">
        <v>47.88</v>
      </c>
      <c r="M51" s="17"/>
      <c r="N51" s="17">
        <v>60.890111617000002</v>
      </c>
      <c r="O51" s="36">
        <v>819.05078764999996</v>
      </c>
      <c r="P51" s="20" t="s">
        <v>18</v>
      </c>
      <c r="Q51" s="15" t="s">
        <v>540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227</v>
      </c>
      <c r="E52" s="16"/>
      <c r="F52" s="18">
        <v>20.77</v>
      </c>
      <c r="G52" s="18">
        <v>20.100000000000001</v>
      </c>
      <c r="H52" s="18">
        <v>19.43</v>
      </c>
      <c r="I52" s="17"/>
      <c r="J52" s="18">
        <v>21.77</v>
      </c>
      <c r="K52" s="18">
        <v>23.1</v>
      </c>
      <c r="L52" s="18">
        <v>25.26</v>
      </c>
      <c r="M52" s="18"/>
      <c r="N52" s="18">
        <v>53.273613922999999</v>
      </c>
      <c r="O52" s="18">
        <v>2.557356913</v>
      </c>
      <c r="P52" s="19" t="s">
        <v>18</v>
      </c>
      <c r="Q52" s="14" t="s">
        <v>541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228</v>
      </c>
      <c r="E53" s="16"/>
      <c r="F53" s="17">
        <v>9.18</v>
      </c>
      <c r="G53" s="17">
        <v>7.64</v>
      </c>
      <c r="H53" s="17">
        <v>6.1</v>
      </c>
      <c r="I53" s="17"/>
      <c r="J53" s="17">
        <v>12.59</v>
      </c>
      <c r="K53" s="17">
        <v>15.66</v>
      </c>
      <c r="L53" s="17">
        <v>20.64</v>
      </c>
      <c r="M53" s="17"/>
      <c r="N53" s="17">
        <v>67.557145251999998</v>
      </c>
      <c r="O53" s="36">
        <v>33.105308303999998</v>
      </c>
      <c r="P53" s="20" t="s">
        <v>18</v>
      </c>
      <c r="Q53" s="15" t="s">
        <v>542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229</v>
      </c>
      <c r="E54" s="16"/>
      <c r="F54" s="18">
        <v>18.23</v>
      </c>
      <c r="G54" s="18">
        <v>16.7</v>
      </c>
      <c r="H54" s="18">
        <v>15.18</v>
      </c>
      <c r="I54" s="17"/>
      <c r="J54" s="18">
        <v>19.100000000000001</v>
      </c>
      <c r="K54" s="18">
        <v>22.14</v>
      </c>
      <c r="L54" s="18">
        <v>27.07</v>
      </c>
      <c r="M54" s="18"/>
      <c r="N54" s="18">
        <v>29.093505625999999</v>
      </c>
      <c r="O54" s="18">
        <v>146.08809491000002</v>
      </c>
      <c r="P54" s="19" t="s">
        <v>16</v>
      </c>
      <c r="Q54" s="14" t="s">
        <v>543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230</v>
      </c>
      <c r="E55" s="16"/>
      <c r="F55" s="17">
        <v>19.440000000000001</v>
      </c>
      <c r="G55" s="17">
        <v>17.940000000000001</v>
      </c>
      <c r="H55" s="17">
        <v>16.440000000000001</v>
      </c>
      <c r="I55" s="17"/>
      <c r="J55" s="17">
        <v>23.17</v>
      </c>
      <c r="K55" s="17">
        <v>26.16</v>
      </c>
      <c r="L55" s="17">
        <v>31.01</v>
      </c>
      <c r="M55" s="17"/>
      <c r="N55" s="17">
        <v>45.515860062000002</v>
      </c>
      <c r="O55" s="36">
        <v>288.46002039000001</v>
      </c>
      <c r="P55" s="20" t="s">
        <v>18</v>
      </c>
      <c r="Q55" s="15" t="s">
        <v>544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467</v>
      </c>
      <c r="D56" s="19" t="s">
        <v>468</v>
      </c>
      <c r="E56" s="16"/>
      <c r="F56" s="18">
        <v>25.58</v>
      </c>
      <c r="G56" s="18">
        <v>22.03</v>
      </c>
      <c r="H56" s="18">
        <v>18.48</v>
      </c>
      <c r="I56" s="17"/>
      <c r="J56" s="18">
        <v>27.45</v>
      </c>
      <c r="K56" s="18">
        <v>34.54</v>
      </c>
      <c r="L56" s="18">
        <v>46.01</v>
      </c>
      <c r="M56" s="18"/>
      <c r="N56" s="18">
        <v>72.800802142999999</v>
      </c>
      <c r="O56" s="18">
        <v>3.3619213190999999</v>
      </c>
      <c r="P56" s="19" t="s">
        <v>18</v>
      </c>
      <c r="Q56" s="14" t="s">
        <v>545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231</v>
      </c>
      <c r="E57" s="16"/>
      <c r="F57" s="17">
        <v>45.66</v>
      </c>
      <c r="G57" s="17">
        <v>42.51</v>
      </c>
      <c r="H57" s="17">
        <v>39.36</v>
      </c>
      <c r="I57" s="17"/>
      <c r="J57" s="17">
        <v>46.82</v>
      </c>
      <c r="K57" s="17">
        <v>53.11</v>
      </c>
      <c r="L57" s="17">
        <v>63.3</v>
      </c>
      <c r="M57" s="17"/>
      <c r="N57" s="17">
        <v>74.238522383000003</v>
      </c>
      <c r="O57" s="36">
        <v>415.956412</v>
      </c>
      <c r="P57" s="20" t="s">
        <v>18</v>
      </c>
      <c r="Q57" s="15" t="s">
        <v>546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232</v>
      </c>
      <c r="E58" s="16"/>
      <c r="F58" s="18">
        <v>14.09</v>
      </c>
      <c r="G58" s="18">
        <v>13.34</v>
      </c>
      <c r="H58" s="18">
        <v>12.59</v>
      </c>
      <c r="I58" s="17"/>
      <c r="J58" s="18">
        <v>15.58</v>
      </c>
      <c r="K58" s="18">
        <v>17.07</v>
      </c>
      <c r="L58" s="18">
        <v>19.489999999999998</v>
      </c>
      <c r="M58" s="18"/>
      <c r="N58" s="18">
        <v>62.792706481000003</v>
      </c>
      <c r="O58" s="18">
        <v>61.418022565000001</v>
      </c>
      <c r="P58" s="19" t="s">
        <v>18</v>
      </c>
      <c r="Q58" s="14" t="s">
        <v>547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233</v>
      </c>
      <c r="E59" s="16"/>
      <c r="F59" s="18">
        <v>5</v>
      </c>
      <c r="G59" s="18">
        <v>4.59</v>
      </c>
      <c r="H59" s="18">
        <v>4.18</v>
      </c>
      <c r="I59" s="17"/>
      <c r="J59" s="18">
        <v>5.36</v>
      </c>
      <c r="K59" s="18">
        <v>6.17</v>
      </c>
      <c r="L59" s="18">
        <v>7.49</v>
      </c>
      <c r="M59" s="18"/>
      <c r="N59" s="18">
        <v>81.153143487999998</v>
      </c>
      <c r="O59" s="18">
        <v>4.5876993043000001</v>
      </c>
      <c r="P59" s="19" t="s">
        <v>18</v>
      </c>
      <c r="Q59" s="14" t="s">
        <v>548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234</v>
      </c>
      <c r="E60" s="16"/>
      <c r="F60" s="17">
        <v>4.54</v>
      </c>
      <c r="G60" s="17">
        <v>3.61</v>
      </c>
      <c r="H60" s="17">
        <v>2.69</v>
      </c>
      <c r="I60" s="17"/>
      <c r="J60" s="17">
        <v>5.65</v>
      </c>
      <c r="K60" s="17">
        <v>7.49</v>
      </c>
      <c r="L60" s="17">
        <v>10.48</v>
      </c>
      <c r="M60" s="17"/>
      <c r="N60" s="17">
        <v>67.532668204999993</v>
      </c>
      <c r="O60" s="36">
        <v>29.542156347999999</v>
      </c>
      <c r="P60" s="20" t="s">
        <v>18</v>
      </c>
      <c r="Q60" s="15" t="s">
        <v>549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235</v>
      </c>
      <c r="E61" s="16"/>
      <c r="F61" s="18">
        <v>3.66</v>
      </c>
      <c r="G61" s="18">
        <v>2.96</v>
      </c>
      <c r="H61" s="18">
        <v>2.27</v>
      </c>
      <c r="I61" s="17"/>
      <c r="J61" s="18">
        <v>4.9800000000000004</v>
      </c>
      <c r="K61" s="18">
        <v>6.36</v>
      </c>
      <c r="L61" s="18">
        <v>8.6</v>
      </c>
      <c r="M61" s="18"/>
      <c r="N61" s="18">
        <v>69.858743360000005</v>
      </c>
      <c r="O61" s="18">
        <v>37.902577391000001</v>
      </c>
      <c r="P61" s="19" t="s">
        <v>18</v>
      </c>
      <c r="Q61" s="14" t="s">
        <v>550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236</v>
      </c>
      <c r="E62" s="16"/>
      <c r="F62" s="17">
        <v>17.059999999999999</v>
      </c>
      <c r="G62" s="17">
        <v>14.31</v>
      </c>
      <c r="H62" s="17">
        <v>11.56</v>
      </c>
      <c r="I62" s="17"/>
      <c r="J62" s="17">
        <v>21.3</v>
      </c>
      <c r="K62" s="17">
        <v>26.79</v>
      </c>
      <c r="L62" s="17">
        <v>35.68</v>
      </c>
      <c r="M62" s="17"/>
      <c r="N62" s="17">
        <v>59.858587034000003</v>
      </c>
      <c r="O62" s="36">
        <v>74.991475869999988</v>
      </c>
      <c r="P62" s="20" t="s">
        <v>18</v>
      </c>
      <c r="Q62" s="15" t="s">
        <v>551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469</v>
      </c>
      <c r="E63" s="16"/>
      <c r="F63" s="18">
        <v>14.95</v>
      </c>
      <c r="G63" s="18">
        <v>13.33</v>
      </c>
      <c r="H63" s="18">
        <v>11.72</v>
      </c>
      <c r="I63" s="17"/>
      <c r="J63" s="18">
        <v>18.75</v>
      </c>
      <c r="K63" s="18">
        <v>21.97</v>
      </c>
      <c r="L63" s="18">
        <v>27.19</v>
      </c>
      <c r="M63" s="18"/>
      <c r="N63" s="18">
        <v>69.219320476999997</v>
      </c>
      <c r="O63" s="18">
        <v>1.5631941303999999</v>
      </c>
      <c r="P63" s="19" t="s">
        <v>18</v>
      </c>
      <c r="Q63" s="14" t="s">
        <v>552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60</v>
      </c>
      <c r="D64" s="20" t="s">
        <v>237</v>
      </c>
      <c r="E64" s="16"/>
      <c r="F64" s="17">
        <v>11.12</v>
      </c>
      <c r="G64" s="17">
        <v>10.68</v>
      </c>
      <c r="H64" s="17">
        <v>10.25</v>
      </c>
      <c r="I64" s="17"/>
      <c r="J64" s="17">
        <v>11.27</v>
      </c>
      <c r="K64" s="17">
        <v>12.13</v>
      </c>
      <c r="L64" s="17">
        <v>13.52</v>
      </c>
      <c r="M64" s="17"/>
      <c r="N64" s="17">
        <v>61.899940874999999</v>
      </c>
      <c r="O64" s="36">
        <v>113.28236687</v>
      </c>
      <c r="P64" s="20" t="s">
        <v>18</v>
      </c>
      <c r="Q64" s="15" t="s">
        <v>553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429</v>
      </c>
      <c r="D65" s="19" t="s">
        <v>430</v>
      </c>
      <c r="E65" s="16"/>
      <c r="F65" s="18">
        <v>61.17</v>
      </c>
      <c r="G65" s="18">
        <v>58.64</v>
      </c>
      <c r="H65" s="18">
        <v>56.12</v>
      </c>
      <c r="I65" s="17"/>
      <c r="J65" s="18">
        <v>61.89</v>
      </c>
      <c r="K65" s="18">
        <v>66.930000000000007</v>
      </c>
      <c r="L65" s="18">
        <v>75.08</v>
      </c>
      <c r="M65" s="18"/>
      <c r="N65" s="18">
        <v>37.948453387999997</v>
      </c>
      <c r="O65" s="18">
        <v>3.6164382308999996</v>
      </c>
      <c r="P65" s="19" t="s">
        <v>16</v>
      </c>
      <c r="Q65" s="14" t="s">
        <v>554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238</v>
      </c>
      <c r="E66" s="16"/>
      <c r="F66" s="17">
        <v>3.03</v>
      </c>
      <c r="G66" s="17">
        <v>2.81</v>
      </c>
      <c r="H66" s="17">
        <v>2.59</v>
      </c>
      <c r="I66" s="17"/>
      <c r="J66" s="17">
        <v>3.19</v>
      </c>
      <c r="K66" s="17">
        <v>3.62</v>
      </c>
      <c r="L66" s="17">
        <v>4.32</v>
      </c>
      <c r="M66" s="17"/>
      <c r="N66" s="17">
        <v>67.441517333999997</v>
      </c>
      <c r="O66" s="36">
        <v>94.278873000000004</v>
      </c>
      <c r="P66" s="20" t="s">
        <v>18</v>
      </c>
      <c r="Q66" s="15" t="s">
        <v>555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485</v>
      </c>
      <c r="D67" s="19" t="s">
        <v>486</v>
      </c>
      <c r="E67" s="16"/>
      <c r="F67" s="18">
        <v>63.4</v>
      </c>
      <c r="G67" s="18">
        <v>46.76</v>
      </c>
      <c r="H67" s="18">
        <v>30.13</v>
      </c>
      <c r="I67" s="17"/>
      <c r="J67" s="18">
        <v>68</v>
      </c>
      <c r="K67" s="18">
        <v>101.26</v>
      </c>
      <c r="L67" s="18">
        <v>155.09</v>
      </c>
      <c r="M67" s="18"/>
      <c r="N67" s="18">
        <v>32.953056406000002</v>
      </c>
      <c r="O67" s="18">
        <v>5.8358011817</v>
      </c>
      <c r="P67" s="19" t="s">
        <v>16</v>
      </c>
      <c r="Q67" s="14" t="s">
        <v>556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62</v>
      </c>
      <c r="D68" s="20" t="s">
        <v>239</v>
      </c>
      <c r="E68" s="16"/>
      <c r="F68" s="17">
        <v>31.15</v>
      </c>
      <c r="G68" s="17">
        <v>27.44</v>
      </c>
      <c r="H68" s="17">
        <v>23.73</v>
      </c>
      <c r="I68" s="17"/>
      <c r="J68" s="17">
        <v>31.98</v>
      </c>
      <c r="K68" s="17">
        <v>39.39</v>
      </c>
      <c r="L68" s="17">
        <v>51.39</v>
      </c>
      <c r="M68" s="17"/>
      <c r="N68" s="17">
        <v>82.535415049999997</v>
      </c>
      <c r="O68" s="36">
        <v>107.47836752000001</v>
      </c>
      <c r="P68" s="20" t="s">
        <v>18</v>
      </c>
      <c r="Q68" s="15" t="s">
        <v>557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63</v>
      </c>
      <c r="D69" s="19" t="s">
        <v>240</v>
      </c>
      <c r="E69" s="16"/>
      <c r="F69" s="18">
        <v>11.28</v>
      </c>
      <c r="G69" s="18">
        <v>10.84</v>
      </c>
      <c r="H69" s="18">
        <v>10.41</v>
      </c>
      <c r="I69" s="17"/>
      <c r="J69" s="18">
        <v>11.95</v>
      </c>
      <c r="K69" s="18">
        <v>12.81</v>
      </c>
      <c r="L69" s="18">
        <v>14.21</v>
      </c>
      <c r="M69" s="18"/>
      <c r="N69" s="18">
        <v>58.603964050000002</v>
      </c>
      <c r="O69" s="18">
        <v>61.909092956999999</v>
      </c>
      <c r="P69" s="19" t="s">
        <v>18</v>
      </c>
      <c r="Q69" s="14" t="s">
        <v>558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63</v>
      </c>
      <c r="D70" s="20" t="s">
        <v>241</v>
      </c>
      <c r="E70" s="16"/>
      <c r="F70" s="17">
        <v>12.12</v>
      </c>
      <c r="G70" s="17">
        <v>11.66</v>
      </c>
      <c r="H70" s="17">
        <v>11.21</v>
      </c>
      <c r="I70" s="17"/>
      <c r="J70" s="17">
        <v>12.88</v>
      </c>
      <c r="K70" s="17">
        <v>13.78</v>
      </c>
      <c r="L70" s="17">
        <v>15.24</v>
      </c>
      <c r="M70" s="17"/>
      <c r="N70" s="17">
        <v>58.700722943000002</v>
      </c>
      <c r="O70" s="36">
        <v>168.64417470000001</v>
      </c>
      <c r="P70" s="20" t="s">
        <v>18</v>
      </c>
      <c r="Q70" s="15" t="s">
        <v>559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64</v>
      </c>
      <c r="D71" s="19" t="s">
        <v>242</v>
      </c>
      <c r="E71" s="16"/>
      <c r="F71" s="18">
        <v>7.14</v>
      </c>
      <c r="G71" s="18">
        <v>6.03</v>
      </c>
      <c r="H71" s="18">
        <v>4.93</v>
      </c>
      <c r="I71" s="17"/>
      <c r="J71" s="18">
        <v>8.7799999999999994</v>
      </c>
      <c r="K71" s="18">
        <v>10.98</v>
      </c>
      <c r="L71" s="18">
        <v>14.54</v>
      </c>
      <c r="M71" s="18"/>
      <c r="N71" s="18">
        <v>84.426229566999993</v>
      </c>
      <c r="O71" s="18">
        <v>153.20258590999998</v>
      </c>
      <c r="P71" s="19" t="s">
        <v>18</v>
      </c>
      <c r="Q71" s="14" t="s">
        <v>560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65</v>
      </c>
      <c r="D72" s="20" t="s">
        <v>243</v>
      </c>
      <c r="E72" s="16"/>
      <c r="F72" s="17">
        <v>37.94</v>
      </c>
      <c r="G72" s="17">
        <v>36.49</v>
      </c>
      <c r="H72" s="17">
        <v>35.04</v>
      </c>
      <c r="I72" s="17"/>
      <c r="J72" s="17">
        <v>38.68</v>
      </c>
      <c r="K72" s="17">
        <v>41.57</v>
      </c>
      <c r="L72" s="17">
        <v>46.25</v>
      </c>
      <c r="M72" s="17"/>
      <c r="N72" s="17">
        <v>44.964557814000003</v>
      </c>
      <c r="O72" s="36">
        <v>56.133148695999999</v>
      </c>
      <c r="P72" s="20" t="s">
        <v>16</v>
      </c>
      <c r="Q72" s="15" t="s">
        <v>561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441</v>
      </c>
      <c r="D73" s="19" t="s">
        <v>442</v>
      </c>
      <c r="E73" s="16"/>
      <c r="F73" s="18">
        <v>4.5999999999999996</v>
      </c>
      <c r="G73" s="18">
        <v>4.1100000000000003</v>
      </c>
      <c r="H73" s="18">
        <v>3.62</v>
      </c>
      <c r="I73" s="17"/>
      <c r="J73" s="18">
        <v>5.44</v>
      </c>
      <c r="K73" s="18">
        <v>6.41</v>
      </c>
      <c r="L73" s="18">
        <v>7.98</v>
      </c>
      <c r="M73" s="18"/>
      <c r="N73" s="18">
        <v>52.752265450000003</v>
      </c>
      <c r="O73" s="18">
        <v>1.8281179565000001</v>
      </c>
      <c r="P73" s="19" t="s">
        <v>18</v>
      </c>
      <c r="Q73" s="14" t="s">
        <v>562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66</v>
      </c>
      <c r="D74" s="20" t="s">
        <v>244</v>
      </c>
      <c r="E74" s="16"/>
      <c r="F74" s="17">
        <v>5.12</v>
      </c>
      <c r="G74" s="17">
        <v>4.72</v>
      </c>
      <c r="H74" s="17">
        <v>4.33</v>
      </c>
      <c r="I74" s="17"/>
      <c r="J74" s="17">
        <v>6.01</v>
      </c>
      <c r="K74" s="17">
        <v>6.79</v>
      </c>
      <c r="L74" s="17">
        <v>8.06</v>
      </c>
      <c r="M74" s="17"/>
      <c r="N74" s="17">
        <v>64.598656922000004</v>
      </c>
      <c r="O74" s="36">
        <v>22.783688652000002</v>
      </c>
      <c r="P74" s="20" t="s">
        <v>18</v>
      </c>
      <c r="Q74" s="15" t="s">
        <v>563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67</v>
      </c>
      <c r="D75" s="19" t="s">
        <v>245</v>
      </c>
      <c r="E75" s="16"/>
      <c r="F75" s="18">
        <v>34.26</v>
      </c>
      <c r="G75" s="18">
        <v>31.99</v>
      </c>
      <c r="H75" s="18">
        <v>29.72</v>
      </c>
      <c r="I75" s="17"/>
      <c r="J75" s="18">
        <v>35.15</v>
      </c>
      <c r="K75" s="18">
        <v>39.68</v>
      </c>
      <c r="L75" s="18">
        <v>47.02</v>
      </c>
      <c r="M75" s="18"/>
      <c r="N75" s="18">
        <v>72.062885045000002</v>
      </c>
      <c r="O75" s="18">
        <v>78.75685</v>
      </c>
      <c r="P75" s="19" t="s">
        <v>18</v>
      </c>
      <c r="Q75" s="14" t="s">
        <v>564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68</v>
      </c>
      <c r="D76" s="20" t="s">
        <v>246</v>
      </c>
      <c r="E76" s="16"/>
      <c r="F76" s="17">
        <v>2.15</v>
      </c>
      <c r="G76" s="17">
        <v>1.92</v>
      </c>
      <c r="H76" s="17">
        <v>1.7</v>
      </c>
      <c r="I76" s="17"/>
      <c r="J76" s="17">
        <v>2.68</v>
      </c>
      <c r="K76" s="17">
        <v>3.12</v>
      </c>
      <c r="L76" s="17">
        <v>3.84</v>
      </c>
      <c r="M76" s="17"/>
      <c r="N76" s="17">
        <v>64.578082738999996</v>
      </c>
      <c r="O76" s="36">
        <v>24.591862477999999</v>
      </c>
      <c r="P76" s="20" t="s">
        <v>18</v>
      </c>
      <c r="Q76" s="15" t="s">
        <v>565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69</v>
      </c>
      <c r="D77" s="19" t="s">
        <v>247</v>
      </c>
      <c r="E77" s="16"/>
      <c r="F77" s="18">
        <v>28.41</v>
      </c>
      <c r="G77" s="18">
        <v>26.63</v>
      </c>
      <c r="H77" s="18">
        <v>24.85</v>
      </c>
      <c r="I77" s="17"/>
      <c r="J77" s="18">
        <v>29.38</v>
      </c>
      <c r="K77" s="18">
        <v>32.93</v>
      </c>
      <c r="L77" s="18">
        <v>38.68</v>
      </c>
      <c r="M77" s="18"/>
      <c r="N77" s="18">
        <v>77.371555838999996</v>
      </c>
      <c r="O77" s="18">
        <v>147.26384148</v>
      </c>
      <c r="P77" s="19" t="s">
        <v>18</v>
      </c>
      <c r="Q77" s="14" t="s">
        <v>566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487</v>
      </c>
      <c r="D78" s="20" t="s">
        <v>488</v>
      </c>
      <c r="E78" s="16"/>
      <c r="F78" s="17">
        <v>1.3</v>
      </c>
      <c r="G78" s="17">
        <v>1.05</v>
      </c>
      <c r="H78" s="17">
        <v>0.81</v>
      </c>
      <c r="I78" s="17"/>
      <c r="J78" s="17">
        <v>1.34</v>
      </c>
      <c r="K78" s="17">
        <v>1.82</v>
      </c>
      <c r="L78" s="17">
        <v>2.6</v>
      </c>
      <c r="M78" s="17"/>
      <c r="N78" s="17">
        <v>48.369265613000003</v>
      </c>
      <c r="O78" s="36">
        <v>1.5020530435000001</v>
      </c>
      <c r="P78" s="20" t="s">
        <v>16</v>
      </c>
      <c r="Q78" s="15" t="s">
        <v>567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70</v>
      </c>
      <c r="D79" s="19" t="s">
        <v>248</v>
      </c>
      <c r="E79" s="16"/>
      <c r="F79" s="18">
        <v>5.61</v>
      </c>
      <c r="G79" s="18">
        <v>5.31</v>
      </c>
      <c r="H79" s="18">
        <v>5.0199999999999996</v>
      </c>
      <c r="I79" s="17"/>
      <c r="J79" s="18">
        <v>5.97</v>
      </c>
      <c r="K79" s="18">
        <v>6.55</v>
      </c>
      <c r="L79" s="18">
        <v>7.5</v>
      </c>
      <c r="M79" s="18"/>
      <c r="N79" s="18">
        <v>57.097451608999997</v>
      </c>
      <c r="O79" s="18">
        <v>10.659299782</v>
      </c>
      <c r="P79" s="19" t="s">
        <v>18</v>
      </c>
      <c r="Q79" s="14" t="s">
        <v>568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400</v>
      </c>
      <c r="D80" s="20" t="s">
        <v>401</v>
      </c>
      <c r="E80" s="16"/>
      <c r="F80" s="17">
        <v>9.77</v>
      </c>
      <c r="G80" s="17">
        <v>8.98</v>
      </c>
      <c r="H80" s="17">
        <v>8.1999999999999993</v>
      </c>
      <c r="I80" s="17"/>
      <c r="J80" s="17">
        <v>9.9</v>
      </c>
      <c r="K80" s="17">
        <v>11.46</v>
      </c>
      <c r="L80" s="17">
        <v>14</v>
      </c>
      <c r="M80" s="17"/>
      <c r="N80" s="17">
        <v>46.518147730999999</v>
      </c>
      <c r="O80" s="36">
        <v>3.9977346087000001</v>
      </c>
      <c r="P80" s="20" t="s">
        <v>16</v>
      </c>
      <c r="Q80" s="15" t="s">
        <v>569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71</v>
      </c>
      <c r="D81" s="19" t="s">
        <v>249</v>
      </c>
      <c r="E81" s="16"/>
      <c r="F81" s="18">
        <v>15.54</v>
      </c>
      <c r="G81" s="18">
        <v>14</v>
      </c>
      <c r="H81" s="18">
        <v>12.46</v>
      </c>
      <c r="I81" s="17"/>
      <c r="J81" s="18">
        <v>16.25</v>
      </c>
      <c r="K81" s="18">
        <v>19.32</v>
      </c>
      <c r="L81" s="18">
        <v>24.29</v>
      </c>
      <c r="M81" s="18"/>
      <c r="N81" s="18">
        <v>78.538659178000003</v>
      </c>
      <c r="O81" s="18">
        <v>64.936990390999995</v>
      </c>
      <c r="P81" s="19" t="s">
        <v>18</v>
      </c>
      <c r="Q81" s="14" t="s">
        <v>570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72</v>
      </c>
      <c r="D82" s="20" t="s">
        <v>250</v>
      </c>
      <c r="E82" s="16"/>
      <c r="F82" s="17">
        <v>8.3000000000000007</v>
      </c>
      <c r="G82" s="17">
        <v>7.31</v>
      </c>
      <c r="H82" s="17">
        <v>6.33</v>
      </c>
      <c r="I82" s="17"/>
      <c r="J82" s="17">
        <v>8.66</v>
      </c>
      <c r="K82" s="17">
        <v>10.62</v>
      </c>
      <c r="L82" s="17">
        <v>13.8</v>
      </c>
      <c r="M82" s="17"/>
      <c r="N82" s="17">
        <v>79.325089663</v>
      </c>
      <c r="O82" s="36">
        <v>28.122875695999998</v>
      </c>
      <c r="P82" s="20" t="s">
        <v>18</v>
      </c>
      <c r="Q82" s="15" t="s">
        <v>571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73</v>
      </c>
      <c r="D83" s="19" t="s">
        <v>251</v>
      </c>
      <c r="E83" s="16"/>
      <c r="F83" s="18">
        <v>45.05</v>
      </c>
      <c r="G83" s="18">
        <v>42.04</v>
      </c>
      <c r="H83" s="18">
        <v>39.03</v>
      </c>
      <c r="I83" s="17"/>
      <c r="J83" s="18">
        <v>45.67</v>
      </c>
      <c r="K83" s="18">
        <v>51.68</v>
      </c>
      <c r="L83" s="18">
        <v>61.42</v>
      </c>
      <c r="M83" s="18"/>
      <c r="N83" s="18">
        <v>76.330647841000001</v>
      </c>
      <c r="O83" s="18">
        <v>389.01801734999998</v>
      </c>
      <c r="P83" s="19" t="s">
        <v>18</v>
      </c>
      <c r="Q83" s="14" t="s">
        <v>572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73</v>
      </c>
      <c r="D84" s="20" t="s">
        <v>252</v>
      </c>
      <c r="E84" s="16"/>
      <c r="F84" s="17">
        <v>47.71</v>
      </c>
      <c r="G84" s="17">
        <v>44.8</v>
      </c>
      <c r="H84" s="17">
        <v>41.89</v>
      </c>
      <c r="I84" s="17"/>
      <c r="J84" s="17">
        <v>48.43</v>
      </c>
      <c r="K84" s="17">
        <v>54.24</v>
      </c>
      <c r="L84" s="17">
        <v>63.64</v>
      </c>
      <c r="M84" s="17"/>
      <c r="N84" s="17">
        <v>74.101811615000003</v>
      </c>
      <c r="O84" s="36">
        <v>108.99056243000001</v>
      </c>
      <c r="P84" s="20" t="s">
        <v>18</v>
      </c>
      <c r="Q84" s="15" t="s">
        <v>573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489</v>
      </c>
      <c r="D85" s="19" t="s">
        <v>490</v>
      </c>
      <c r="E85" s="16"/>
      <c r="F85" s="18">
        <v>129.96</v>
      </c>
      <c r="G85" s="18">
        <v>116.51</v>
      </c>
      <c r="H85" s="18">
        <v>103.07</v>
      </c>
      <c r="I85" s="17"/>
      <c r="J85" s="18">
        <v>156.33000000000001</v>
      </c>
      <c r="K85" s="18">
        <v>183.21</v>
      </c>
      <c r="L85" s="18">
        <v>226.72</v>
      </c>
      <c r="M85" s="18"/>
      <c r="N85" s="18">
        <v>50.963543772000001</v>
      </c>
      <c r="O85" s="18">
        <v>3.5229861535000002</v>
      </c>
      <c r="P85" s="19" t="s">
        <v>18</v>
      </c>
      <c r="Q85" s="14" t="s">
        <v>574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433</v>
      </c>
      <c r="D86" s="20" t="s">
        <v>434</v>
      </c>
      <c r="E86" s="16"/>
      <c r="F86" s="17">
        <v>150</v>
      </c>
      <c r="G86" s="17">
        <v>149.99</v>
      </c>
      <c r="H86" s="17">
        <v>149.97999999999999</v>
      </c>
      <c r="I86" s="17"/>
      <c r="J86" s="17">
        <v>150.02000000000001</v>
      </c>
      <c r="K86" s="17">
        <v>150.03</v>
      </c>
      <c r="L86" s="17">
        <v>150.05000000000001</v>
      </c>
      <c r="M86" s="17"/>
      <c r="N86" s="17">
        <v>94.064508982000007</v>
      </c>
      <c r="O86" s="36">
        <v>1.0764285713999999</v>
      </c>
      <c r="P86" s="20" t="s">
        <v>18</v>
      </c>
      <c r="Q86" s="15" t="s">
        <v>470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74</v>
      </c>
      <c r="D87" s="19" t="s">
        <v>253</v>
      </c>
      <c r="E87" s="16"/>
      <c r="F87" s="18">
        <v>79.69</v>
      </c>
      <c r="G87" s="18">
        <v>73.02</v>
      </c>
      <c r="H87" s="18">
        <v>66.349999999999994</v>
      </c>
      <c r="I87" s="17"/>
      <c r="J87" s="18">
        <v>83.95</v>
      </c>
      <c r="K87" s="18">
        <v>97.28</v>
      </c>
      <c r="L87" s="18">
        <v>118.85</v>
      </c>
      <c r="M87" s="18"/>
      <c r="N87" s="18">
        <v>70.946471399000004</v>
      </c>
      <c r="O87" s="18">
        <v>385.36494448000002</v>
      </c>
      <c r="P87" s="19" t="s">
        <v>18</v>
      </c>
      <c r="Q87" s="14" t="s">
        <v>575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75</v>
      </c>
      <c r="D88" s="20" t="s">
        <v>254</v>
      </c>
      <c r="E88" s="16"/>
      <c r="F88" s="17">
        <v>48.55</v>
      </c>
      <c r="G88" s="17">
        <v>46.34</v>
      </c>
      <c r="H88" s="17">
        <v>44.14</v>
      </c>
      <c r="I88" s="17"/>
      <c r="J88" s="17">
        <v>50.4</v>
      </c>
      <c r="K88" s="17">
        <v>54.8</v>
      </c>
      <c r="L88" s="17">
        <v>61.94</v>
      </c>
      <c r="M88" s="17"/>
      <c r="N88" s="17">
        <v>70.566958767000003</v>
      </c>
      <c r="O88" s="36">
        <v>128.33394551999999</v>
      </c>
      <c r="P88" s="20" t="s">
        <v>18</v>
      </c>
      <c r="Q88" s="15" t="s">
        <v>576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76</v>
      </c>
      <c r="D89" s="19" t="s">
        <v>255</v>
      </c>
      <c r="E89" s="16"/>
      <c r="F89" s="18">
        <v>15.18</v>
      </c>
      <c r="G89" s="18">
        <v>14.42</v>
      </c>
      <c r="H89" s="18">
        <v>13.67</v>
      </c>
      <c r="I89" s="17"/>
      <c r="J89" s="18">
        <v>15.43</v>
      </c>
      <c r="K89" s="18">
        <v>16.93</v>
      </c>
      <c r="L89" s="18">
        <v>19.36</v>
      </c>
      <c r="M89" s="18"/>
      <c r="N89" s="18">
        <v>69.481611341000004</v>
      </c>
      <c r="O89" s="18">
        <v>130.57005795000001</v>
      </c>
      <c r="P89" s="19" t="s">
        <v>18</v>
      </c>
      <c r="Q89" s="14" t="s">
        <v>577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77</v>
      </c>
      <c r="D90" s="20" t="s">
        <v>256</v>
      </c>
      <c r="E90" s="16"/>
      <c r="F90" s="17">
        <v>38.85</v>
      </c>
      <c r="G90" s="17">
        <v>35.68</v>
      </c>
      <c r="H90" s="17">
        <v>32.51</v>
      </c>
      <c r="I90" s="17"/>
      <c r="J90" s="17">
        <v>48.1</v>
      </c>
      <c r="K90" s="17">
        <v>54.43</v>
      </c>
      <c r="L90" s="17">
        <v>64.680000000000007</v>
      </c>
      <c r="M90" s="17"/>
      <c r="N90" s="17">
        <v>52.573508533000002</v>
      </c>
      <c r="O90" s="36">
        <v>41.432083826000003</v>
      </c>
      <c r="P90" s="20" t="s">
        <v>18</v>
      </c>
      <c r="Q90" s="15" t="s">
        <v>578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78</v>
      </c>
      <c r="D91" s="19" t="s">
        <v>257</v>
      </c>
      <c r="E91" s="16"/>
      <c r="F91" s="18">
        <v>36.06</v>
      </c>
      <c r="G91" s="18">
        <v>34.71</v>
      </c>
      <c r="H91" s="18">
        <v>33.36</v>
      </c>
      <c r="I91" s="17"/>
      <c r="J91" s="18">
        <v>37.520000000000003</v>
      </c>
      <c r="K91" s="18">
        <v>40.21</v>
      </c>
      <c r="L91" s="18">
        <v>44.57</v>
      </c>
      <c r="M91" s="18"/>
      <c r="N91" s="18">
        <v>61.625674369000002</v>
      </c>
      <c r="O91" s="18">
        <v>247.25531148000002</v>
      </c>
      <c r="P91" s="19" t="s">
        <v>18</v>
      </c>
      <c r="Q91" s="14" t="s">
        <v>579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79</v>
      </c>
      <c r="D92" s="20" t="s">
        <v>258</v>
      </c>
      <c r="E92" s="16"/>
      <c r="F92" s="17">
        <v>7.58</v>
      </c>
      <c r="G92" s="17">
        <v>6.87</v>
      </c>
      <c r="H92" s="17">
        <v>6.17</v>
      </c>
      <c r="I92" s="17"/>
      <c r="J92" s="17">
        <v>7.82</v>
      </c>
      <c r="K92" s="17">
        <v>9.2200000000000006</v>
      </c>
      <c r="L92" s="17">
        <v>11.49</v>
      </c>
      <c r="M92" s="17"/>
      <c r="N92" s="17">
        <v>66.595723604</v>
      </c>
      <c r="O92" s="36">
        <v>4.1984924782999995</v>
      </c>
      <c r="P92" s="20" t="s">
        <v>18</v>
      </c>
      <c r="Q92" s="15" t="s">
        <v>580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581</v>
      </c>
      <c r="D93" s="19" t="s">
        <v>582</v>
      </c>
      <c r="E93" s="16"/>
      <c r="F93" s="18">
        <v>73.63</v>
      </c>
      <c r="G93" s="18">
        <v>70.39</v>
      </c>
      <c r="H93" s="18">
        <v>67.150000000000006</v>
      </c>
      <c r="I93" s="17"/>
      <c r="J93" s="18">
        <v>76.489999999999995</v>
      </c>
      <c r="K93" s="18">
        <v>82.96</v>
      </c>
      <c r="L93" s="18">
        <v>93.45</v>
      </c>
      <c r="M93" s="18"/>
      <c r="N93" s="18">
        <v>39.368821375000003</v>
      </c>
      <c r="O93" s="18">
        <v>1.0895361122</v>
      </c>
      <c r="P93" s="19" t="s">
        <v>16</v>
      </c>
      <c r="Q93" s="14" t="s">
        <v>583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80</v>
      </c>
      <c r="D94" s="20" t="s">
        <v>259</v>
      </c>
      <c r="E94" s="16"/>
      <c r="F94" s="17">
        <v>14.89</v>
      </c>
      <c r="G94" s="17">
        <v>13.92</v>
      </c>
      <c r="H94" s="17">
        <v>12.96</v>
      </c>
      <c r="I94" s="17"/>
      <c r="J94" s="17">
        <v>15.48</v>
      </c>
      <c r="K94" s="17">
        <v>17.399999999999999</v>
      </c>
      <c r="L94" s="17">
        <v>20.51</v>
      </c>
      <c r="M94" s="17"/>
      <c r="N94" s="17">
        <v>71.173118665000004</v>
      </c>
      <c r="O94" s="36">
        <v>19.313707042999997</v>
      </c>
      <c r="P94" s="20" t="s">
        <v>18</v>
      </c>
      <c r="Q94" s="15" t="s">
        <v>584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81</v>
      </c>
      <c r="D95" s="19" t="s">
        <v>260</v>
      </c>
      <c r="E95" s="16"/>
      <c r="F95" s="18">
        <v>6.35</v>
      </c>
      <c r="G95" s="18">
        <v>5.88</v>
      </c>
      <c r="H95" s="18">
        <v>5.41</v>
      </c>
      <c r="I95" s="17"/>
      <c r="J95" s="18">
        <v>7.47</v>
      </c>
      <c r="K95" s="18">
        <v>8.4</v>
      </c>
      <c r="L95" s="18">
        <v>9.91</v>
      </c>
      <c r="M95" s="18"/>
      <c r="N95" s="18">
        <v>60.830892220999999</v>
      </c>
      <c r="O95" s="18">
        <v>4.0946265652000005</v>
      </c>
      <c r="P95" s="19" t="s">
        <v>18</v>
      </c>
      <c r="Q95" s="14" t="s">
        <v>585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82</v>
      </c>
      <c r="D96" s="20" t="s">
        <v>261</v>
      </c>
      <c r="E96" s="16"/>
      <c r="F96" s="17">
        <v>15.45</v>
      </c>
      <c r="G96" s="17">
        <v>14.25</v>
      </c>
      <c r="H96" s="17">
        <v>13.05</v>
      </c>
      <c r="I96" s="17"/>
      <c r="J96" s="17">
        <v>15.77</v>
      </c>
      <c r="K96" s="17">
        <v>18.16</v>
      </c>
      <c r="L96" s="17">
        <v>22.03</v>
      </c>
      <c r="M96" s="17"/>
      <c r="N96" s="17">
        <v>83.832180406999996</v>
      </c>
      <c r="O96" s="36">
        <v>44.229707043000005</v>
      </c>
      <c r="P96" s="20" t="s">
        <v>18</v>
      </c>
      <c r="Q96" s="15" t="s">
        <v>586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83</v>
      </c>
      <c r="D97" s="19" t="s">
        <v>262</v>
      </c>
      <c r="E97" s="16"/>
      <c r="F97" s="18">
        <v>22.39</v>
      </c>
      <c r="G97" s="18">
        <v>19.88</v>
      </c>
      <c r="H97" s="18">
        <v>17.38</v>
      </c>
      <c r="I97" s="17"/>
      <c r="J97" s="18">
        <v>22.94</v>
      </c>
      <c r="K97" s="18">
        <v>27.94</v>
      </c>
      <c r="L97" s="18">
        <v>36.03</v>
      </c>
      <c r="M97" s="18"/>
      <c r="N97" s="18">
        <v>40.861403033000002</v>
      </c>
      <c r="O97" s="18">
        <v>11.184118521</v>
      </c>
      <c r="P97" s="19" t="s">
        <v>16</v>
      </c>
      <c r="Q97" s="14" t="s">
        <v>587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84</v>
      </c>
      <c r="D98" s="20" t="s">
        <v>263</v>
      </c>
      <c r="E98" s="16"/>
      <c r="F98" s="17">
        <v>12.33</v>
      </c>
      <c r="G98" s="17">
        <v>7.25</v>
      </c>
      <c r="H98" s="17">
        <v>2.1800000000000002</v>
      </c>
      <c r="I98" s="17"/>
      <c r="J98" s="17">
        <v>13.75</v>
      </c>
      <c r="K98" s="17">
        <v>23.89</v>
      </c>
      <c r="L98" s="17">
        <v>40.299999999999997</v>
      </c>
      <c r="M98" s="17"/>
      <c r="N98" s="17">
        <v>37.886636605</v>
      </c>
      <c r="O98" s="36">
        <v>5.1229314783</v>
      </c>
      <c r="P98" s="20" t="s">
        <v>16</v>
      </c>
      <c r="Q98" s="15" t="s">
        <v>588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85</v>
      </c>
      <c r="D99" s="19" t="s">
        <v>264</v>
      </c>
      <c r="E99" s="16"/>
      <c r="F99" s="18">
        <v>17.059999999999999</v>
      </c>
      <c r="G99" s="18">
        <v>15.96</v>
      </c>
      <c r="H99" s="18">
        <v>14.87</v>
      </c>
      <c r="I99" s="17"/>
      <c r="J99" s="18">
        <v>17.79</v>
      </c>
      <c r="K99" s="18">
        <v>19.97</v>
      </c>
      <c r="L99" s="18">
        <v>23.51</v>
      </c>
      <c r="M99" s="18"/>
      <c r="N99" s="18">
        <v>73.517846495000001</v>
      </c>
      <c r="O99" s="18">
        <v>133.56363003999999</v>
      </c>
      <c r="P99" s="19" t="s">
        <v>18</v>
      </c>
      <c r="Q99" s="14" t="s">
        <v>589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86</v>
      </c>
      <c r="D100" s="20" t="s">
        <v>265</v>
      </c>
      <c r="E100" s="16"/>
      <c r="F100" s="17">
        <v>9.5399999999999991</v>
      </c>
      <c r="G100" s="17">
        <v>8.98</v>
      </c>
      <c r="H100" s="17">
        <v>8.42</v>
      </c>
      <c r="I100" s="17"/>
      <c r="J100" s="17">
        <v>9.75</v>
      </c>
      <c r="K100" s="17">
        <v>10.86</v>
      </c>
      <c r="L100" s="17">
        <v>12.67</v>
      </c>
      <c r="M100" s="17"/>
      <c r="N100" s="17">
        <v>73.526386904999995</v>
      </c>
      <c r="O100" s="36">
        <v>52.723785522</v>
      </c>
      <c r="P100" s="20" t="s">
        <v>18</v>
      </c>
      <c r="Q100" s="15" t="s">
        <v>590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87</v>
      </c>
      <c r="D101" s="19" t="s">
        <v>266</v>
      </c>
      <c r="E101" s="16"/>
      <c r="F101" s="18" t="s">
        <v>35</v>
      </c>
      <c r="G101" s="18" t="s">
        <v>35</v>
      </c>
      <c r="H101" s="18" t="s">
        <v>35</v>
      </c>
      <c r="I101" s="17"/>
      <c r="J101" s="18">
        <v>0.7</v>
      </c>
      <c r="K101" s="18">
        <v>1.1299999999999999</v>
      </c>
      <c r="L101" s="18">
        <v>1.82</v>
      </c>
      <c r="M101" s="18"/>
      <c r="N101" s="18">
        <v>32.267801114000001</v>
      </c>
      <c r="O101" s="18">
        <v>8.0201733012999998</v>
      </c>
      <c r="P101" s="19" t="s">
        <v>18</v>
      </c>
      <c r="Q101" s="14" t="s">
        <v>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88</v>
      </c>
      <c r="D102" s="20" t="s">
        <v>267</v>
      </c>
      <c r="E102" s="16"/>
      <c r="F102" s="17">
        <v>17.53</v>
      </c>
      <c r="G102" s="17">
        <v>16.239999999999998</v>
      </c>
      <c r="H102" s="17">
        <v>14.95</v>
      </c>
      <c r="I102" s="17"/>
      <c r="J102" s="17">
        <v>18.18</v>
      </c>
      <c r="K102" s="17">
        <v>20.75</v>
      </c>
      <c r="L102" s="17">
        <v>24.92</v>
      </c>
      <c r="M102" s="17"/>
      <c r="N102" s="17">
        <v>78.742838160999995</v>
      </c>
      <c r="O102" s="36">
        <v>40.178443608999999</v>
      </c>
      <c r="P102" s="20" t="s">
        <v>18</v>
      </c>
      <c r="Q102" s="15" t="s">
        <v>591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89</v>
      </c>
      <c r="D103" s="20" t="s">
        <v>268</v>
      </c>
      <c r="E103" s="16"/>
      <c r="F103" s="17">
        <v>5.33</v>
      </c>
      <c r="G103" s="17">
        <v>5.1100000000000003</v>
      </c>
      <c r="H103" s="17">
        <v>4.9000000000000004</v>
      </c>
      <c r="I103" s="17"/>
      <c r="J103" s="17">
        <v>5.51</v>
      </c>
      <c r="K103" s="17">
        <v>5.93</v>
      </c>
      <c r="L103" s="17">
        <v>6.61</v>
      </c>
      <c r="M103" s="17"/>
      <c r="N103" s="17">
        <v>58.150549724000001</v>
      </c>
      <c r="O103" s="36">
        <v>12.021165739000001</v>
      </c>
      <c r="P103" s="20" t="s">
        <v>18</v>
      </c>
      <c r="Q103" s="15" t="s">
        <v>592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90</v>
      </c>
      <c r="D104" s="19" t="s">
        <v>269</v>
      </c>
      <c r="E104" s="16"/>
      <c r="F104" s="18">
        <v>7.18</v>
      </c>
      <c r="G104" s="18">
        <v>6.66</v>
      </c>
      <c r="H104" s="18">
        <v>6.14</v>
      </c>
      <c r="I104" s="17"/>
      <c r="J104" s="18">
        <v>8.3800000000000008</v>
      </c>
      <c r="K104" s="18">
        <v>9.41</v>
      </c>
      <c r="L104" s="18">
        <v>11.09</v>
      </c>
      <c r="M104" s="18"/>
      <c r="N104" s="18">
        <v>57.799879267999998</v>
      </c>
      <c r="O104" s="18">
        <v>30.403661522</v>
      </c>
      <c r="P104" s="19" t="s">
        <v>18</v>
      </c>
      <c r="Q104" s="14" t="s">
        <v>593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91</v>
      </c>
      <c r="D105" s="20" t="s">
        <v>270</v>
      </c>
      <c r="E105" s="16"/>
      <c r="F105" s="17">
        <v>11.26</v>
      </c>
      <c r="G105" s="17">
        <v>10.32</v>
      </c>
      <c r="H105" s="17">
        <v>9.3800000000000008</v>
      </c>
      <c r="I105" s="17"/>
      <c r="J105" s="17">
        <v>12.99</v>
      </c>
      <c r="K105" s="17">
        <v>14.86</v>
      </c>
      <c r="L105" s="17">
        <v>17.89</v>
      </c>
      <c r="M105" s="17"/>
      <c r="N105" s="17">
        <v>68.288833855999997</v>
      </c>
      <c r="O105" s="36">
        <v>21.130572000000001</v>
      </c>
      <c r="P105" s="20" t="s">
        <v>18</v>
      </c>
      <c r="Q105" s="15" t="s">
        <v>594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92</v>
      </c>
      <c r="D106" s="19" t="s">
        <v>271</v>
      </c>
      <c r="E106" s="16"/>
      <c r="F106" s="18">
        <v>9.4</v>
      </c>
      <c r="G106" s="18">
        <v>8.67</v>
      </c>
      <c r="H106" s="18">
        <v>7.95</v>
      </c>
      <c r="I106" s="17"/>
      <c r="J106" s="18">
        <v>9.6999999999999993</v>
      </c>
      <c r="K106" s="18">
        <v>11.14</v>
      </c>
      <c r="L106" s="18">
        <v>13.48</v>
      </c>
      <c r="M106" s="18"/>
      <c r="N106" s="18">
        <v>68.320685573000006</v>
      </c>
      <c r="O106" s="18">
        <v>8.6510248261000005</v>
      </c>
      <c r="P106" s="19" t="s">
        <v>18</v>
      </c>
      <c r="Q106" s="14" t="s">
        <v>595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93</v>
      </c>
      <c r="D107" s="20" t="s">
        <v>272</v>
      </c>
      <c r="E107" s="16"/>
      <c r="F107" s="17">
        <v>41.32</v>
      </c>
      <c r="G107" s="17">
        <v>36.880000000000003</v>
      </c>
      <c r="H107" s="17">
        <v>32.450000000000003</v>
      </c>
      <c r="I107" s="17"/>
      <c r="J107" s="17">
        <v>44.84</v>
      </c>
      <c r="K107" s="17">
        <v>53.7</v>
      </c>
      <c r="L107" s="17">
        <v>68.040000000000006</v>
      </c>
      <c r="M107" s="17"/>
      <c r="N107" s="17">
        <v>69.415023300000001</v>
      </c>
      <c r="O107" s="36">
        <v>181.60976761000001</v>
      </c>
      <c r="P107" s="20" t="s">
        <v>18</v>
      </c>
      <c r="Q107" s="15" t="s">
        <v>596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94</v>
      </c>
      <c r="D108" s="19" t="s">
        <v>273</v>
      </c>
      <c r="E108" s="16"/>
      <c r="F108" s="18">
        <v>3.52</v>
      </c>
      <c r="G108" s="18">
        <v>2.96</v>
      </c>
      <c r="H108" s="18">
        <v>2.4</v>
      </c>
      <c r="I108" s="17"/>
      <c r="J108" s="18">
        <v>3.66</v>
      </c>
      <c r="K108" s="18">
        <v>4.7699999999999996</v>
      </c>
      <c r="L108" s="18">
        <v>6.58</v>
      </c>
      <c r="M108" s="18"/>
      <c r="N108" s="18">
        <v>75.605870940000003</v>
      </c>
      <c r="O108" s="18">
        <v>4.8299547825999998</v>
      </c>
      <c r="P108" s="19" t="s">
        <v>18</v>
      </c>
      <c r="Q108" s="14" t="s">
        <v>597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95</v>
      </c>
      <c r="D109" s="20" t="s">
        <v>274</v>
      </c>
      <c r="E109" s="16"/>
      <c r="F109" s="17">
        <v>3.54</v>
      </c>
      <c r="G109" s="17">
        <v>3.18</v>
      </c>
      <c r="H109" s="17">
        <v>2.83</v>
      </c>
      <c r="I109" s="17"/>
      <c r="J109" s="17">
        <v>3.61</v>
      </c>
      <c r="K109" s="17">
        <v>4.3099999999999996</v>
      </c>
      <c r="L109" s="17">
        <v>5.45</v>
      </c>
      <c r="M109" s="17"/>
      <c r="N109" s="17">
        <v>48.000581797999999</v>
      </c>
      <c r="O109" s="36">
        <v>13.963552695000001</v>
      </c>
      <c r="P109" s="20" t="s">
        <v>16</v>
      </c>
      <c r="Q109" s="15" t="s">
        <v>598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96</v>
      </c>
      <c r="D110" s="19" t="s">
        <v>275</v>
      </c>
      <c r="E110" s="16"/>
      <c r="F110" s="18">
        <v>22.96</v>
      </c>
      <c r="G110" s="18">
        <v>20.98</v>
      </c>
      <c r="H110" s="18">
        <v>19.010000000000002</v>
      </c>
      <c r="I110" s="17"/>
      <c r="J110" s="18">
        <v>28.56</v>
      </c>
      <c r="K110" s="18">
        <v>32.5</v>
      </c>
      <c r="L110" s="18">
        <v>38.880000000000003</v>
      </c>
      <c r="M110" s="18"/>
      <c r="N110" s="18">
        <v>43.311881002</v>
      </c>
      <c r="O110" s="18">
        <v>70.306200217000011</v>
      </c>
      <c r="P110" s="19" t="s">
        <v>18</v>
      </c>
      <c r="Q110" s="14" t="s">
        <v>599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97</v>
      </c>
      <c r="D111" s="20" t="s">
        <v>276</v>
      </c>
      <c r="E111" s="16"/>
      <c r="F111" s="17">
        <v>23.59</v>
      </c>
      <c r="G111" s="17">
        <v>22.42</v>
      </c>
      <c r="H111" s="17">
        <v>21.25</v>
      </c>
      <c r="I111" s="17"/>
      <c r="J111" s="17">
        <v>24</v>
      </c>
      <c r="K111" s="17">
        <v>26.33</v>
      </c>
      <c r="L111" s="17">
        <v>30.11</v>
      </c>
      <c r="M111" s="17"/>
      <c r="N111" s="17">
        <v>71.652473302999994</v>
      </c>
      <c r="O111" s="36">
        <v>57.766366521999998</v>
      </c>
      <c r="P111" s="20" t="s">
        <v>18</v>
      </c>
      <c r="Q111" s="15" t="s">
        <v>600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480</v>
      </c>
      <c r="D112" s="19" t="s">
        <v>481</v>
      </c>
      <c r="E112" s="16"/>
      <c r="F112" s="18">
        <v>0.21</v>
      </c>
      <c r="G112" s="18">
        <v>-0.34</v>
      </c>
      <c r="H112" s="18">
        <v>-0.9</v>
      </c>
      <c r="I112" s="17"/>
      <c r="J112" s="18">
        <v>0.25</v>
      </c>
      <c r="K112" s="18">
        <v>1.36</v>
      </c>
      <c r="L112" s="18">
        <v>3.16</v>
      </c>
      <c r="M112" s="18"/>
      <c r="N112" s="18">
        <v>17.271358601999999</v>
      </c>
      <c r="O112" s="18">
        <v>1.351988</v>
      </c>
      <c r="P112" s="19" t="s">
        <v>16</v>
      </c>
      <c r="Q112" s="14" t="s">
        <v>601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471</v>
      </c>
      <c r="D113" s="20" t="s">
        <v>472</v>
      </c>
      <c r="E113" s="16"/>
      <c r="F113" s="17">
        <v>21.77</v>
      </c>
      <c r="G113" s="17">
        <v>19.7</v>
      </c>
      <c r="H113" s="17">
        <v>17.64</v>
      </c>
      <c r="I113" s="17"/>
      <c r="J113" s="17">
        <v>24.2</v>
      </c>
      <c r="K113" s="17">
        <v>28.32</v>
      </c>
      <c r="L113" s="17">
        <v>35</v>
      </c>
      <c r="M113" s="17"/>
      <c r="N113" s="17">
        <v>52.735832164999998</v>
      </c>
      <c r="O113" s="36">
        <v>12.083683058</v>
      </c>
      <c r="P113" s="20" t="s">
        <v>18</v>
      </c>
      <c r="Q113" s="15" t="s">
        <v>602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98</v>
      </c>
      <c r="D114" s="19" t="s">
        <v>277</v>
      </c>
      <c r="E114" s="16"/>
      <c r="F114" s="18">
        <v>12.63</v>
      </c>
      <c r="G114" s="18">
        <v>11.15</v>
      </c>
      <c r="H114" s="18">
        <v>9.67</v>
      </c>
      <c r="I114" s="17"/>
      <c r="J114" s="18">
        <v>16.55</v>
      </c>
      <c r="K114" s="18">
        <v>19.5</v>
      </c>
      <c r="L114" s="18">
        <v>24.29</v>
      </c>
      <c r="M114" s="18"/>
      <c r="N114" s="18">
        <v>53.477005974000001</v>
      </c>
      <c r="O114" s="18">
        <v>26.052172129999999</v>
      </c>
      <c r="P114" s="19" t="s">
        <v>18</v>
      </c>
      <c r="Q114" s="14" t="s">
        <v>603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99</v>
      </c>
      <c r="D115" s="20" t="s">
        <v>278</v>
      </c>
      <c r="E115" s="16"/>
      <c r="F115" s="17">
        <v>45.9</v>
      </c>
      <c r="G115" s="17">
        <v>42.18</v>
      </c>
      <c r="H115" s="17">
        <v>38.47</v>
      </c>
      <c r="I115" s="17"/>
      <c r="J115" s="17">
        <v>47.45</v>
      </c>
      <c r="K115" s="17">
        <v>54.87</v>
      </c>
      <c r="L115" s="17">
        <v>66.89</v>
      </c>
      <c r="M115" s="17"/>
      <c r="N115" s="17">
        <v>77.410877705999994</v>
      </c>
      <c r="O115" s="36">
        <v>106.15961754000001</v>
      </c>
      <c r="P115" s="20" t="s">
        <v>18</v>
      </c>
      <c r="Q115" s="15" t="s">
        <v>604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100</v>
      </c>
      <c r="D116" s="19" t="s">
        <v>279</v>
      </c>
      <c r="E116" s="16"/>
      <c r="F116" s="18">
        <v>13.92</v>
      </c>
      <c r="G116" s="18">
        <v>12.92</v>
      </c>
      <c r="H116" s="18">
        <v>11.93</v>
      </c>
      <c r="I116" s="17"/>
      <c r="J116" s="18">
        <v>14.67</v>
      </c>
      <c r="K116" s="18">
        <v>16.649999999999999</v>
      </c>
      <c r="L116" s="18">
        <v>19.87</v>
      </c>
      <c r="M116" s="18"/>
      <c r="N116" s="18">
        <v>56.123833515000001</v>
      </c>
      <c r="O116" s="18">
        <v>10.713492173000001</v>
      </c>
      <c r="P116" s="19" t="s">
        <v>18</v>
      </c>
      <c r="Q116" s="14" t="s">
        <v>605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101</v>
      </c>
      <c r="D117" s="20" t="s">
        <v>280</v>
      </c>
      <c r="E117" s="16"/>
      <c r="F117" s="17">
        <v>8.3000000000000007</v>
      </c>
      <c r="G117" s="17">
        <v>7.84</v>
      </c>
      <c r="H117" s="17">
        <v>7.38</v>
      </c>
      <c r="I117" s="17"/>
      <c r="J117" s="17">
        <v>8.44</v>
      </c>
      <c r="K117" s="17">
        <v>9.35</v>
      </c>
      <c r="L117" s="17">
        <v>10.83</v>
      </c>
      <c r="M117" s="17"/>
      <c r="N117" s="17">
        <v>72.149548554999996</v>
      </c>
      <c r="O117" s="36">
        <v>4.6927908261000004</v>
      </c>
      <c r="P117" s="20" t="s">
        <v>18</v>
      </c>
      <c r="Q117" s="15" t="s">
        <v>606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102</v>
      </c>
      <c r="D118" s="19" t="s">
        <v>281</v>
      </c>
      <c r="E118" s="16"/>
      <c r="F118" s="18">
        <v>46.33</v>
      </c>
      <c r="G118" s="18">
        <v>43.68</v>
      </c>
      <c r="H118" s="18">
        <v>41.03</v>
      </c>
      <c r="I118" s="17"/>
      <c r="J118" s="18">
        <v>47.11</v>
      </c>
      <c r="K118" s="18">
        <v>52.4</v>
      </c>
      <c r="L118" s="18">
        <v>60.97</v>
      </c>
      <c r="M118" s="18"/>
      <c r="N118" s="18">
        <v>47.492686784999997</v>
      </c>
      <c r="O118" s="18">
        <v>35.029256565000004</v>
      </c>
      <c r="P118" s="19" t="s">
        <v>16</v>
      </c>
      <c r="Q118" s="14" t="s">
        <v>607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103</v>
      </c>
      <c r="D119" s="20" t="s">
        <v>282</v>
      </c>
      <c r="E119" s="16"/>
      <c r="F119" s="17">
        <v>22.98</v>
      </c>
      <c r="G119" s="17">
        <v>21.99</v>
      </c>
      <c r="H119" s="17">
        <v>21</v>
      </c>
      <c r="I119" s="17"/>
      <c r="J119" s="17">
        <v>24.19</v>
      </c>
      <c r="K119" s="17">
        <v>26.16</v>
      </c>
      <c r="L119" s="17">
        <v>29.36</v>
      </c>
      <c r="M119" s="17"/>
      <c r="N119" s="17">
        <v>69.685499258999997</v>
      </c>
      <c r="O119" s="36">
        <v>40.849901609</v>
      </c>
      <c r="P119" s="20" t="s">
        <v>18</v>
      </c>
      <c r="Q119" s="15" t="s">
        <v>608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104</v>
      </c>
      <c r="D120" s="19" t="s">
        <v>283</v>
      </c>
      <c r="E120" s="16"/>
      <c r="F120" s="18">
        <v>11.08</v>
      </c>
      <c r="G120" s="18">
        <v>10.65</v>
      </c>
      <c r="H120" s="18">
        <v>10.220000000000001</v>
      </c>
      <c r="I120" s="17"/>
      <c r="J120" s="18">
        <v>11.36</v>
      </c>
      <c r="K120" s="18">
        <v>12.21</v>
      </c>
      <c r="L120" s="18">
        <v>13.61</v>
      </c>
      <c r="M120" s="18"/>
      <c r="N120" s="18">
        <v>61.447248664999996</v>
      </c>
      <c r="O120" s="18">
        <v>258.31857522000001</v>
      </c>
      <c r="P120" s="19" t="s">
        <v>18</v>
      </c>
      <c r="Q120" s="14" t="s">
        <v>609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105</v>
      </c>
      <c r="D121" s="20" t="s">
        <v>284</v>
      </c>
      <c r="E121" s="16"/>
      <c r="F121" s="17">
        <v>34.03</v>
      </c>
      <c r="G121" s="17">
        <v>32.479999999999997</v>
      </c>
      <c r="H121" s="17">
        <v>30.93</v>
      </c>
      <c r="I121" s="17"/>
      <c r="J121" s="17">
        <v>34.799999999999997</v>
      </c>
      <c r="K121" s="17">
        <v>37.89</v>
      </c>
      <c r="L121" s="17">
        <v>42.91</v>
      </c>
      <c r="M121" s="17"/>
      <c r="N121" s="17">
        <v>64.987366809999997</v>
      </c>
      <c r="O121" s="36">
        <v>20.824850347999998</v>
      </c>
      <c r="P121" s="20" t="s">
        <v>18</v>
      </c>
      <c r="Q121" s="15" t="s">
        <v>610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105</v>
      </c>
      <c r="D122" s="19" t="s">
        <v>285</v>
      </c>
      <c r="E122" s="16"/>
      <c r="F122" s="18">
        <v>38.090000000000003</v>
      </c>
      <c r="G122" s="18">
        <v>36.43</v>
      </c>
      <c r="H122" s="18">
        <v>34.770000000000003</v>
      </c>
      <c r="I122" s="17"/>
      <c r="J122" s="18">
        <v>39.07</v>
      </c>
      <c r="K122" s="18">
        <v>42.38</v>
      </c>
      <c r="L122" s="18">
        <v>47.74</v>
      </c>
      <c r="M122" s="18"/>
      <c r="N122" s="18">
        <v>62.790897485000002</v>
      </c>
      <c r="O122" s="18">
        <v>831.14907590999997</v>
      </c>
      <c r="P122" s="19" t="s">
        <v>18</v>
      </c>
      <c r="Q122" s="14" t="s">
        <v>611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106</v>
      </c>
      <c r="D123" s="20" t="s">
        <v>286</v>
      </c>
      <c r="E123" s="16"/>
      <c r="F123" s="17">
        <v>2.88</v>
      </c>
      <c r="G123" s="17">
        <v>2.34</v>
      </c>
      <c r="H123" s="17">
        <v>1.81</v>
      </c>
      <c r="I123" s="17"/>
      <c r="J123" s="17">
        <v>4.45</v>
      </c>
      <c r="K123" s="17">
        <v>5.51</v>
      </c>
      <c r="L123" s="17">
        <v>7.24</v>
      </c>
      <c r="M123" s="17"/>
      <c r="N123" s="17">
        <v>53.516933197</v>
      </c>
      <c r="O123" s="36">
        <v>3.0093000434999997</v>
      </c>
      <c r="P123" s="20" t="s">
        <v>18</v>
      </c>
      <c r="Q123" s="15" t="s">
        <v>612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396</v>
      </c>
      <c r="D124" s="19" t="s">
        <v>397</v>
      </c>
      <c r="E124" s="16"/>
      <c r="F124" s="18">
        <v>85.6</v>
      </c>
      <c r="G124" s="18">
        <v>79.37</v>
      </c>
      <c r="H124" s="18">
        <v>73.14</v>
      </c>
      <c r="I124" s="17"/>
      <c r="J124" s="18">
        <v>90.39</v>
      </c>
      <c r="K124" s="18">
        <v>102.84</v>
      </c>
      <c r="L124" s="18">
        <v>123</v>
      </c>
      <c r="M124" s="18"/>
      <c r="N124" s="18">
        <v>63.342647814000003</v>
      </c>
      <c r="O124" s="18">
        <v>187.08360814999998</v>
      </c>
      <c r="P124" s="19" t="s">
        <v>18</v>
      </c>
      <c r="Q124" s="14" t="s">
        <v>613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107</v>
      </c>
      <c r="D125" s="20" t="s">
        <v>287</v>
      </c>
      <c r="E125" s="16"/>
      <c r="F125" s="17">
        <v>5.62</v>
      </c>
      <c r="G125" s="17">
        <v>5.27</v>
      </c>
      <c r="H125" s="17">
        <v>4.93</v>
      </c>
      <c r="I125" s="17"/>
      <c r="J125" s="17">
        <v>5.74</v>
      </c>
      <c r="K125" s="17">
        <v>6.42</v>
      </c>
      <c r="L125" s="17">
        <v>7.53</v>
      </c>
      <c r="M125" s="17"/>
      <c r="N125" s="17">
        <v>67.491502499999996</v>
      </c>
      <c r="O125" s="36">
        <v>17.094382435</v>
      </c>
      <c r="P125" s="20" t="s">
        <v>18</v>
      </c>
      <c r="Q125" s="15" t="s">
        <v>614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108</v>
      </c>
      <c r="D126" s="19" t="s">
        <v>288</v>
      </c>
      <c r="E126" s="16"/>
      <c r="F126" s="18">
        <v>158.97</v>
      </c>
      <c r="G126" s="18">
        <v>150.25</v>
      </c>
      <c r="H126" s="18">
        <v>141.53</v>
      </c>
      <c r="I126" s="17"/>
      <c r="J126" s="18">
        <v>164.42</v>
      </c>
      <c r="K126" s="18">
        <v>181.85</v>
      </c>
      <c r="L126" s="18">
        <v>210.06</v>
      </c>
      <c r="M126" s="18"/>
      <c r="N126" s="18">
        <v>43.832991073999999</v>
      </c>
      <c r="O126" s="18">
        <v>3.1016426464999998</v>
      </c>
      <c r="P126" s="19" t="s">
        <v>16</v>
      </c>
      <c r="Q126" s="14" t="s">
        <v>615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422</v>
      </c>
      <c r="D127" s="20" t="s">
        <v>423</v>
      </c>
      <c r="E127" s="16"/>
      <c r="F127" s="17">
        <v>5.96</v>
      </c>
      <c r="G127" s="17">
        <v>5.37</v>
      </c>
      <c r="H127" s="17">
        <v>4.79</v>
      </c>
      <c r="I127" s="17"/>
      <c r="J127" s="17">
        <v>6.91</v>
      </c>
      <c r="K127" s="17">
        <v>8.07</v>
      </c>
      <c r="L127" s="17">
        <v>9.9499999999999993</v>
      </c>
      <c r="M127" s="17"/>
      <c r="N127" s="17">
        <v>81.049841255999993</v>
      </c>
      <c r="O127" s="36">
        <v>3.3321674348000001</v>
      </c>
      <c r="P127" s="20" t="s">
        <v>18</v>
      </c>
      <c r="Q127" s="15" t="s">
        <v>616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109</v>
      </c>
      <c r="D128" s="19" t="s">
        <v>289</v>
      </c>
      <c r="E128" s="16"/>
      <c r="F128" s="18">
        <v>7.77</v>
      </c>
      <c r="G128" s="18">
        <v>7.21</v>
      </c>
      <c r="H128" s="18">
        <v>6.66</v>
      </c>
      <c r="I128" s="17"/>
      <c r="J128" s="18">
        <v>8.57</v>
      </c>
      <c r="K128" s="18">
        <v>9.67</v>
      </c>
      <c r="L128" s="18">
        <v>11.47</v>
      </c>
      <c r="M128" s="18"/>
      <c r="N128" s="18">
        <v>68.121007097000003</v>
      </c>
      <c r="O128" s="18">
        <v>10.353566303999999</v>
      </c>
      <c r="P128" s="19" t="s">
        <v>18</v>
      </c>
      <c r="Q128" s="14" t="s">
        <v>617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110</v>
      </c>
      <c r="D129" s="20" t="s">
        <v>445</v>
      </c>
      <c r="E129" s="16"/>
      <c r="F129" s="17">
        <v>3.72</v>
      </c>
      <c r="G129" s="17">
        <v>3.56</v>
      </c>
      <c r="H129" s="17">
        <v>3.41</v>
      </c>
      <c r="I129" s="17"/>
      <c r="J129" s="17">
        <v>4.01</v>
      </c>
      <c r="K129" s="17">
        <v>4.3099999999999996</v>
      </c>
      <c r="L129" s="17">
        <v>4.8099999999999996</v>
      </c>
      <c r="M129" s="17"/>
      <c r="N129" s="17">
        <v>52.837018817999997</v>
      </c>
      <c r="O129" s="36">
        <v>1.3463122174</v>
      </c>
      <c r="P129" s="20" t="s">
        <v>18</v>
      </c>
      <c r="Q129" s="15" t="s">
        <v>618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110</v>
      </c>
      <c r="D130" s="19" t="s">
        <v>290</v>
      </c>
      <c r="E130" s="16"/>
      <c r="F130" s="18">
        <v>3.68</v>
      </c>
      <c r="G130" s="18">
        <v>3.53</v>
      </c>
      <c r="H130" s="18">
        <v>3.39</v>
      </c>
      <c r="I130" s="17"/>
      <c r="J130" s="18">
        <v>3.88</v>
      </c>
      <c r="K130" s="18">
        <v>4.16</v>
      </c>
      <c r="L130" s="18">
        <v>4.6100000000000003</v>
      </c>
      <c r="M130" s="18"/>
      <c r="N130" s="18">
        <v>62.032349431999997</v>
      </c>
      <c r="O130" s="18">
        <v>7.1093761739000003</v>
      </c>
      <c r="P130" s="19" t="s">
        <v>18</v>
      </c>
      <c r="Q130" s="14" t="s">
        <v>619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110</v>
      </c>
      <c r="D131" s="20" t="s">
        <v>291</v>
      </c>
      <c r="E131" s="16"/>
      <c r="F131" s="17">
        <v>18.41</v>
      </c>
      <c r="G131" s="17">
        <v>17.670000000000002</v>
      </c>
      <c r="H131" s="17">
        <v>16.940000000000001</v>
      </c>
      <c r="I131" s="17"/>
      <c r="J131" s="17">
        <v>19.579999999999998</v>
      </c>
      <c r="K131" s="17">
        <v>21.04</v>
      </c>
      <c r="L131" s="17">
        <v>23.41</v>
      </c>
      <c r="M131" s="17"/>
      <c r="N131" s="17">
        <v>59.664238580999999</v>
      </c>
      <c r="O131" s="36">
        <v>76.050565957000003</v>
      </c>
      <c r="P131" s="20" t="s">
        <v>18</v>
      </c>
      <c r="Q131" s="15" t="s">
        <v>620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111</v>
      </c>
      <c r="D132" s="19" t="s">
        <v>292</v>
      </c>
      <c r="E132" s="16"/>
      <c r="F132" s="18">
        <v>13.89</v>
      </c>
      <c r="G132" s="18">
        <v>12.44</v>
      </c>
      <c r="H132" s="18">
        <v>11</v>
      </c>
      <c r="I132" s="17"/>
      <c r="J132" s="18">
        <v>14.56</v>
      </c>
      <c r="K132" s="18">
        <v>17.440000000000001</v>
      </c>
      <c r="L132" s="18">
        <v>22.12</v>
      </c>
      <c r="M132" s="18"/>
      <c r="N132" s="18">
        <v>83.950709348999993</v>
      </c>
      <c r="O132" s="18">
        <v>7.4764673042999998</v>
      </c>
      <c r="P132" s="19" t="s">
        <v>18</v>
      </c>
      <c r="Q132" s="14" t="s">
        <v>621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112</v>
      </c>
      <c r="D133" s="20" t="s">
        <v>293</v>
      </c>
      <c r="E133" s="16"/>
      <c r="F133" s="17">
        <v>5.38</v>
      </c>
      <c r="G133" s="17">
        <v>4.53</v>
      </c>
      <c r="H133" s="17">
        <v>3.68</v>
      </c>
      <c r="I133" s="17"/>
      <c r="J133" s="17">
        <v>5.56</v>
      </c>
      <c r="K133" s="17">
        <v>7.25</v>
      </c>
      <c r="L133" s="17">
        <v>10</v>
      </c>
      <c r="M133" s="17"/>
      <c r="N133" s="17">
        <v>37.101476501</v>
      </c>
      <c r="O133" s="36">
        <v>11.643719129999999</v>
      </c>
      <c r="P133" s="20" t="s">
        <v>16</v>
      </c>
      <c r="Q133" s="15" t="s">
        <v>622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113</v>
      </c>
      <c r="D134" s="19" t="s">
        <v>294</v>
      </c>
      <c r="E134" s="16"/>
      <c r="F134" s="18">
        <v>37.44</v>
      </c>
      <c r="G134" s="18">
        <v>33.58</v>
      </c>
      <c r="H134" s="18">
        <v>29.72</v>
      </c>
      <c r="I134" s="17"/>
      <c r="J134" s="18">
        <v>45.17</v>
      </c>
      <c r="K134" s="18">
        <v>52.88</v>
      </c>
      <c r="L134" s="18">
        <v>65.36</v>
      </c>
      <c r="M134" s="18"/>
      <c r="N134" s="18">
        <v>78.207122548000001</v>
      </c>
      <c r="O134" s="18">
        <v>331.78496883000003</v>
      </c>
      <c r="P134" s="19" t="s">
        <v>18</v>
      </c>
      <c r="Q134" s="14" t="s">
        <v>623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114</v>
      </c>
      <c r="D135" s="20" t="s">
        <v>295</v>
      </c>
      <c r="E135" s="16"/>
      <c r="F135" s="17">
        <v>21.35</v>
      </c>
      <c r="G135" s="17">
        <v>20.47</v>
      </c>
      <c r="H135" s="17">
        <v>19.600000000000001</v>
      </c>
      <c r="I135" s="17"/>
      <c r="J135" s="17">
        <v>21.92</v>
      </c>
      <c r="K135" s="17">
        <v>23.66</v>
      </c>
      <c r="L135" s="17">
        <v>26.47</v>
      </c>
      <c r="M135" s="17"/>
      <c r="N135" s="17">
        <v>69.166547476999995</v>
      </c>
      <c r="O135" s="36">
        <v>6.5860080869999997</v>
      </c>
      <c r="P135" s="20" t="s">
        <v>18</v>
      </c>
      <c r="Q135" s="15" t="s">
        <v>624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115</v>
      </c>
      <c r="D136" s="19" t="s">
        <v>296</v>
      </c>
      <c r="E136" s="16"/>
      <c r="F136" s="18">
        <v>16.2</v>
      </c>
      <c r="G136" s="18">
        <v>14.4</v>
      </c>
      <c r="H136" s="18">
        <v>12.6</v>
      </c>
      <c r="I136" s="17"/>
      <c r="J136" s="18">
        <v>19.649999999999999</v>
      </c>
      <c r="K136" s="18">
        <v>23.24</v>
      </c>
      <c r="L136" s="18">
        <v>29.06</v>
      </c>
      <c r="M136" s="18"/>
      <c r="N136" s="18">
        <v>54.648602220999997</v>
      </c>
      <c r="O136" s="18">
        <v>232.80405617</v>
      </c>
      <c r="P136" s="19" t="s">
        <v>18</v>
      </c>
      <c r="Q136" s="14" t="s">
        <v>625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116</v>
      </c>
      <c r="D137" s="20" t="s">
        <v>297</v>
      </c>
      <c r="E137" s="16"/>
      <c r="F137" s="17">
        <v>4.07</v>
      </c>
      <c r="G137" s="17">
        <v>3.76</v>
      </c>
      <c r="H137" s="17">
        <v>3.45</v>
      </c>
      <c r="I137" s="17"/>
      <c r="J137" s="17">
        <v>4.2699999999999996</v>
      </c>
      <c r="K137" s="17">
        <v>4.88</v>
      </c>
      <c r="L137" s="17">
        <v>5.86</v>
      </c>
      <c r="M137" s="17"/>
      <c r="N137" s="17">
        <v>64.140237521000003</v>
      </c>
      <c r="O137" s="36">
        <v>22.171907217000001</v>
      </c>
      <c r="P137" s="20" t="s">
        <v>18</v>
      </c>
      <c r="Q137" s="15" t="s">
        <v>626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117</v>
      </c>
      <c r="D138" s="19" t="s">
        <v>298</v>
      </c>
      <c r="E138" s="16"/>
      <c r="F138" s="18">
        <v>28.94</v>
      </c>
      <c r="G138" s="18">
        <v>26.28</v>
      </c>
      <c r="H138" s="18">
        <v>23.63</v>
      </c>
      <c r="I138" s="17"/>
      <c r="J138" s="18">
        <v>30.25</v>
      </c>
      <c r="K138" s="18">
        <v>35.549999999999997</v>
      </c>
      <c r="L138" s="18">
        <v>44.15</v>
      </c>
      <c r="M138" s="18"/>
      <c r="N138" s="18">
        <v>54.34356494</v>
      </c>
      <c r="O138" s="18">
        <v>20.394462912999998</v>
      </c>
      <c r="P138" s="19" t="s">
        <v>18</v>
      </c>
      <c r="Q138" s="14" t="s">
        <v>627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118</v>
      </c>
      <c r="D139" s="19" t="s">
        <v>299</v>
      </c>
      <c r="E139" s="16"/>
      <c r="F139" s="18">
        <v>8.74</v>
      </c>
      <c r="G139" s="18">
        <v>7.52</v>
      </c>
      <c r="H139" s="18">
        <v>6.31</v>
      </c>
      <c r="I139" s="17"/>
      <c r="J139" s="18">
        <v>10.45</v>
      </c>
      <c r="K139" s="18">
        <v>12.87</v>
      </c>
      <c r="L139" s="18">
        <v>16.8</v>
      </c>
      <c r="M139" s="18"/>
      <c r="N139" s="18">
        <v>84.465189645999999</v>
      </c>
      <c r="O139" s="18">
        <v>159.68991130000001</v>
      </c>
      <c r="P139" s="19" t="s">
        <v>18</v>
      </c>
      <c r="Q139" s="14" t="s">
        <v>628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119</v>
      </c>
      <c r="D140" s="20" t="s">
        <v>439</v>
      </c>
      <c r="E140" s="16"/>
      <c r="F140" s="17">
        <v>7.45</v>
      </c>
      <c r="G140" s="17">
        <v>6.68</v>
      </c>
      <c r="H140" s="17">
        <v>5.92</v>
      </c>
      <c r="I140" s="17"/>
      <c r="J140" s="17">
        <v>7.53</v>
      </c>
      <c r="K140" s="17">
        <v>9.0500000000000007</v>
      </c>
      <c r="L140" s="17">
        <v>11.52</v>
      </c>
      <c r="M140" s="17"/>
      <c r="N140" s="17">
        <v>76.274615034999997</v>
      </c>
      <c r="O140" s="36">
        <v>2.5499551738999999</v>
      </c>
      <c r="P140" s="20" t="s">
        <v>18</v>
      </c>
      <c r="Q140" s="15" t="s">
        <v>629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119</v>
      </c>
      <c r="D141" s="19" t="s">
        <v>300</v>
      </c>
      <c r="E141" s="16"/>
      <c r="F141" s="18">
        <v>9.25</v>
      </c>
      <c r="G141" s="18">
        <v>8.3000000000000007</v>
      </c>
      <c r="H141" s="18">
        <v>7.35</v>
      </c>
      <c r="I141" s="17"/>
      <c r="J141" s="18">
        <v>9.48</v>
      </c>
      <c r="K141" s="18">
        <v>11.37</v>
      </c>
      <c r="L141" s="18">
        <v>14.44</v>
      </c>
      <c r="M141" s="18"/>
      <c r="N141" s="18">
        <v>73.851121323000001</v>
      </c>
      <c r="O141" s="18">
        <v>70.883174826000001</v>
      </c>
      <c r="P141" s="19" t="s">
        <v>18</v>
      </c>
      <c r="Q141" s="14" t="s">
        <v>630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301</v>
      </c>
      <c r="D142" s="20" t="s">
        <v>302</v>
      </c>
      <c r="E142" s="16"/>
      <c r="F142" s="17">
        <v>23.37</v>
      </c>
      <c r="G142" s="17">
        <v>21.31</v>
      </c>
      <c r="H142" s="17">
        <v>19.260000000000002</v>
      </c>
      <c r="I142" s="17"/>
      <c r="J142" s="17">
        <v>26.03</v>
      </c>
      <c r="K142" s="17">
        <v>30.13</v>
      </c>
      <c r="L142" s="17">
        <v>36.78</v>
      </c>
      <c r="M142" s="17"/>
      <c r="N142" s="17">
        <v>53.084237735000002</v>
      </c>
      <c r="O142" s="36">
        <v>115.78324191</v>
      </c>
      <c r="P142" s="20" t="s">
        <v>18</v>
      </c>
      <c r="Q142" s="15" t="s">
        <v>631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473</v>
      </c>
      <c r="D143" s="19" t="s">
        <v>474</v>
      </c>
      <c r="E143" s="16"/>
      <c r="F143" s="18">
        <v>4.5999999999999996</v>
      </c>
      <c r="G143" s="18">
        <v>4.28</v>
      </c>
      <c r="H143" s="18">
        <v>3.97</v>
      </c>
      <c r="I143" s="17"/>
      <c r="J143" s="18">
        <v>5.1100000000000003</v>
      </c>
      <c r="K143" s="18">
        <v>5.73</v>
      </c>
      <c r="L143" s="18">
        <v>6.75</v>
      </c>
      <c r="M143" s="18"/>
      <c r="N143" s="18">
        <v>58.559106219</v>
      </c>
      <c r="O143" s="18">
        <v>1.2428562174000002</v>
      </c>
      <c r="P143" s="19" t="s">
        <v>18</v>
      </c>
      <c r="Q143" s="14" t="s">
        <v>632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120</v>
      </c>
      <c r="D144" s="20" t="s">
        <v>303</v>
      </c>
      <c r="E144" s="16"/>
      <c r="F144" s="17">
        <v>4.63</v>
      </c>
      <c r="G144" s="17">
        <v>2.65</v>
      </c>
      <c r="H144" s="17">
        <v>0.67</v>
      </c>
      <c r="I144" s="17"/>
      <c r="J144" s="17">
        <v>4.87</v>
      </c>
      <c r="K144" s="17">
        <v>8.82</v>
      </c>
      <c r="L144" s="17">
        <v>15.22</v>
      </c>
      <c r="M144" s="17"/>
      <c r="N144" s="17">
        <v>38.531567776000003</v>
      </c>
      <c r="O144" s="36">
        <v>11.213751912999999</v>
      </c>
      <c r="P144" s="20" t="s">
        <v>16</v>
      </c>
      <c r="Q144" s="15" t="s">
        <v>633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475</v>
      </c>
      <c r="D145" s="19" t="s">
        <v>476</v>
      </c>
      <c r="E145" s="16"/>
      <c r="F145" s="18">
        <v>3.74</v>
      </c>
      <c r="G145" s="18">
        <v>3.47</v>
      </c>
      <c r="H145" s="18">
        <v>3.2</v>
      </c>
      <c r="I145" s="17"/>
      <c r="J145" s="18">
        <v>3.9</v>
      </c>
      <c r="K145" s="18">
        <v>4.43</v>
      </c>
      <c r="L145" s="18">
        <v>5.3</v>
      </c>
      <c r="M145" s="18"/>
      <c r="N145" s="18">
        <v>64.485705921000005</v>
      </c>
      <c r="O145" s="18">
        <v>1.9442941304000001</v>
      </c>
      <c r="P145" s="19" t="s">
        <v>18</v>
      </c>
      <c r="Q145" s="14" t="s">
        <v>634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304</v>
      </c>
      <c r="D146" s="20" t="s">
        <v>305</v>
      </c>
      <c r="E146" s="16"/>
      <c r="F146" s="17">
        <v>104.8</v>
      </c>
      <c r="G146" s="17">
        <v>98.52</v>
      </c>
      <c r="H146" s="17">
        <v>92.25</v>
      </c>
      <c r="I146" s="17"/>
      <c r="J146" s="17">
        <v>123.8</v>
      </c>
      <c r="K146" s="17">
        <v>136.34</v>
      </c>
      <c r="L146" s="17">
        <v>156.63999999999999</v>
      </c>
      <c r="M146" s="17"/>
      <c r="N146" s="17">
        <v>48.597508496000003</v>
      </c>
      <c r="O146" s="36">
        <v>46.221871996000004</v>
      </c>
      <c r="P146" s="20" t="s">
        <v>18</v>
      </c>
      <c r="Q146" s="15" t="s">
        <v>635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121</v>
      </c>
      <c r="D147" s="19" t="s">
        <v>306</v>
      </c>
      <c r="E147" s="16"/>
      <c r="F147" s="18">
        <v>144.02000000000001</v>
      </c>
      <c r="G147" s="18">
        <v>131.97</v>
      </c>
      <c r="H147" s="18">
        <v>119.93</v>
      </c>
      <c r="I147" s="17"/>
      <c r="J147" s="18">
        <v>146.15</v>
      </c>
      <c r="K147" s="18">
        <v>170.23</v>
      </c>
      <c r="L147" s="18">
        <v>209.2</v>
      </c>
      <c r="M147" s="18"/>
      <c r="N147" s="18">
        <v>49.774106261</v>
      </c>
      <c r="O147" s="18">
        <v>13.393456667000001</v>
      </c>
      <c r="P147" s="19" t="s">
        <v>16</v>
      </c>
      <c r="Q147" s="14" t="s">
        <v>636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122</v>
      </c>
      <c r="D148" s="20" t="s">
        <v>307</v>
      </c>
      <c r="E148" s="16"/>
      <c r="F148" s="17">
        <v>27.82</v>
      </c>
      <c r="G148" s="17">
        <v>25.83</v>
      </c>
      <c r="H148" s="17">
        <v>23.84</v>
      </c>
      <c r="I148" s="17"/>
      <c r="J148" s="17">
        <v>32.83</v>
      </c>
      <c r="K148" s="17">
        <v>36.799999999999997</v>
      </c>
      <c r="L148" s="17">
        <v>43.24</v>
      </c>
      <c r="M148" s="17"/>
      <c r="N148" s="17">
        <v>61.754792168999998</v>
      </c>
      <c r="O148" s="36">
        <v>7.1817869564999999</v>
      </c>
      <c r="P148" s="20" t="s">
        <v>18</v>
      </c>
      <c r="Q148" s="15" t="s">
        <v>637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123</v>
      </c>
      <c r="D149" s="19" t="s">
        <v>308</v>
      </c>
      <c r="E149" s="16"/>
      <c r="F149" s="18">
        <v>111.01</v>
      </c>
      <c r="G149" s="18">
        <v>101.63</v>
      </c>
      <c r="H149" s="18">
        <v>92.25</v>
      </c>
      <c r="I149" s="17"/>
      <c r="J149" s="18">
        <v>115.4</v>
      </c>
      <c r="K149" s="18">
        <v>134.15</v>
      </c>
      <c r="L149" s="18">
        <v>164.5</v>
      </c>
      <c r="M149" s="18"/>
      <c r="N149" s="18">
        <v>28.180760679999999</v>
      </c>
      <c r="O149" s="18">
        <v>12.381421477</v>
      </c>
      <c r="P149" s="19" t="s">
        <v>16</v>
      </c>
      <c r="Q149" s="14" t="s">
        <v>638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124</v>
      </c>
      <c r="D150" s="20" t="s">
        <v>309</v>
      </c>
      <c r="E150" s="16"/>
      <c r="F150" s="17">
        <v>24.69</v>
      </c>
      <c r="G150" s="17">
        <v>21.08</v>
      </c>
      <c r="H150" s="17">
        <v>17.47</v>
      </c>
      <c r="I150" s="17"/>
      <c r="J150" s="17">
        <v>26.2</v>
      </c>
      <c r="K150" s="17">
        <v>33.409999999999997</v>
      </c>
      <c r="L150" s="17">
        <v>45.08</v>
      </c>
      <c r="M150" s="17"/>
      <c r="N150" s="17">
        <v>38.861317051</v>
      </c>
      <c r="O150" s="36">
        <v>27.623708029000003</v>
      </c>
      <c r="P150" s="20" t="s">
        <v>16</v>
      </c>
      <c r="Q150" s="15" t="s">
        <v>639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310</v>
      </c>
      <c r="D151" s="19" t="s">
        <v>311</v>
      </c>
      <c r="E151" s="16"/>
      <c r="F151" s="18">
        <v>12.33</v>
      </c>
      <c r="G151" s="18">
        <v>11.39</v>
      </c>
      <c r="H151" s="18">
        <v>10.46</v>
      </c>
      <c r="I151" s="17"/>
      <c r="J151" s="18">
        <v>12.81</v>
      </c>
      <c r="K151" s="18">
        <v>14.67</v>
      </c>
      <c r="L151" s="18">
        <v>17.68</v>
      </c>
      <c r="M151" s="18"/>
      <c r="N151" s="18">
        <v>56.755927174999997</v>
      </c>
      <c r="O151" s="18">
        <v>9.7041845216999985</v>
      </c>
      <c r="P151" s="19" t="s">
        <v>18</v>
      </c>
      <c r="Q151" s="14" t="s">
        <v>640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125</v>
      </c>
      <c r="D152" s="20" t="s">
        <v>312</v>
      </c>
      <c r="E152" s="16"/>
      <c r="F152" s="17">
        <v>6.06</v>
      </c>
      <c r="G152" s="17">
        <v>5.59</v>
      </c>
      <c r="H152" s="17">
        <v>5.12</v>
      </c>
      <c r="I152" s="17"/>
      <c r="J152" s="17">
        <v>6.19</v>
      </c>
      <c r="K152" s="17">
        <v>7.12</v>
      </c>
      <c r="L152" s="17">
        <v>8.64</v>
      </c>
      <c r="M152" s="17"/>
      <c r="N152" s="17">
        <v>81.340254255000005</v>
      </c>
      <c r="O152" s="36">
        <v>80.68160147799999</v>
      </c>
      <c r="P152" s="20" t="s">
        <v>18</v>
      </c>
      <c r="Q152" s="15" t="s">
        <v>641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446</v>
      </c>
      <c r="D153" s="19" t="s">
        <v>447</v>
      </c>
      <c r="E153" s="16"/>
      <c r="F153" s="18">
        <v>3.73</v>
      </c>
      <c r="G153" s="18">
        <v>3.41</v>
      </c>
      <c r="H153" s="18">
        <v>3.09</v>
      </c>
      <c r="I153" s="17"/>
      <c r="J153" s="18">
        <v>4.21</v>
      </c>
      <c r="K153" s="18">
        <v>4.84</v>
      </c>
      <c r="L153" s="18">
        <v>5.86</v>
      </c>
      <c r="M153" s="18"/>
      <c r="N153" s="18">
        <v>75.015215712</v>
      </c>
      <c r="O153" s="18">
        <v>3.2972674348000002</v>
      </c>
      <c r="P153" s="19" t="s">
        <v>18</v>
      </c>
      <c r="Q153" s="14" t="s">
        <v>642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126</v>
      </c>
      <c r="D154" s="20" t="s">
        <v>313</v>
      </c>
      <c r="E154" s="16"/>
      <c r="F154" s="17">
        <v>14.72</v>
      </c>
      <c r="G154" s="17">
        <v>13.72</v>
      </c>
      <c r="H154" s="17">
        <v>12.73</v>
      </c>
      <c r="I154" s="17"/>
      <c r="J154" s="17">
        <v>15.11</v>
      </c>
      <c r="K154" s="17">
        <v>17.09</v>
      </c>
      <c r="L154" s="17">
        <v>20.3</v>
      </c>
      <c r="M154" s="17"/>
      <c r="N154" s="17">
        <v>77.637739898999996</v>
      </c>
      <c r="O154" s="36">
        <v>101.00268313000001</v>
      </c>
      <c r="P154" s="20" t="s">
        <v>18</v>
      </c>
      <c r="Q154" s="15" t="s">
        <v>643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127</v>
      </c>
      <c r="D155" s="19" t="s">
        <v>314</v>
      </c>
      <c r="E155" s="16"/>
      <c r="F155" s="18">
        <v>25.94</v>
      </c>
      <c r="G155" s="18">
        <v>22.26</v>
      </c>
      <c r="H155" s="18">
        <v>18.59</v>
      </c>
      <c r="I155" s="17"/>
      <c r="J155" s="18">
        <v>27.07</v>
      </c>
      <c r="K155" s="18">
        <v>34.409999999999997</v>
      </c>
      <c r="L155" s="18">
        <v>46.29</v>
      </c>
      <c r="M155" s="18"/>
      <c r="N155" s="18">
        <v>66.144498794</v>
      </c>
      <c r="O155" s="18">
        <v>19.894870782999998</v>
      </c>
      <c r="P155" s="19" t="s">
        <v>18</v>
      </c>
      <c r="Q155" s="14" t="s">
        <v>644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128</v>
      </c>
      <c r="D156" s="20" t="s">
        <v>315</v>
      </c>
      <c r="E156" s="16"/>
      <c r="F156" s="17">
        <v>7.77</v>
      </c>
      <c r="G156" s="17">
        <v>6.79</v>
      </c>
      <c r="H156" s="17">
        <v>5.82</v>
      </c>
      <c r="I156" s="17"/>
      <c r="J156" s="17">
        <v>8.92</v>
      </c>
      <c r="K156" s="17">
        <v>10.86</v>
      </c>
      <c r="L156" s="17">
        <v>14.01</v>
      </c>
      <c r="M156" s="17"/>
      <c r="N156" s="17">
        <v>79.069187232000004</v>
      </c>
      <c r="O156" s="36">
        <v>36.259332825999998</v>
      </c>
      <c r="P156" s="20" t="s">
        <v>18</v>
      </c>
      <c r="Q156" s="15" t="s">
        <v>645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129</v>
      </c>
      <c r="D157" s="19" t="s">
        <v>316</v>
      </c>
      <c r="E157" s="16"/>
      <c r="F157" s="18">
        <v>7.94</v>
      </c>
      <c r="G157" s="18">
        <v>6.87</v>
      </c>
      <c r="H157" s="18">
        <v>5.81</v>
      </c>
      <c r="I157" s="17"/>
      <c r="J157" s="18">
        <v>8.3000000000000007</v>
      </c>
      <c r="K157" s="18">
        <v>10.42</v>
      </c>
      <c r="L157" s="18">
        <v>13.86</v>
      </c>
      <c r="M157" s="18"/>
      <c r="N157" s="18">
        <v>80.381286497000005</v>
      </c>
      <c r="O157" s="18">
        <v>77.576568956999992</v>
      </c>
      <c r="P157" s="19" t="s">
        <v>18</v>
      </c>
      <c r="Q157" s="14" t="s">
        <v>646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491</v>
      </c>
      <c r="D158" s="20" t="s">
        <v>492</v>
      </c>
      <c r="E158" s="16"/>
      <c r="F158" s="17">
        <v>1</v>
      </c>
      <c r="G158" s="17">
        <v>0.85</v>
      </c>
      <c r="H158" s="17">
        <v>0.7</v>
      </c>
      <c r="I158" s="17"/>
      <c r="J158" s="17">
        <v>1.39</v>
      </c>
      <c r="K158" s="17">
        <v>1.68</v>
      </c>
      <c r="L158" s="17">
        <v>2.16</v>
      </c>
      <c r="M158" s="17"/>
      <c r="N158" s="17">
        <v>55.680158132999999</v>
      </c>
      <c r="O158" s="36">
        <v>1.6599674783</v>
      </c>
      <c r="P158" s="20" t="s">
        <v>18</v>
      </c>
      <c r="Q158" s="15" t="s">
        <v>647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130</v>
      </c>
      <c r="D159" s="19" t="s">
        <v>317</v>
      </c>
      <c r="E159" s="16"/>
      <c r="F159" s="18">
        <v>27.94</v>
      </c>
      <c r="G159" s="18">
        <v>26.76</v>
      </c>
      <c r="H159" s="18">
        <v>25.58</v>
      </c>
      <c r="I159" s="17"/>
      <c r="J159" s="18">
        <v>28.54</v>
      </c>
      <c r="K159" s="18">
        <v>30.89</v>
      </c>
      <c r="L159" s="18">
        <v>34.700000000000003</v>
      </c>
      <c r="M159" s="18"/>
      <c r="N159" s="18">
        <v>69.767161662999996</v>
      </c>
      <c r="O159" s="18">
        <v>84.931299304000007</v>
      </c>
      <c r="P159" s="19" t="s">
        <v>18</v>
      </c>
      <c r="Q159" s="14" t="s">
        <v>648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398</v>
      </c>
      <c r="D160" s="20" t="s">
        <v>399</v>
      </c>
      <c r="E160" s="16"/>
      <c r="F160" s="17">
        <v>8.76</v>
      </c>
      <c r="G160" s="17">
        <v>7.8</v>
      </c>
      <c r="H160" s="17">
        <v>6.84</v>
      </c>
      <c r="I160" s="17"/>
      <c r="J160" s="17">
        <v>9.0500000000000007</v>
      </c>
      <c r="K160" s="17">
        <v>10.96</v>
      </c>
      <c r="L160" s="17">
        <v>14.06</v>
      </c>
      <c r="M160" s="17"/>
      <c r="N160" s="17">
        <v>48.612919517000002</v>
      </c>
      <c r="O160" s="36">
        <v>128.14628443000001</v>
      </c>
      <c r="P160" s="20" t="s">
        <v>16</v>
      </c>
      <c r="Q160" s="15" t="s">
        <v>649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131</v>
      </c>
      <c r="D161" s="19" t="s">
        <v>318</v>
      </c>
      <c r="E161" s="16"/>
      <c r="F161" s="18">
        <v>27.98</v>
      </c>
      <c r="G161" s="18">
        <v>25.68</v>
      </c>
      <c r="H161" s="18">
        <v>23.39</v>
      </c>
      <c r="I161" s="17"/>
      <c r="J161" s="18">
        <v>28.95</v>
      </c>
      <c r="K161" s="18">
        <v>33.53</v>
      </c>
      <c r="L161" s="18">
        <v>40.94</v>
      </c>
      <c r="M161" s="18"/>
      <c r="N161" s="18">
        <v>76.332444719999998</v>
      </c>
      <c r="O161" s="18">
        <v>34.522040912999998</v>
      </c>
      <c r="P161" s="19" t="s">
        <v>18</v>
      </c>
      <c r="Q161" s="14" t="s">
        <v>650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132</v>
      </c>
      <c r="D162" s="20" t="s">
        <v>319</v>
      </c>
      <c r="E162" s="16"/>
      <c r="F162" s="17">
        <v>133.68</v>
      </c>
      <c r="G162" s="17">
        <v>126.61</v>
      </c>
      <c r="H162" s="17">
        <v>119.54</v>
      </c>
      <c r="I162" s="17"/>
      <c r="J162" s="17">
        <v>146.16</v>
      </c>
      <c r="K162" s="17">
        <v>160.29</v>
      </c>
      <c r="L162" s="17">
        <v>183.17</v>
      </c>
      <c r="M162" s="17"/>
      <c r="N162" s="17">
        <v>60.378557424999997</v>
      </c>
      <c r="O162" s="36">
        <v>6.2100138469999999</v>
      </c>
      <c r="P162" s="20" t="s">
        <v>18</v>
      </c>
      <c r="Q162" s="15" t="s">
        <v>651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133</v>
      </c>
      <c r="D163" s="19" t="s">
        <v>320</v>
      </c>
      <c r="E163" s="16"/>
      <c r="F163" s="18">
        <v>13.13</v>
      </c>
      <c r="G163" s="18">
        <v>12.21</v>
      </c>
      <c r="H163" s="18">
        <v>11.29</v>
      </c>
      <c r="I163" s="17"/>
      <c r="J163" s="18">
        <v>13.75</v>
      </c>
      <c r="K163" s="18">
        <v>15.58</v>
      </c>
      <c r="L163" s="18">
        <v>18.55</v>
      </c>
      <c r="M163" s="18"/>
      <c r="N163" s="18">
        <v>66.215192264999999</v>
      </c>
      <c r="O163" s="18">
        <v>50.767949376999994</v>
      </c>
      <c r="P163" s="19" t="s">
        <v>18</v>
      </c>
      <c r="Q163" s="14" t="s">
        <v>652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134</v>
      </c>
      <c r="D164" s="20" t="s">
        <v>321</v>
      </c>
      <c r="E164" s="16"/>
      <c r="F164" s="17">
        <v>18.48</v>
      </c>
      <c r="G164" s="17">
        <v>15.94</v>
      </c>
      <c r="H164" s="17">
        <v>13.4</v>
      </c>
      <c r="I164" s="17"/>
      <c r="J164" s="17">
        <v>19.079999999999998</v>
      </c>
      <c r="K164" s="17">
        <v>24.15</v>
      </c>
      <c r="L164" s="17">
        <v>32.36</v>
      </c>
      <c r="M164" s="17"/>
      <c r="N164" s="17">
        <v>23.114788325999999</v>
      </c>
      <c r="O164" s="36">
        <v>81.120650036000001</v>
      </c>
      <c r="P164" s="20" t="s">
        <v>16</v>
      </c>
      <c r="Q164" s="15" t="s">
        <v>653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402</v>
      </c>
      <c r="D165" s="19" t="s">
        <v>403</v>
      </c>
      <c r="E165" s="16"/>
      <c r="F165" s="18">
        <v>6.83</v>
      </c>
      <c r="G165" s="18">
        <v>6.29</v>
      </c>
      <c r="H165" s="18">
        <v>5.76</v>
      </c>
      <c r="I165" s="17"/>
      <c r="J165" s="18">
        <v>7.09</v>
      </c>
      <c r="K165" s="18">
        <v>8.15</v>
      </c>
      <c r="L165" s="18">
        <v>9.8699999999999992</v>
      </c>
      <c r="M165" s="18"/>
      <c r="N165" s="18">
        <v>65.984783293999996</v>
      </c>
      <c r="O165" s="18">
        <v>3.8446633478000001</v>
      </c>
      <c r="P165" s="19" t="s">
        <v>18</v>
      </c>
      <c r="Q165" s="14" t="s">
        <v>654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135</v>
      </c>
      <c r="D166" s="20" t="s">
        <v>322</v>
      </c>
      <c r="E166" s="16"/>
      <c r="F166" s="17">
        <v>13.23</v>
      </c>
      <c r="G166" s="17">
        <v>12.13</v>
      </c>
      <c r="H166" s="17">
        <v>11.04</v>
      </c>
      <c r="I166" s="17"/>
      <c r="J166" s="17">
        <v>13.64</v>
      </c>
      <c r="K166" s="17">
        <v>15.82</v>
      </c>
      <c r="L166" s="17">
        <v>19.350000000000001</v>
      </c>
      <c r="M166" s="17"/>
      <c r="N166" s="17">
        <v>77.942366563999997</v>
      </c>
      <c r="O166" s="36">
        <v>19.412721652000002</v>
      </c>
      <c r="P166" s="20" t="s">
        <v>18</v>
      </c>
      <c r="Q166" s="15" t="s">
        <v>655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656</v>
      </c>
      <c r="D167" s="19" t="s">
        <v>657</v>
      </c>
      <c r="E167" s="16"/>
      <c r="F167" s="18">
        <v>0.53</v>
      </c>
      <c r="G167" s="18">
        <v>0.42</v>
      </c>
      <c r="H167" s="18">
        <v>0.31</v>
      </c>
      <c r="I167" s="17"/>
      <c r="J167" s="18">
        <v>0.56999999999999995</v>
      </c>
      <c r="K167" s="18">
        <v>0.78</v>
      </c>
      <c r="L167" s="18">
        <v>1.1299999999999999</v>
      </c>
      <c r="M167" s="18"/>
      <c r="N167" s="18">
        <v>44.594114740000002</v>
      </c>
      <c r="O167" s="18">
        <v>1.4470852174</v>
      </c>
      <c r="P167" s="19" t="s">
        <v>16</v>
      </c>
      <c r="Q167" s="14" t="s">
        <v>658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136</v>
      </c>
      <c r="D168" s="20" t="s">
        <v>323</v>
      </c>
      <c r="E168" s="16"/>
      <c r="F168" s="17" t="s">
        <v>35</v>
      </c>
      <c r="G168" s="17" t="s">
        <v>35</v>
      </c>
      <c r="H168" s="17" t="s">
        <v>35</v>
      </c>
      <c r="I168" s="17"/>
      <c r="J168" s="17" t="s">
        <v>35</v>
      </c>
      <c r="K168" s="17" t="s">
        <v>35</v>
      </c>
      <c r="L168" s="17" t="s">
        <v>35</v>
      </c>
      <c r="M168" s="17"/>
      <c r="N168" s="17" t="s">
        <v>35</v>
      </c>
      <c r="O168" s="36" t="s">
        <v>35</v>
      </c>
      <c r="P168" s="20" t="s">
        <v>35</v>
      </c>
      <c r="Q168" s="15" t="s">
        <v>206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493</v>
      </c>
      <c r="D169" s="19" t="s">
        <v>494</v>
      </c>
      <c r="E169" s="16"/>
      <c r="F169" s="18">
        <v>203.38</v>
      </c>
      <c r="G169" s="18">
        <v>171.35</v>
      </c>
      <c r="H169" s="18">
        <v>139.32</v>
      </c>
      <c r="I169" s="17"/>
      <c r="J169" s="18">
        <v>211.6</v>
      </c>
      <c r="K169" s="18">
        <v>275.64999999999998</v>
      </c>
      <c r="L169" s="18">
        <v>379.3</v>
      </c>
      <c r="M169" s="18"/>
      <c r="N169" s="18">
        <v>43.615202523000001</v>
      </c>
      <c r="O169" s="18">
        <v>1.5054614873999999</v>
      </c>
      <c r="P169" s="19" t="s">
        <v>16</v>
      </c>
      <c r="Q169" s="14" t="s">
        <v>659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137</v>
      </c>
      <c r="D170" s="20" t="s">
        <v>324</v>
      </c>
      <c r="E170" s="16"/>
      <c r="F170" s="17">
        <v>55.46</v>
      </c>
      <c r="G170" s="17">
        <v>52.26</v>
      </c>
      <c r="H170" s="17">
        <v>49.07</v>
      </c>
      <c r="I170" s="17"/>
      <c r="J170" s="17">
        <v>56.68</v>
      </c>
      <c r="K170" s="17">
        <v>63.06</v>
      </c>
      <c r="L170" s="17">
        <v>73.39</v>
      </c>
      <c r="M170" s="17"/>
      <c r="N170" s="17">
        <v>73.136432388000003</v>
      </c>
      <c r="O170" s="36">
        <v>27.487341391000001</v>
      </c>
      <c r="P170" s="20" t="s">
        <v>18</v>
      </c>
      <c r="Q170" s="15" t="s">
        <v>660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138</v>
      </c>
      <c r="D171" s="19" t="s">
        <v>325</v>
      </c>
      <c r="E171" s="16"/>
      <c r="F171" s="18">
        <v>3.8</v>
      </c>
      <c r="G171" s="18">
        <v>3.35</v>
      </c>
      <c r="H171" s="18">
        <v>2.9</v>
      </c>
      <c r="I171" s="17"/>
      <c r="J171" s="18">
        <v>4.0599999999999996</v>
      </c>
      <c r="K171" s="18">
        <v>4.95</v>
      </c>
      <c r="L171" s="18">
        <v>6.4</v>
      </c>
      <c r="M171" s="18"/>
      <c r="N171" s="18">
        <v>74.727937865000001</v>
      </c>
      <c r="O171" s="18">
        <v>65.837775695999994</v>
      </c>
      <c r="P171" s="19" t="s">
        <v>18</v>
      </c>
      <c r="Q171" s="14" t="s">
        <v>661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139</v>
      </c>
      <c r="D172" s="20" t="s">
        <v>326</v>
      </c>
      <c r="E172" s="16"/>
      <c r="F172" s="17">
        <v>3.76</v>
      </c>
      <c r="G172" s="17">
        <v>3.47</v>
      </c>
      <c r="H172" s="17">
        <v>3.18</v>
      </c>
      <c r="I172" s="17"/>
      <c r="J172" s="17">
        <v>4.0999999999999996</v>
      </c>
      <c r="K172" s="17">
        <v>4.67</v>
      </c>
      <c r="L172" s="17">
        <v>5.6</v>
      </c>
      <c r="M172" s="17"/>
      <c r="N172" s="17">
        <v>63.487594203</v>
      </c>
      <c r="O172" s="36">
        <v>4.5223094782999995</v>
      </c>
      <c r="P172" s="20" t="s">
        <v>18</v>
      </c>
      <c r="Q172" s="15" t="s">
        <v>662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140</v>
      </c>
      <c r="D173" s="19" t="s">
        <v>327</v>
      </c>
      <c r="E173" s="16"/>
      <c r="F173" s="18">
        <v>267.24</v>
      </c>
      <c r="G173" s="18">
        <v>224.04</v>
      </c>
      <c r="H173" s="18">
        <v>180.84</v>
      </c>
      <c r="I173" s="17"/>
      <c r="J173" s="18">
        <v>285.5</v>
      </c>
      <c r="K173" s="18">
        <v>371.89</v>
      </c>
      <c r="L173" s="18">
        <v>511.69</v>
      </c>
      <c r="M173" s="18"/>
      <c r="N173" s="18">
        <v>33.059008896999998</v>
      </c>
      <c r="O173" s="18">
        <v>9.9754197057000003</v>
      </c>
      <c r="P173" s="19" t="s">
        <v>16</v>
      </c>
      <c r="Q173" s="14" t="s">
        <v>663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141</v>
      </c>
      <c r="D174" s="20" t="s">
        <v>328</v>
      </c>
      <c r="E174" s="16"/>
      <c r="F174" s="17">
        <v>32.520000000000003</v>
      </c>
      <c r="G174" s="17">
        <v>30.8</v>
      </c>
      <c r="H174" s="17">
        <v>29.08</v>
      </c>
      <c r="I174" s="17"/>
      <c r="J174" s="17">
        <v>35.76</v>
      </c>
      <c r="K174" s="17">
        <v>39.19</v>
      </c>
      <c r="L174" s="17">
        <v>44.76</v>
      </c>
      <c r="M174" s="17"/>
      <c r="N174" s="17">
        <v>44.086165962999999</v>
      </c>
      <c r="O174" s="36">
        <v>335.34776352</v>
      </c>
      <c r="P174" s="20" t="s">
        <v>18</v>
      </c>
      <c r="Q174" s="15" t="s">
        <v>664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141</v>
      </c>
      <c r="D175" s="19" t="s">
        <v>329</v>
      </c>
      <c r="E175" s="16"/>
      <c r="F175" s="18">
        <v>30.19</v>
      </c>
      <c r="G175" s="18">
        <v>28.81</v>
      </c>
      <c r="H175" s="18">
        <v>27.44</v>
      </c>
      <c r="I175" s="17"/>
      <c r="J175" s="18">
        <v>32.6</v>
      </c>
      <c r="K175" s="18">
        <v>35.340000000000003</v>
      </c>
      <c r="L175" s="18">
        <v>39.79</v>
      </c>
      <c r="M175" s="18"/>
      <c r="N175" s="18">
        <v>46.695964807000003</v>
      </c>
      <c r="O175" s="18">
        <v>1033.2665942000001</v>
      </c>
      <c r="P175" s="19" t="s">
        <v>18</v>
      </c>
      <c r="Q175" s="14" t="s">
        <v>665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142</v>
      </c>
      <c r="D176" s="20" t="s">
        <v>330</v>
      </c>
      <c r="E176" s="16"/>
      <c r="F176" s="17">
        <v>12.78</v>
      </c>
      <c r="G176" s="17">
        <v>11.46</v>
      </c>
      <c r="H176" s="17">
        <v>10.15</v>
      </c>
      <c r="I176" s="17"/>
      <c r="J176" s="17">
        <v>16.13</v>
      </c>
      <c r="K176" s="17">
        <v>18.75</v>
      </c>
      <c r="L176" s="17">
        <v>23.01</v>
      </c>
      <c r="M176" s="17"/>
      <c r="N176" s="17">
        <v>45.002652906000002</v>
      </c>
      <c r="O176" s="36">
        <v>28.379599521999999</v>
      </c>
      <c r="P176" s="20" t="s">
        <v>18</v>
      </c>
      <c r="Q176" s="15" t="s">
        <v>666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143</v>
      </c>
      <c r="D177" s="19" t="s">
        <v>331</v>
      </c>
      <c r="E177" s="16"/>
      <c r="F177" s="18">
        <v>36.33</v>
      </c>
      <c r="G177" s="18">
        <v>33.090000000000003</v>
      </c>
      <c r="H177" s="18">
        <v>29.85</v>
      </c>
      <c r="I177" s="17"/>
      <c r="J177" s="18">
        <v>37.43</v>
      </c>
      <c r="K177" s="18">
        <v>43.9</v>
      </c>
      <c r="L177" s="18">
        <v>54.37</v>
      </c>
      <c r="M177" s="18"/>
      <c r="N177" s="18">
        <v>26.749311212999999</v>
      </c>
      <c r="O177" s="18">
        <v>319.63581647999996</v>
      </c>
      <c r="P177" s="19" t="s">
        <v>16</v>
      </c>
      <c r="Q177" s="14" t="s">
        <v>667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144</v>
      </c>
      <c r="D178" s="20" t="s">
        <v>332</v>
      </c>
      <c r="E178" s="16"/>
      <c r="F178" s="17">
        <v>3.88</v>
      </c>
      <c r="G178" s="17">
        <v>3.53</v>
      </c>
      <c r="H178" s="17">
        <v>3.18</v>
      </c>
      <c r="I178" s="17"/>
      <c r="J178" s="17">
        <v>3.98</v>
      </c>
      <c r="K178" s="17">
        <v>4.67</v>
      </c>
      <c r="L178" s="17">
        <v>5.79</v>
      </c>
      <c r="M178" s="17"/>
      <c r="N178" s="17">
        <v>46.828895322999998</v>
      </c>
      <c r="O178" s="36">
        <v>33.140291086999994</v>
      </c>
      <c r="P178" s="20" t="s">
        <v>16</v>
      </c>
      <c r="Q178" s="15" t="s">
        <v>668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482</v>
      </c>
      <c r="D179" s="19" t="s">
        <v>483</v>
      </c>
      <c r="E179" s="16"/>
      <c r="F179" s="18">
        <v>6.68</v>
      </c>
      <c r="G179" s="18">
        <v>5.98</v>
      </c>
      <c r="H179" s="18">
        <v>5.29</v>
      </c>
      <c r="I179" s="17"/>
      <c r="J179" s="18">
        <v>6.75</v>
      </c>
      <c r="K179" s="18">
        <v>8.1300000000000008</v>
      </c>
      <c r="L179" s="18">
        <v>10.36</v>
      </c>
      <c r="M179" s="18"/>
      <c r="N179" s="18">
        <v>72.627665266999998</v>
      </c>
      <c r="O179" s="18">
        <v>1.7826670870000001</v>
      </c>
      <c r="P179" s="19" t="s">
        <v>18</v>
      </c>
      <c r="Q179" s="14" t="s">
        <v>669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145</v>
      </c>
      <c r="D180" s="20" t="s">
        <v>333</v>
      </c>
      <c r="E180" s="16"/>
      <c r="F180" s="17">
        <v>15.15</v>
      </c>
      <c r="G180" s="17">
        <v>13.48</v>
      </c>
      <c r="H180" s="17">
        <v>11.81</v>
      </c>
      <c r="I180" s="17"/>
      <c r="J180" s="17">
        <v>16.989999999999998</v>
      </c>
      <c r="K180" s="17">
        <v>20.32</v>
      </c>
      <c r="L180" s="17">
        <v>25.71</v>
      </c>
      <c r="M180" s="17"/>
      <c r="N180" s="17">
        <v>73.713210868999994</v>
      </c>
      <c r="O180" s="36">
        <v>14.954211565</v>
      </c>
      <c r="P180" s="20" t="s">
        <v>18</v>
      </c>
      <c r="Q180" s="15" t="s">
        <v>670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146</v>
      </c>
      <c r="D181" s="19" t="s">
        <v>334</v>
      </c>
      <c r="E181" s="16"/>
      <c r="F181" s="18">
        <v>50.85</v>
      </c>
      <c r="G181" s="18">
        <v>46.36</v>
      </c>
      <c r="H181" s="18">
        <v>41.88</v>
      </c>
      <c r="I181" s="17"/>
      <c r="J181" s="18">
        <v>52</v>
      </c>
      <c r="K181" s="18">
        <v>60.96</v>
      </c>
      <c r="L181" s="18">
        <v>75.48</v>
      </c>
      <c r="M181" s="18"/>
      <c r="N181" s="18">
        <v>42.194318002999999</v>
      </c>
      <c r="O181" s="18">
        <v>167.05068609</v>
      </c>
      <c r="P181" s="19" t="s">
        <v>16</v>
      </c>
      <c r="Q181" s="14" t="s">
        <v>671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147</v>
      </c>
      <c r="D182" s="20" t="s">
        <v>335</v>
      </c>
      <c r="E182" s="16"/>
      <c r="F182" s="17">
        <v>4.2300000000000004</v>
      </c>
      <c r="G182" s="17">
        <v>3.6</v>
      </c>
      <c r="H182" s="17">
        <v>2.98</v>
      </c>
      <c r="I182" s="17"/>
      <c r="J182" s="17">
        <v>5.92</v>
      </c>
      <c r="K182" s="17">
        <v>7.16</v>
      </c>
      <c r="L182" s="17">
        <v>9.18</v>
      </c>
      <c r="M182" s="17"/>
      <c r="N182" s="17">
        <v>51.363727073</v>
      </c>
      <c r="O182" s="36">
        <v>3.0444080435000003</v>
      </c>
      <c r="P182" s="20" t="s">
        <v>18</v>
      </c>
      <c r="Q182" s="15" t="s">
        <v>672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148</v>
      </c>
      <c r="D183" s="19" t="s">
        <v>336</v>
      </c>
      <c r="E183" s="16"/>
      <c r="F183" s="18">
        <v>15.6</v>
      </c>
      <c r="G183" s="18">
        <v>14.77</v>
      </c>
      <c r="H183" s="18">
        <v>13.95</v>
      </c>
      <c r="I183" s="17"/>
      <c r="J183" s="18">
        <v>17.170000000000002</v>
      </c>
      <c r="K183" s="18">
        <v>18.809999999999999</v>
      </c>
      <c r="L183" s="18">
        <v>21.48</v>
      </c>
      <c r="M183" s="18"/>
      <c r="N183" s="18">
        <v>68.231854522999996</v>
      </c>
      <c r="O183" s="18">
        <v>5.3882693042999996</v>
      </c>
      <c r="P183" s="19" t="s">
        <v>18</v>
      </c>
      <c r="Q183" s="14" t="s">
        <v>673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453</v>
      </c>
      <c r="D184" s="20" t="s">
        <v>454</v>
      </c>
      <c r="E184" s="16"/>
      <c r="F184" s="17">
        <v>7.86</v>
      </c>
      <c r="G184" s="17">
        <v>7.21</v>
      </c>
      <c r="H184" s="17">
        <v>6.56</v>
      </c>
      <c r="I184" s="17"/>
      <c r="J184" s="17">
        <v>9.15</v>
      </c>
      <c r="K184" s="17">
        <v>10.44</v>
      </c>
      <c r="L184" s="17">
        <v>12.54</v>
      </c>
      <c r="M184" s="17"/>
      <c r="N184" s="17">
        <v>50.879769926000002</v>
      </c>
      <c r="O184" s="36">
        <v>1.4513346957000002</v>
      </c>
      <c r="P184" s="20" t="s">
        <v>18</v>
      </c>
      <c r="Q184" s="15" t="s">
        <v>674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448</v>
      </c>
      <c r="D185" s="19" t="s">
        <v>449</v>
      </c>
      <c r="E185" s="16"/>
      <c r="F185" s="18">
        <v>1.93</v>
      </c>
      <c r="G185" s="18">
        <v>1.7</v>
      </c>
      <c r="H185" s="18">
        <v>1.47</v>
      </c>
      <c r="I185" s="17"/>
      <c r="J185" s="18">
        <v>2.3199999999999998</v>
      </c>
      <c r="K185" s="18">
        <v>2.77</v>
      </c>
      <c r="L185" s="18">
        <v>3.52</v>
      </c>
      <c r="M185" s="18"/>
      <c r="N185" s="18">
        <v>63.477989162</v>
      </c>
      <c r="O185" s="18">
        <v>2.9012230434999999</v>
      </c>
      <c r="P185" s="19" t="s">
        <v>18</v>
      </c>
      <c r="Q185" s="14" t="s">
        <v>675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149</v>
      </c>
      <c r="D186" s="20" t="s">
        <v>337</v>
      </c>
      <c r="E186" s="16"/>
      <c r="F186" s="17">
        <v>2.46</v>
      </c>
      <c r="G186" s="17">
        <v>2.06</v>
      </c>
      <c r="H186" s="17">
        <v>1.66</v>
      </c>
      <c r="I186" s="17"/>
      <c r="J186" s="17">
        <v>3.42</v>
      </c>
      <c r="K186" s="17">
        <v>4.21</v>
      </c>
      <c r="L186" s="17">
        <v>5.5</v>
      </c>
      <c r="M186" s="17"/>
      <c r="N186" s="17">
        <v>58.947301607999997</v>
      </c>
      <c r="O186" s="36">
        <v>5.2740213043000006</v>
      </c>
      <c r="P186" s="20" t="s">
        <v>18</v>
      </c>
      <c r="Q186" s="15" t="s">
        <v>676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437</v>
      </c>
      <c r="D187" s="19" t="s">
        <v>338</v>
      </c>
      <c r="E187" s="16"/>
      <c r="F187" s="18">
        <v>17.149999999999999</v>
      </c>
      <c r="G187" s="18">
        <v>14.99</v>
      </c>
      <c r="H187" s="18">
        <v>12.83</v>
      </c>
      <c r="I187" s="17"/>
      <c r="J187" s="18">
        <v>17.95</v>
      </c>
      <c r="K187" s="18">
        <v>22.26</v>
      </c>
      <c r="L187" s="18">
        <v>29.24</v>
      </c>
      <c r="M187" s="18"/>
      <c r="N187" s="18">
        <v>47.624873100000002</v>
      </c>
      <c r="O187" s="18">
        <v>239.14151308999999</v>
      </c>
      <c r="P187" s="19" t="s">
        <v>16</v>
      </c>
      <c r="Q187" s="14" t="s">
        <v>677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406</v>
      </c>
      <c r="D188" s="20" t="s">
        <v>339</v>
      </c>
      <c r="E188" s="16"/>
      <c r="F188" s="17">
        <v>1.26</v>
      </c>
      <c r="G188" s="17">
        <v>0.88</v>
      </c>
      <c r="H188" s="17">
        <v>0.5</v>
      </c>
      <c r="I188" s="17"/>
      <c r="J188" s="17">
        <v>2.23</v>
      </c>
      <c r="K188" s="17">
        <v>2.98</v>
      </c>
      <c r="L188" s="17">
        <v>4.2</v>
      </c>
      <c r="M188" s="17"/>
      <c r="N188" s="17">
        <v>63.983144680000002</v>
      </c>
      <c r="O188" s="36">
        <v>45.765155043</v>
      </c>
      <c r="P188" s="20" t="s">
        <v>18</v>
      </c>
      <c r="Q188" s="15" t="s">
        <v>678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464</v>
      </c>
      <c r="D189" s="19" t="s">
        <v>340</v>
      </c>
      <c r="E189" s="16"/>
      <c r="F189" s="18">
        <v>6.68</v>
      </c>
      <c r="G189" s="18">
        <v>5.66</v>
      </c>
      <c r="H189" s="18">
        <v>4.6500000000000004</v>
      </c>
      <c r="I189" s="17"/>
      <c r="J189" s="18">
        <v>9.5</v>
      </c>
      <c r="K189" s="18">
        <v>11.52</v>
      </c>
      <c r="L189" s="18">
        <v>14.79</v>
      </c>
      <c r="M189" s="18"/>
      <c r="N189" s="18">
        <v>57.982948686</v>
      </c>
      <c r="O189" s="18">
        <v>22.593407609000003</v>
      </c>
      <c r="P189" s="19" t="s">
        <v>18</v>
      </c>
      <c r="Q189" s="14" t="s">
        <v>679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150</v>
      </c>
      <c r="D190" s="20" t="s">
        <v>455</v>
      </c>
      <c r="E190" s="16"/>
      <c r="F190" s="17">
        <v>1.1000000000000001</v>
      </c>
      <c r="G190" s="17">
        <v>0.83</v>
      </c>
      <c r="H190" s="17">
        <v>0.56000000000000005</v>
      </c>
      <c r="I190" s="17"/>
      <c r="J190" s="17">
        <v>1.1299999999999999</v>
      </c>
      <c r="K190" s="17">
        <v>1.66</v>
      </c>
      <c r="L190" s="17">
        <v>2.5299999999999998</v>
      </c>
      <c r="M190" s="17"/>
      <c r="N190" s="17">
        <v>48.131142805000003</v>
      </c>
      <c r="O190" s="36">
        <v>2.8319857390999998</v>
      </c>
      <c r="P190" s="20" t="s">
        <v>16</v>
      </c>
      <c r="Q190" s="15" t="s">
        <v>680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428</v>
      </c>
      <c r="D191" s="19" t="s">
        <v>341</v>
      </c>
      <c r="E191" s="16"/>
      <c r="F191" s="18">
        <v>39.04</v>
      </c>
      <c r="G191" s="18">
        <v>36.33</v>
      </c>
      <c r="H191" s="18">
        <v>33.630000000000003</v>
      </c>
      <c r="I191" s="17"/>
      <c r="J191" s="18">
        <v>39.880000000000003</v>
      </c>
      <c r="K191" s="18">
        <v>45.28</v>
      </c>
      <c r="L191" s="18">
        <v>54.03</v>
      </c>
      <c r="M191" s="18"/>
      <c r="N191" s="18">
        <v>74.674190624000005</v>
      </c>
      <c r="O191" s="18">
        <v>199.02181283000002</v>
      </c>
      <c r="P191" s="19" t="s">
        <v>18</v>
      </c>
      <c r="Q191" s="14" t="s">
        <v>681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484</v>
      </c>
      <c r="D192" s="20" t="s">
        <v>342</v>
      </c>
      <c r="E192" s="16"/>
      <c r="F192" s="17">
        <v>14.6</v>
      </c>
      <c r="G192" s="17">
        <v>12.85</v>
      </c>
      <c r="H192" s="17">
        <v>11.1</v>
      </c>
      <c r="I192" s="17"/>
      <c r="J192" s="17">
        <v>15.35</v>
      </c>
      <c r="K192" s="17">
        <v>18.84</v>
      </c>
      <c r="L192" s="17">
        <v>24.5</v>
      </c>
      <c r="M192" s="17"/>
      <c r="N192" s="17">
        <v>44.078924718000003</v>
      </c>
      <c r="O192" s="36">
        <v>226.39975842999999</v>
      </c>
      <c r="P192" s="20" t="s">
        <v>16</v>
      </c>
      <c r="Q192" s="15" t="s">
        <v>682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457</v>
      </c>
      <c r="D193" s="19" t="s">
        <v>343</v>
      </c>
      <c r="E193" s="16"/>
      <c r="F193" s="18">
        <v>122.31</v>
      </c>
      <c r="G193" s="18">
        <v>116.22</v>
      </c>
      <c r="H193" s="18">
        <v>110.14</v>
      </c>
      <c r="I193" s="17"/>
      <c r="J193" s="18">
        <v>125.49</v>
      </c>
      <c r="K193" s="18">
        <v>137.65</v>
      </c>
      <c r="L193" s="18">
        <v>157.34</v>
      </c>
      <c r="M193" s="18"/>
      <c r="N193" s="18">
        <v>70.495765601000002</v>
      </c>
      <c r="O193" s="18">
        <v>348.55401522</v>
      </c>
      <c r="P193" s="19" t="s">
        <v>18</v>
      </c>
      <c r="Q193" s="14" t="s">
        <v>683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151</v>
      </c>
      <c r="D194" s="20" t="s">
        <v>495</v>
      </c>
      <c r="E194" s="16"/>
      <c r="F194" s="17">
        <v>7.55</v>
      </c>
      <c r="G194" s="17">
        <v>6.79</v>
      </c>
      <c r="H194" s="17">
        <v>6.04</v>
      </c>
      <c r="I194" s="17"/>
      <c r="J194" s="17">
        <v>8.0500000000000007</v>
      </c>
      <c r="K194" s="17">
        <v>9.5500000000000007</v>
      </c>
      <c r="L194" s="17">
        <v>11.98</v>
      </c>
      <c r="M194" s="17"/>
      <c r="N194" s="17">
        <v>59.050215833000003</v>
      </c>
      <c r="O194" s="36">
        <v>1.5053341304000001</v>
      </c>
      <c r="P194" s="20" t="s">
        <v>18</v>
      </c>
      <c r="Q194" s="15" t="s">
        <v>684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151</v>
      </c>
      <c r="D195" s="19" t="s">
        <v>344</v>
      </c>
      <c r="E195" s="16"/>
      <c r="F195" s="18">
        <v>6.98</v>
      </c>
      <c r="G195" s="18">
        <v>6.41</v>
      </c>
      <c r="H195" s="18">
        <v>5.85</v>
      </c>
      <c r="I195" s="17"/>
      <c r="J195" s="18">
        <v>7.45</v>
      </c>
      <c r="K195" s="18">
        <v>8.57</v>
      </c>
      <c r="L195" s="18">
        <v>10.39</v>
      </c>
      <c r="M195" s="18"/>
      <c r="N195" s="18">
        <v>74.161678054999996</v>
      </c>
      <c r="O195" s="18">
        <v>7.4522590434999998</v>
      </c>
      <c r="P195" s="19" t="s">
        <v>18</v>
      </c>
      <c r="Q195" s="14" t="s">
        <v>685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151</v>
      </c>
      <c r="D196" s="20" t="s">
        <v>345</v>
      </c>
      <c r="E196" s="16"/>
      <c r="F196" s="17">
        <v>35.54</v>
      </c>
      <c r="G196" s="17">
        <v>32.5</v>
      </c>
      <c r="H196" s="17">
        <v>29.47</v>
      </c>
      <c r="I196" s="17"/>
      <c r="J196" s="17">
        <v>37.94</v>
      </c>
      <c r="K196" s="17">
        <v>44</v>
      </c>
      <c r="L196" s="17">
        <v>53.82</v>
      </c>
      <c r="M196" s="17"/>
      <c r="N196" s="17">
        <v>71.114480520000001</v>
      </c>
      <c r="O196" s="36">
        <v>43.983566042999996</v>
      </c>
      <c r="P196" s="20" t="s">
        <v>18</v>
      </c>
      <c r="Q196" s="15" t="s">
        <v>686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456</v>
      </c>
      <c r="D197" s="19" t="s">
        <v>687</v>
      </c>
      <c r="E197" s="16"/>
      <c r="F197" s="18">
        <v>14.8</v>
      </c>
      <c r="G197" s="18">
        <v>14.08</v>
      </c>
      <c r="H197" s="18">
        <v>13.36</v>
      </c>
      <c r="I197" s="17"/>
      <c r="J197" s="18">
        <v>15.71</v>
      </c>
      <c r="K197" s="18">
        <v>17.14</v>
      </c>
      <c r="L197" s="18">
        <v>19.47</v>
      </c>
      <c r="M197" s="18"/>
      <c r="N197" s="18">
        <v>77.890388641000001</v>
      </c>
      <c r="O197" s="18">
        <v>1.0049445216999999</v>
      </c>
      <c r="P197" s="19" t="s">
        <v>18</v>
      </c>
      <c r="Q197" s="14" t="s">
        <v>688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456</v>
      </c>
      <c r="D198" s="20" t="s">
        <v>346</v>
      </c>
      <c r="E198" s="16"/>
      <c r="F198" s="17">
        <v>28.25</v>
      </c>
      <c r="G198" s="17">
        <v>26.81</v>
      </c>
      <c r="H198" s="17">
        <v>25.37</v>
      </c>
      <c r="I198" s="17"/>
      <c r="J198" s="17">
        <v>30.13</v>
      </c>
      <c r="K198" s="17">
        <v>33</v>
      </c>
      <c r="L198" s="17">
        <v>37.64</v>
      </c>
      <c r="M198" s="17"/>
      <c r="N198" s="17">
        <v>79.761399886999996</v>
      </c>
      <c r="O198" s="36">
        <v>60.722213738999997</v>
      </c>
      <c r="P198" s="20" t="s">
        <v>18</v>
      </c>
      <c r="Q198" s="15" t="s">
        <v>689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438</v>
      </c>
      <c r="D199" s="19" t="s">
        <v>347</v>
      </c>
      <c r="E199" s="16"/>
      <c r="F199" s="18">
        <v>14.25</v>
      </c>
      <c r="G199" s="18">
        <v>14</v>
      </c>
      <c r="H199" s="18">
        <v>13.76</v>
      </c>
      <c r="I199" s="17"/>
      <c r="J199" s="18">
        <v>14.29</v>
      </c>
      <c r="K199" s="18">
        <v>14.77</v>
      </c>
      <c r="L199" s="18">
        <v>15.56</v>
      </c>
      <c r="M199" s="18"/>
      <c r="N199" s="18">
        <v>91.674797655000006</v>
      </c>
      <c r="O199" s="18">
        <v>119.52846507999999</v>
      </c>
      <c r="P199" s="19" t="s">
        <v>18</v>
      </c>
      <c r="Q199" s="14" t="s">
        <v>690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477</v>
      </c>
      <c r="D200" s="20" t="s">
        <v>348</v>
      </c>
      <c r="E200" s="16"/>
      <c r="F200" s="17">
        <v>17.73</v>
      </c>
      <c r="G200" s="17">
        <v>16.2</v>
      </c>
      <c r="H200" s="17">
        <v>14.67</v>
      </c>
      <c r="I200" s="17"/>
      <c r="J200" s="17">
        <v>21.06</v>
      </c>
      <c r="K200" s="17">
        <v>24.11</v>
      </c>
      <c r="L200" s="17">
        <v>29.06</v>
      </c>
      <c r="M200" s="17"/>
      <c r="N200" s="17">
        <v>65.613051341000002</v>
      </c>
      <c r="O200" s="36">
        <v>35.048281652</v>
      </c>
      <c r="P200" s="20" t="s">
        <v>18</v>
      </c>
      <c r="Q200" s="15" t="s">
        <v>691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404</v>
      </c>
      <c r="D201" s="20" t="s">
        <v>405</v>
      </c>
      <c r="E201" s="16"/>
      <c r="F201" s="17">
        <v>4.76</v>
      </c>
      <c r="G201" s="17">
        <v>4.49</v>
      </c>
      <c r="H201" s="17">
        <v>4.2300000000000004</v>
      </c>
      <c r="I201" s="17"/>
      <c r="J201" s="17">
        <v>5.5</v>
      </c>
      <c r="K201" s="17">
        <v>6.02</v>
      </c>
      <c r="L201" s="17">
        <v>6.86</v>
      </c>
      <c r="M201" s="17"/>
      <c r="N201" s="17">
        <v>52.009279098</v>
      </c>
      <c r="O201" s="36">
        <v>2.1754550435</v>
      </c>
      <c r="P201" s="20" t="s">
        <v>18</v>
      </c>
      <c r="Q201" s="15" t="s">
        <v>692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152</v>
      </c>
      <c r="D202" s="19" t="s">
        <v>349</v>
      </c>
      <c r="E202" s="16"/>
      <c r="F202" s="18">
        <v>9.81</v>
      </c>
      <c r="G202" s="18">
        <v>8.34</v>
      </c>
      <c r="H202" s="18">
        <v>6.87</v>
      </c>
      <c r="I202" s="17"/>
      <c r="J202" s="18">
        <v>10.76</v>
      </c>
      <c r="K202" s="18">
        <v>13.69</v>
      </c>
      <c r="L202" s="18">
        <v>18.440000000000001</v>
      </c>
      <c r="M202" s="18"/>
      <c r="N202" s="18">
        <v>75.320172275999994</v>
      </c>
      <c r="O202" s="18">
        <v>6.5436353478000004</v>
      </c>
      <c r="P202" s="19" t="s">
        <v>18</v>
      </c>
      <c r="Q202" s="14" t="s">
        <v>693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409</v>
      </c>
      <c r="D203" s="20" t="s">
        <v>350</v>
      </c>
      <c r="E203" s="16"/>
      <c r="F203" s="17">
        <v>12.06</v>
      </c>
      <c r="G203" s="17">
        <v>11.22</v>
      </c>
      <c r="H203" s="17">
        <v>10.38</v>
      </c>
      <c r="I203" s="17"/>
      <c r="J203" s="17">
        <v>12.28</v>
      </c>
      <c r="K203" s="17">
        <v>13.95</v>
      </c>
      <c r="L203" s="17">
        <v>16.66</v>
      </c>
      <c r="M203" s="17"/>
      <c r="N203" s="17">
        <v>63.088887847000002</v>
      </c>
      <c r="O203" s="36">
        <v>43.938270521999996</v>
      </c>
      <c r="P203" s="20" t="s">
        <v>18</v>
      </c>
      <c r="Q203" s="15" t="s">
        <v>694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153</v>
      </c>
      <c r="D204" s="19" t="s">
        <v>351</v>
      </c>
      <c r="E204" s="16"/>
      <c r="F204" s="18">
        <v>7.62</v>
      </c>
      <c r="G204" s="18">
        <v>6.69</v>
      </c>
      <c r="H204" s="18">
        <v>5.76</v>
      </c>
      <c r="I204" s="17"/>
      <c r="J204" s="18">
        <v>9.7200000000000006</v>
      </c>
      <c r="K204" s="18">
        <v>11.57</v>
      </c>
      <c r="L204" s="18">
        <v>14.57</v>
      </c>
      <c r="M204" s="18"/>
      <c r="N204" s="18">
        <v>64.203445165000005</v>
      </c>
      <c r="O204" s="18">
        <v>56.947286042999998</v>
      </c>
      <c r="P204" s="19" t="s">
        <v>18</v>
      </c>
      <c r="Q204" s="14" t="s">
        <v>695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696</v>
      </c>
      <c r="D205" s="20" t="s">
        <v>697</v>
      </c>
      <c r="E205" s="16"/>
      <c r="F205" s="17">
        <v>11.1</v>
      </c>
      <c r="G205" s="17">
        <v>8.57</v>
      </c>
      <c r="H205" s="17">
        <v>6.05</v>
      </c>
      <c r="I205" s="17"/>
      <c r="J205" s="17">
        <v>15.98</v>
      </c>
      <c r="K205" s="17">
        <v>21.02</v>
      </c>
      <c r="L205" s="17">
        <v>29.19</v>
      </c>
      <c r="M205" s="17"/>
      <c r="N205" s="17">
        <v>50.497102869999999</v>
      </c>
      <c r="O205" s="36">
        <v>1.1609122774</v>
      </c>
      <c r="P205" s="20" t="s">
        <v>18</v>
      </c>
      <c r="Q205" s="15" t="s">
        <v>698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440</v>
      </c>
      <c r="D206" s="19" t="s">
        <v>352</v>
      </c>
      <c r="E206" s="16"/>
      <c r="F206" s="18">
        <v>5.49</v>
      </c>
      <c r="G206" s="18">
        <v>4.83</v>
      </c>
      <c r="H206" s="18">
        <v>4.17</v>
      </c>
      <c r="I206" s="17"/>
      <c r="J206" s="18">
        <v>6.2</v>
      </c>
      <c r="K206" s="18">
        <v>7.51</v>
      </c>
      <c r="L206" s="18">
        <v>9.64</v>
      </c>
      <c r="M206" s="18"/>
      <c r="N206" s="18">
        <v>79.614506243999998</v>
      </c>
      <c r="O206" s="18">
        <v>25.835510086999999</v>
      </c>
      <c r="P206" s="19" t="s">
        <v>18</v>
      </c>
      <c r="Q206" s="14" t="s">
        <v>699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154</v>
      </c>
      <c r="D207" s="20" t="s">
        <v>353</v>
      </c>
      <c r="E207" s="16"/>
      <c r="F207" s="17">
        <v>17.010000000000002</v>
      </c>
      <c r="G207" s="17">
        <v>16.02</v>
      </c>
      <c r="H207" s="17">
        <v>15.03</v>
      </c>
      <c r="I207" s="17"/>
      <c r="J207" s="17">
        <v>17.22</v>
      </c>
      <c r="K207" s="17">
        <v>19.190000000000001</v>
      </c>
      <c r="L207" s="17">
        <v>22.38</v>
      </c>
      <c r="M207" s="17"/>
      <c r="N207" s="17">
        <v>45.586361615999998</v>
      </c>
      <c r="O207" s="36">
        <v>37.744735696000006</v>
      </c>
      <c r="P207" s="20" t="s">
        <v>16</v>
      </c>
      <c r="Q207" s="15" t="s">
        <v>700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155</v>
      </c>
      <c r="D208" s="19" t="s">
        <v>354</v>
      </c>
      <c r="E208" s="16"/>
      <c r="F208" s="18">
        <v>24.65</v>
      </c>
      <c r="G208" s="18">
        <v>23.14</v>
      </c>
      <c r="H208" s="18">
        <v>21.63</v>
      </c>
      <c r="I208" s="17"/>
      <c r="J208" s="18">
        <v>25.36</v>
      </c>
      <c r="K208" s="18">
        <v>28.37</v>
      </c>
      <c r="L208" s="18">
        <v>33.25</v>
      </c>
      <c r="M208" s="18"/>
      <c r="N208" s="18">
        <v>74.189895246999995</v>
      </c>
      <c r="O208" s="18">
        <v>89.274145826000009</v>
      </c>
      <c r="P208" s="19" t="s">
        <v>18</v>
      </c>
      <c r="Q208" s="14" t="s">
        <v>701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407</v>
      </c>
      <c r="D209" s="20" t="s">
        <v>408</v>
      </c>
      <c r="E209" s="16"/>
      <c r="F209" s="17">
        <v>89.77</v>
      </c>
      <c r="G209" s="17">
        <v>82.09</v>
      </c>
      <c r="H209" s="17">
        <v>74.41</v>
      </c>
      <c r="I209" s="17"/>
      <c r="J209" s="17">
        <v>94</v>
      </c>
      <c r="K209" s="17">
        <v>109.35</v>
      </c>
      <c r="L209" s="17">
        <v>134.19</v>
      </c>
      <c r="M209" s="17"/>
      <c r="N209" s="17">
        <v>78.701107872999998</v>
      </c>
      <c r="O209" s="36">
        <v>12.669138757999999</v>
      </c>
      <c r="P209" s="20" t="s">
        <v>18</v>
      </c>
      <c r="Q209" s="15" t="s">
        <v>702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156</v>
      </c>
      <c r="D210" s="19" t="s">
        <v>355</v>
      </c>
      <c r="E210" s="16"/>
      <c r="F210" s="18">
        <v>50.87</v>
      </c>
      <c r="G210" s="18">
        <v>48.93</v>
      </c>
      <c r="H210" s="18">
        <v>46.99</v>
      </c>
      <c r="I210" s="17"/>
      <c r="J210" s="18">
        <v>52.18</v>
      </c>
      <c r="K210" s="18">
        <v>56.05</v>
      </c>
      <c r="L210" s="18">
        <v>62.32</v>
      </c>
      <c r="M210" s="18"/>
      <c r="N210" s="18">
        <v>42.070171879</v>
      </c>
      <c r="O210" s="18">
        <v>214.41811473999999</v>
      </c>
      <c r="P210" s="19" t="s">
        <v>16</v>
      </c>
      <c r="Q210" s="14" t="s">
        <v>703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157</v>
      </c>
      <c r="D211" s="20" t="s">
        <v>356</v>
      </c>
      <c r="E211" s="16"/>
      <c r="F211" s="17">
        <v>6.71</v>
      </c>
      <c r="G211" s="17">
        <v>5.99</v>
      </c>
      <c r="H211" s="17">
        <v>5.27</v>
      </c>
      <c r="I211" s="17"/>
      <c r="J211" s="17">
        <v>7.45</v>
      </c>
      <c r="K211" s="17">
        <v>8.8800000000000008</v>
      </c>
      <c r="L211" s="17">
        <v>11.21</v>
      </c>
      <c r="M211" s="17"/>
      <c r="N211" s="17">
        <v>65.841960599000004</v>
      </c>
      <c r="O211" s="36">
        <v>6.8585773042999998</v>
      </c>
      <c r="P211" s="20" t="s">
        <v>18</v>
      </c>
      <c r="Q211" s="15" t="s">
        <v>704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158</v>
      </c>
      <c r="D212" s="19" t="s">
        <v>496</v>
      </c>
      <c r="E212" s="16"/>
      <c r="F212" s="18">
        <v>11.48</v>
      </c>
      <c r="G212" s="18">
        <v>11.11</v>
      </c>
      <c r="H212" s="18">
        <v>10.74</v>
      </c>
      <c r="I212" s="17"/>
      <c r="J212" s="18">
        <v>11.93</v>
      </c>
      <c r="K212" s="18">
        <v>12.66</v>
      </c>
      <c r="L212" s="18">
        <v>13.85</v>
      </c>
      <c r="M212" s="18"/>
      <c r="N212" s="18">
        <v>70.738692474999993</v>
      </c>
      <c r="O212" s="18">
        <v>1.3556013043000001</v>
      </c>
      <c r="P212" s="19" t="s">
        <v>18</v>
      </c>
      <c r="Q212" s="14" t="s">
        <v>705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158</v>
      </c>
      <c r="D213" s="20" t="s">
        <v>357</v>
      </c>
      <c r="E213" s="16"/>
      <c r="F213" s="17">
        <v>34.46</v>
      </c>
      <c r="G213" s="17">
        <v>33.35</v>
      </c>
      <c r="H213" s="17">
        <v>32.24</v>
      </c>
      <c r="I213" s="17"/>
      <c r="J213" s="17">
        <v>35.83</v>
      </c>
      <c r="K213" s="17">
        <v>38.04</v>
      </c>
      <c r="L213" s="17">
        <v>41.61</v>
      </c>
      <c r="M213" s="17"/>
      <c r="N213" s="17">
        <v>70.756819432</v>
      </c>
      <c r="O213" s="36">
        <v>72.384575042999998</v>
      </c>
      <c r="P213" s="20" t="s">
        <v>18</v>
      </c>
      <c r="Q213" s="15" t="s">
        <v>706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159</v>
      </c>
      <c r="D214" s="20" t="s">
        <v>358</v>
      </c>
      <c r="E214" s="16"/>
      <c r="F214" s="17">
        <v>160.30000000000001</v>
      </c>
      <c r="G214" s="17">
        <v>144.4</v>
      </c>
      <c r="H214" s="17">
        <v>128.51</v>
      </c>
      <c r="I214" s="17"/>
      <c r="J214" s="17">
        <v>173.64</v>
      </c>
      <c r="K214" s="17">
        <v>205.42</v>
      </c>
      <c r="L214" s="17">
        <v>256.86</v>
      </c>
      <c r="M214" s="17"/>
      <c r="N214" s="17">
        <v>63.904271614000002</v>
      </c>
      <c r="O214" s="36">
        <v>5.3322959621999999</v>
      </c>
      <c r="P214" s="20" t="s">
        <v>18</v>
      </c>
      <c r="Q214" s="15" t="s">
        <v>707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497</v>
      </c>
      <c r="D215" s="19" t="s">
        <v>498</v>
      </c>
      <c r="E215" s="16"/>
      <c r="F215" s="18">
        <v>4.79</v>
      </c>
      <c r="G215" s="18">
        <v>3.69</v>
      </c>
      <c r="H215" s="18">
        <v>2.59</v>
      </c>
      <c r="I215" s="17"/>
      <c r="J215" s="18">
        <v>8.0500000000000007</v>
      </c>
      <c r="K215" s="18">
        <v>10.24</v>
      </c>
      <c r="L215" s="18">
        <v>13.79</v>
      </c>
      <c r="M215" s="18"/>
      <c r="N215" s="18">
        <v>55.645144188000003</v>
      </c>
      <c r="O215" s="18">
        <v>1.638205087</v>
      </c>
      <c r="P215" s="19" t="s">
        <v>18</v>
      </c>
      <c r="Q215" s="14" t="s">
        <v>708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359</v>
      </c>
      <c r="D216" s="19" t="s">
        <v>360</v>
      </c>
      <c r="E216" s="16"/>
      <c r="F216" s="18">
        <v>36.590000000000003</v>
      </c>
      <c r="G216" s="18">
        <v>34.9</v>
      </c>
      <c r="H216" s="18">
        <v>33.21</v>
      </c>
      <c r="I216" s="17"/>
      <c r="J216" s="18">
        <v>37.35</v>
      </c>
      <c r="K216" s="18">
        <v>40.72</v>
      </c>
      <c r="L216" s="18">
        <v>46.19</v>
      </c>
      <c r="M216" s="18"/>
      <c r="N216" s="18">
        <v>58.940305068999997</v>
      </c>
      <c r="O216" s="18">
        <v>7.8066369999999994</v>
      </c>
      <c r="P216" s="19" t="s">
        <v>18</v>
      </c>
      <c r="Q216" s="14" t="s">
        <v>709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160</v>
      </c>
      <c r="D217" s="20" t="s">
        <v>361</v>
      </c>
      <c r="E217" s="16"/>
      <c r="F217" s="17">
        <v>33.520000000000003</v>
      </c>
      <c r="G217" s="17">
        <v>30.99</v>
      </c>
      <c r="H217" s="17">
        <v>28.46</v>
      </c>
      <c r="I217" s="17"/>
      <c r="J217" s="17">
        <v>35.020000000000003</v>
      </c>
      <c r="K217" s="17">
        <v>40.07</v>
      </c>
      <c r="L217" s="17">
        <v>48.25</v>
      </c>
      <c r="M217" s="17"/>
      <c r="N217" s="17">
        <v>61.040791857000002</v>
      </c>
      <c r="O217" s="36">
        <v>169.95251926</v>
      </c>
      <c r="P217" s="20" t="s">
        <v>18</v>
      </c>
      <c r="Q217" s="15" t="s">
        <v>710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161</v>
      </c>
      <c r="D218" s="19" t="s">
        <v>362</v>
      </c>
      <c r="E218" s="16"/>
      <c r="F218" s="18">
        <v>23.73</v>
      </c>
      <c r="G218" s="18">
        <v>20.74</v>
      </c>
      <c r="H218" s="18">
        <v>17.760000000000002</v>
      </c>
      <c r="I218" s="17"/>
      <c r="J218" s="18">
        <v>25.06</v>
      </c>
      <c r="K218" s="18">
        <v>31.02</v>
      </c>
      <c r="L218" s="18">
        <v>40.67</v>
      </c>
      <c r="M218" s="18"/>
      <c r="N218" s="18">
        <v>71.554259641000002</v>
      </c>
      <c r="O218" s="18">
        <v>40.466875348000002</v>
      </c>
      <c r="P218" s="19" t="s">
        <v>18</v>
      </c>
      <c r="Q218" s="14" t="s">
        <v>711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162</v>
      </c>
      <c r="D219" s="20" t="s">
        <v>363</v>
      </c>
      <c r="E219" s="16"/>
      <c r="F219" s="17">
        <v>58.35</v>
      </c>
      <c r="G219" s="17">
        <v>52.99</v>
      </c>
      <c r="H219" s="17">
        <v>47.64</v>
      </c>
      <c r="I219" s="17"/>
      <c r="J219" s="17">
        <v>65.150000000000006</v>
      </c>
      <c r="K219" s="17">
        <v>75.849999999999994</v>
      </c>
      <c r="L219" s="17">
        <v>93.18</v>
      </c>
      <c r="M219" s="17"/>
      <c r="N219" s="17">
        <v>65.976197814000002</v>
      </c>
      <c r="O219" s="36">
        <v>78.446859979999999</v>
      </c>
      <c r="P219" s="20" t="s">
        <v>18</v>
      </c>
      <c r="Q219" s="15" t="s">
        <v>712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163</v>
      </c>
      <c r="D220" s="19" t="s">
        <v>364</v>
      </c>
      <c r="E220" s="16"/>
      <c r="F220" s="18">
        <v>22.69</v>
      </c>
      <c r="G220" s="18">
        <v>21.12</v>
      </c>
      <c r="H220" s="18">
        <v>19.55</v>
      </c>
      <c r="I220" s="17"/>
      <c r="J220" s="18">
        <v>23.28</v>
      </c>
      <c r="K220" s="18">
        <v>26.41</v>
      </c>
      <c r="L220" s="18">
        <v>31.47</v>
      </c>
      <c r="M220" s="18"/>
      <c r="N220" s="18">
        <v>66.104999179999993</v>
      </c>
      <c r="O220" s="18">
        <v>125.20905925999999</v>
      </c>
      <c r="P220" s="19" t="s">
        <v>18</v>
      </c>
      <c r="Q220" s="14" t="s">
        <v>713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164</v>
      </c>
      <c r="D221" s="20" t="s">
        <v>365</v>
      </c>
      <c r="E221" s="16"/>
      <c r="F221" s="17">
        <v>42.48</v>
      </c>
      <c r="G221" s="17">
        <v>39.5</v>
      </c>
      <c r="H221" s="17">
        <v>36.53</v>
      </c>
      <c r="I221" s="17"/>
      <c r="J221" s="17">
        <v>45.31</v>
      </c>
      <c r="K221" s="17">
        <v>51.25</v>
      </c>
      <c r="L221" s="17">
        <v>60.87</v>
      </c>
      <c r="M221" s="17"/>
      <c r="N221" s="17">
        <v>59.24493133</v>
      </c>
      <c r="O221" s="36">
        <v>128.27929447</v>
      </c>
      <c r="P221" s="20" t="s">
        <v>18</v>
      </c>
      <c r="Q221" s="15" t="s">
        <v>714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165</v>
      </c>
      <c r="D222" s="19" t="s">
        <v>366</v>
      </c>
      <c r="E222" s="16"/>
      <c r="F222" s="18">
        <v>15.57</v>
      </c>
      <c r="G222" s="18">
        <v>13.92</v>
      </c>
      <c r="H222" s="18">
        <v>12.27</v>
      </c>
      <c r="I222" s="17"/>
      <c r="J222" s="18">
        <v>16.3</v>
      </c>
      <c r="K222" s="18">
        <v>19.59</v>
      </c>
      <c r="L222" s="18">
        <v>24.92</v>
      </c>
      <c r="M222" s="18"/>
      <c r="N222" s="18">
        <v>63.907740826999998</v>
      </c>
      <c r="O222" s="18">
        <v>11.130951565</v>
      </c>
      <c r="P222" s="19" t="s">
        <v>18</v>
      </c>
      <c r="Q222" s="14" t="s">
        <v>715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410</v>
      </c>
      <c r="D223" s="20" t="s">
        <v>411</v>
      </c>
      <c r="E223" s="16"/>
      <c r="F223" s="17">
        <v>6.55</v>
      </c>
      <c r="G223" s="17">
        <v>5.9</v>
      </c>
      <c r="H223" s="17">
        <v>5.26</v>
      </c>
      <c r="I223" s="17"/>
      <c r="J223" s="17">
        <v>8.1</v>
      </c>
      <c r="K223" s="17">
        <v>9.3800000000000008</v>
      </c>
      <c r="L223" s="17">
        <v>11.46</v>
      </c>
      <c r="M223" s="17"/>
      <c r="N223" s="17">
        <v>63.190742471</v>
      </c>
      <c r="O223" s="36">
        <v>2.2479634783</v>
      </c>
      <c r="P223" s="20" t="s">
        <v>18</v>
      </c>
      <c r="Q223" s="15" t="s">
        <v>716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166</v>
      </c>
      <c r="D224" s="19" t="s">
        <v>367</v>
      </c>
      <c r="E224" s="16"/>
      <c r="F224" s="18">
        <v>14.46</v>
      </c>
      <c r="G224" s="18">
        <v>11.95</v>
      </c>
      <c r="H224" s="18">
        <v>9.44</v>
      </c>
      <c r="I224" s="17"/>
      <c r="J224" s="18">
        <v>14.91</v>
      </c>
      <c r="K224" s="18">
        <v>19.920000000000002</v>
      </c>
      <c r="L224" s="18">
        <v>28.03</v>
      </c>
      <c r="M224" s="18"/>
      <c r="N224" s="18">
        <v>49.963214102000002</v>
      </c>
      <c r="O224" s="18">
        <v>11.706761651999999</v>
      </c>
      <c r="P224" s="19" t="s">
        <v>16</v>
      </c>
      <c r="Q224" s="14" t="s">
        <v>717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167</v>
      </c>
      <c r="D225" s="20" t="s">
        <v>368</v>
      </c>
      <c r="E225" s="16"/>
      <c r="F225" s="17">
        <v>20.28</v>
      </c>
      <c r="G225" s="17">
        <v>18.48</v>
      </c>
      <c r="H225" s="17">
        <v>16.690000000000001</v>
      </c>
      <c r="I225" s="17"/>
      <c r="J225" s="17">
        <v>21.12</v>
      </c>
      <c r="K225" s="17">
        <v>24.7</v>
      </c>
      <c r="L225" s="17">
        <v>30.5</v>
      </c>
      <c r="M225" s="17"/>
      <c r="N225" s="17">
        <v>82.874315166000002</v>
      </c>
      <c r="O225" s="36">
        <v>108.36353834000001</v>
      </c>
      <c r="P225" s="20" t="s">
        <v>18</v>
      </c>
      <c r="Q225" s="15" t="s">
        <v>718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424</v>
      </c>
      <c r="D226" s="19" t="s">
        <v>425</v>
      </c>
      <c r="E226" s="16"/>
      <c r="F226" s="18">
        <v>4.4400000000000004</v>
      </c>
      <c r="G226" s="18">
        <v>4.07</v>
      </c>
      <c r="H226" s="18">
        <v>3.71</v>
      </c>
      <c r="I226" s="17"/>
      <c r="J226" s="18">
        <v>4.59</v>
      </c>
      <c r="K226" s="18">
        <v>5.31</v>
      </c>
      <c r="L226" s="18">
        <v>6.49</v>
      </c>
      <c r="M226" s="18"/>
      <c r="N226" s="18">
        <v>74.711449600999998</v>
      </c>
      <c r="O226" s="18">
        <v>1.9322256956999999</v>
      </c>
      <c r="P226" s="19" t="s">
        <v>18</v>
      </c>
      <c r="Q226" s="14" t="s">
        <v>719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168</v>
      </c>
      <c r="D227" s="20" t="s">
        <v>369</v>
      </c>
      <c r="E227" s="16"/>
      <c r="F227" s="17">
        <v>66.489999999999995</v>
      </c>
      <c r="G227" s="17">
        <v>60.54</v>
      </c>
      <c r="H227" s="17">
        <v>54.6</v>
      </c>
      <c r="I227" s="17"/>
      <c r="J227" s="17">
        <v>68.8</v>
      </c>
      <c r="K227" s="17">
        <v>80.680000000000007</v>
      </c>
      <c r="L227" s="17">
        <v>99.9</v>
      </c>
      <c r="M227" s="17"/>
      <c r="N227" s="17">
        <v>83.439713839999996</v>
      </c>
      <c r="O227" s="36">
        <v>13.232366346999999</v>
      </c>
      <c r="P227" s="20" t="s">
        <v>18</v>
      </c>
      <c r="Q227" s="15" t="s">
        <v>720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169</v>
      </c>
      <c r="D228" s="19" t="s">
        <v>450</v>
      </c>
      <c r="E228" s="16"/>
      <c r="F228" s="18">
        <v>4.4800000000000004</v>
      </c>
      <c r="G228" s="18">
        <v>3.98</v>
      </c>
      <c r="H228" s="18">
        <v>3.48</v>
      </c>
      <c r="I228" s="17"/>
      <c r="J228" s="18">
        <v>5.61</v>
      </c>
      <c r="K228" s="18">
        <v>6.6</v>
      </c>
      <c r="L228" s="18">
        <v>8.2100000000000009</v>
      </c>
      <c r="M228" s="18"/>
      <c r="N228" s="18">
        <v>64.426530263999993</v>
      </c>
      <c r="O228" s="18">
        <v>2.4504909564999999</v>
      </c>
      <c r="P228" s="19" t="s">
        <v>18</v>
      </c>
      <c r="Q228" s="14" t="s">
        <v>721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169</v>
      </c>
      <c r="D229" s="20" t="s">
        <v>370</v>
      </c>
      <c r="E229" s="16"/>
      <c r="F229" s="17">
        <v>4.42</v>
      </c>
      <c r="G229" s="17">
        <v>3.86</v>
      </c>
      <c r="H229" s="17">
        <v>3.31</v>
      </c>
      <c r="I229" s="17"/>
      <c r="J229" s="17">
        <v>5.69</v>
      </c>
      <c r="K229" s="17">
        <v>6.79</v>
      </c>
      <c r="L229" s="17">
        <v>8.58</v>
      </c>
      <c r="M229" s="17"/>
      <c r="N229" s="17">
        <v>68.612952371999995</v>
      </c>
      <c r="O229" s="36">
        <v>49.058730000000004</v>
      </c>
      <c r="P229" s="20" t="s">
        <v>18</v>
      </c>
      <c r="Q229" s="15" t="s">
        <v>722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170</v>
      </c>
      <c r="D230" s="19" t="s">
        <v>371</v>
      </c>
      <c r="E230" s="16"/>
      <c r="F230" s="18">
        <v>56.02</v>
      </c>
      <c r="G230" s="18">
        <v>53.35</v>
      </c>
      <c r="H230" s="18">
        <v>50.68</v>
      </c>
      <c r="I230" s="17"/>
      <c r="J230" s="18">
        <v>56.67</v>
      </c>
      <c r="K230" s="18">
        <v>62</v>
      </c>
      <c r="L230" s="18">
        <v>70.64</v>
      </c>
      <c r="M230" s="18"/>
      <c r="N230" s="18">
        <v>78.089916791999997</v>
      </c>
      <c r="O230" s="18">
        <v>954.54181796</v>
      </c>
      <c r="P230" s="19" t="s">
        <v>18</v>
      </c>
      <c r="Q230" s="14" t="s">
        <v>723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171</v>
      </c>
      <c r="D231" s="20" t="s">
        <v>372</v>
      </c>
      <c r="E231" s="16"/>
      <c r="F231" s="17">
        <v>21.01</v>
      </c>
      <c r="G231" s="17">
        <v>18.57</v>
      </c>
      <c r="H231" s="17">
        <v>16.14</v>
      </c>
      <c r="I231" s="17"/>
      <c r="J231" s="17">
        <v>28.1</v>
      </c>
      <c r="K231" s="17">
        <v>32.96</v>
      </c>
      <c r="L231" s="17">
        <v>40.840000000000003</v>
      </c>
      <c r="M231" s="17"/>
      <c r="N231" s="17">
        <v>60.410803713</v>
      </c>
      <c r="O231" s="36">
        <v>6.1695890435000003</v>
      </c>
      <c r="P231" s="20" t="s">
        <v>18</v>
      </c>
      <c r="Q231" s="15" t="s">
        <v>724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172</v>
      </c>
      <c r="D232" s="19" t="s">
        <v>373</v>
      </c>
      <c r="E232" s="16"/>
      <c r="F232" s="18">
        <v>4.17</v>
      </c>
      <c r="G232" s="18">
        <v>3.69</v>
      </c>
      <c r="H232" s="18">
        <v>3.22</v>
      </c>
      <c r="I232" s="17"/>
      <c r="J232" s="18">
        <v>5.13</v>
      </c>
      <c r="K232" s="18">
        <v>6.07</v>
      </c>
      <c r="L232" s="18">
        <v>7.6</v>
      </c>
      <c r="M232" s="18"/>
      <c r="N232" s="18">
        <v>60.584620475000001</v>
      </c>
      <c r="O232" s="18">
        <v>54.599151913</v>
      </c>
      <c r="P232" s="19" t="s">
        <v>18</v>
      </c>
      <c r="Q232" s="14" t="s">
        <v>725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173</v>
      </c>
      <c r="D233" s="20" t="s">
        <v>374</v>
      </c>
      <c r="E233" s="16"/>
      <c r="F233" s="17">
        <v>24.39</v>
      </c>
      <c r="G233" s="17">
        <v>22.15</v>
      </c>
      <c r="H233" s="17">
        <v>19.920000000000002</v>
      </c>
      <c r="I233" s="17"/>
      <c r="J233" s="17">
        <v>25</v>
      </c>
      <c r="K233" s="17">
        <v>29.46</v>
      </c>
      <c r="L233" s="17">
        <v>36.68</v>
      </c>
      <c r="M233" s="17"/>
      <c r="N233" s="17">
        <v>81.677419736999994</v>
      </c>
      <c r="O233" s="36">
        <v>234.80825847999998</v>
      </c>
      <c r="P233" s="20" t="s">
        <v>18</v>
      </c>
      <c r="Q233" s="15" t="s">
        <v>726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727</v>
      </c>
      <c r="D234" s="19" t="s">
        <v>728</v>
      </c>
      <c r="E234" s="16"/>
      <c r="F234" s="18">
        <v>91.8</v>
      </c>
      <c r="G234" s="18">
        <v>87.06</v>
      </c>
      <c r="H234" s="18">
        <v>82.33</v>
      </c>
      <c r="I234" s="17"/>
      <c r="J234" s="18">
        <v>94.96</v>
      </c>
      <c r="K234" s="18">
        <v>104.42</v>
      </c>
      <c r="L234" s="18">
        <v>119.75</v>
      </c>
      <c r="M234" s="18"/>
      <c r="N234" s="18">
        <v>44.401177531000002</v>
      </c>
      <c r="O234" s="18">
        <v>1.1129386621999999</v>
      </c>
      <c r="P234" s="19" t="s">
        <v>16</v>
      </c>
      <c r="Q234" s="14" t="s">
        <v>729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431</v>
      </c>
      <c r="D235" s="20" t="s">
        <v>432</v>
      </c>
      <c r="E235" s="16"/>
      <c r="F235" s="17">
        <v>11</v>
      </c>
      <c r="G235" s="17">
        <v>9.86</v>
      </c>
      <c r="H235" s="17">
        <v>8.7200000000000006</v>
      </c>
      <c r="I235" s="17"/>
      <c r="J235" s="17">
        <v>11.72</v>
      </c>
      <c r="K235" s="17">
        <v>13.99</v>
      </c>
      <c r="L235" s="17">
        <v>17.670000000000002</v>
      </c>
      <c r="M235" s="17"/>
      <c r="N235" s="17">
        <v>75.778189671999996</v>
      </c>
      <c r="O235" s="36">
        <v>4.1541189565000005</v>
      </c>
      <c r="P235" s="20" t="s">
        <v>18</v>
      </c>
      <c r="Q235" s="15" t="s">
        <v>730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174</v>
      </c>
      <c r="D236" s="19" t="s">
        <v>375</v>
      </c>
      <c r="E236" s="16"/>
      <c r="F236" s="18">
        <v>28.83</v>
      </c>
      <c r="G236" s="18">
        <v>26.06</v>
      </c>
      <c r="H236" s="18">
        <v>23.3</v>
      </c>
      <c r="I236" s="17"/>
      <c r="J236" s="18">
        <v>29.5</v>
      </c>
      <c r="K236" s="18">
        <v>35.020000000000003</v>
      </c>
      <c r="L236" s="18">
        <v>43.96</v>
      </c>
      <c r="M236" s="18"/>
      <c r="N236" s="18">
        <v>68.622092648000006</v>
      </c>
      <c r="O236" s="18">
        <v>73.031611783000002</v>
      </c>
      <c r="P236" s="19" t="s">
        <v>18</v>
      </c>
      <c r="Q236" s="14" t="s">
        <v>731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175</v>
      </c>
      <c r="D237" s="20" t="s">
        <v>376</v>
      </c>
      <c r="E237" s="16"/>
      <c r="F237" s="17">
        <v>22</v>
      </c>
      <c r="G237" s="17">
        <v>20.190000000000001</v>
      </c>
      <c r="H237" s="17">
        <v>18.39</v>
      </c>
      <c r="I237" s="17"/>
      <c r="J237" s="17">
        <v>22.47</v>
      </c>
      <c r="K237" s="17">
        <v>26.07</v>
      </c>
      <c r="L237" s="17">
        <v>31.91</v>
      </c>
      <c r="M237" s="17"/>
      <c r="N237" s="17">
        <v>81.701840051000005</v>
      </c>
      <c r="O237" s="36">
        <v>25.45538187</v>
      </c>
      <c r="P237" s="20" t="s">
        <v>18</v>
      </c>
      <c r="Q237" s="15" t="s">
        <v>732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478</v>
      </c>
      <c r="D238" s="19" t="s">
        <v>479</v>
      </c>
      <c r="E238" s="16"/>
      <c r="F238" s="18">
        <v>33.49</v>
      </c>
      <c r="G238" s="18">
        <v>32.28</v>
      </c>
      <c r="H238" s="18">
        <v>31.08</v>
      </c>
      <c r="I238" s="17"/>
      <c r="J238" s="18">
        <v>35.83</v>
      </c>
      <c r="K238" s="18">
        <v>38.229999999999997</v>
      </c>
      <c r="L238" s="18">
        <v>42.13</v>
      </c>
      <c r="M238" s="18"/>
      <c r="N238" s="18">
        <v>52.616244494</v>
      </c>
      <c r="O238" s="18">
        <v>1.4526681369999999</v>
      </c>
      <c r="P238" s="19" t="s">
        <v>18</v>
      </c>
      <c r="Q238" s="14" t="s">
        <v>733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176</v>
      </c>
      <c r="D239" s="20" t="s">
        <v>377</v>
      </c>
      <c r="E239" s="16"/>
      <c r="F239" s="17">
        <v>37.549999999999997</v>
      </c>
      <c r="G239" s="17">
        <v>34.479999999999997</v>
      </c>
      <c r="H239" s="17">
        <v>31.41</v>
      </c>
      <c r="I239" s="17"/>
      <c r="J239" s="17">
        <v>45.18</v>
      </c>
      <c r="K239" s="17">
        <v>51.31</v>
      </c>
      <c r="L239" s="17">
        <v>61.25</v>
      </c>
      <c r="M239" s="17"/>
      <c r="N239" s="17">
        <v>55.743548891000003</v>
      </c>
      <c r="O239" s="36">
        <v>311.36603382999999</v>
      </c>
      <c r="P239" s="20" t="s">
        <v>18</v>
      </c>
      <c r="Q239" s="15" t="s">
        <v>734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177</v>
      </c>
      <c r="D240" s="19" t="s">
        <v>378</v>
      </c>
      <c r="E240" s="16"/>
      <c r="F240" s="18">
        <v>18.04</v>
      </c>
      <c r="G240" s="18">
        <v>17.54</v>
      </c>
      <c r="H240" s="18">
        <v>17.05</v>
      </c>
      <c r="I240" s="17"/>
      <c r="J240" s="18">
        <v>18.100000000000001</v>
      </c>
      <c r="K240" s="18">
        <v>19.079999999999998</v>
      </c>
      <c r="L240" s="18">
        <v>20.66</v>
      </c>
      <c r="M240" s="18"/>
      <c r="N240" s="18">
        <v>65.294881708000005</v>
      </c>
      <c r="O240" s="18">
        <v>15.754798259999999</v>
      </c>
      <c r="P240" s="19" t="s">
        <v>18</v>
      </c>
      <c r="Q240" s="14" t="s">
        <v>735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178</v>
      </c>
      <c r="D241" s="20" t="s">
        <v>379</v>
      </c>
      <c r="E241" s="16"/>
      <c r="F241" s="17">
        <v>7.97</v>
      </c>
      <c r="G241" s="17">
        <v>7.18</v>
      </c>
      <c r="H241" s="17">
        <v>6.39</v>
      </c>
      <c r="I241" s="17"/>
      <c r="J241" s="17">
        <v>8.2799999999999994</v>
      </c>
      <c r="K241" s="17">
        <v>9.85</v>
      </c>
      <c r="L241" s="17">
        <v>12.4</v>
      </c>
      <c r="M241" s="17"/>
      <c r="N241" s="17">
        <v>48.284820357000001</v>
      </c>
      <c r="O241" s="36">
        <v>3.4559617391000002</v>
      </c>
      <c r="P241" s="20" t="s">
        <v>16</v>
      </c>
      <c r="Q241" s="15" t="s">
        <v>736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179</v>
      </c>
      <c r="D242" s="19" t="s">
        <v>380</v>
      </c>
      <c r="E242" s="16"/>
      <c r="F242" s="18" t="s">
        <v>35</v>
      </c>
      <c r="G242" s="18" t="s">
        <v>35</v>
      </c>
      <c r="H242" s="18" t="s">
        <v>35</v>
      </c>
      <c r="I242" s="17"/>
      <c r="J242" s="18" t="s">
        <v>35</v>
      </c>
      <c r="K242" s="18" t="s">
        <v>35</v>
      </c>
      <c r="L242" s="18" t="s">
        <v>35</v>
      </c>
      <c r="M242" s="18"/>
      <c r="N242" s="18" t="s">
        <v>35</v>
      </c>
      <c r="O242" s="18" t="s">
        <v>35</v>
      </c>
      <c r="P242" s="19" t="s">
        <v>35</v>
      </c>
      <c r="Q242" s="14" t="s">
        <v>206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180</v>
      </c>
      <c r="D243" s="20" t="s">
        <v>381</v>
      </c>
      <c r="E243" s="16"/>
      <c r="F243" s="17">
        <v>14.05</v>
      </c>
      <c r="G243" s="17">
        <v>12.3</v>
      </c>
      <c r="H243" s="17">
        <v>10.55</v>
      </c>
      <c r="I243" s="17"/>
      <c r="J243" s="17">
        <v>17.8</v>
      </c>
      <c r="K243" s="17">
        <v>21.29</v>
      </c>
      <c r="L243" s="17">
        <v>26.94</v>
      </c>
      <c r="M243" s="17"/>
      <c r="N243" s="17">
        <v>70.340168453999993</v>
      </c>
      <c r="O243" s="36">
        <v>45.136516477999997</v>
      </c>
      <c r="P243" s="20" t="s">
        <v>18</v>
      </c>
      <c r="Q243" s="15" t="s">
        <v>737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181</v>
      </c>
      <c r="D244" s="19" t="s">
        <v>382</v>
      </c>
      <c r="E244" s="16"/>
      <c r="F244" s="18">
        <v>84.05</v>
      </c>
      <c r="G244" s="18">
        <v>78.61</v>
      </c>
      <c r="H244" s="18">
        <v>73.180000000000007</v>
      </c>
      <c r="I244" s="17"/>
      <c r="J244" s="18">
        <v>86.48</v>
      </c>
      <c r="K244" s="18">
        <v>97.34</v>
      </c>
      <c r="L244" s="18">
        <v>114.93</v>
      </c>
      <c r="M244" s="18"/>
      <c r="N244" s="18">
        <v>43.039325626</v>
      </c>
      <c r="O244" s="18">
        <v>3.8659725013000004</v>
      </c>
      <c r="P244" s="19" t="s">
        <v>16</v>
      </c>
      <c r="Q244" s="14" t="s">
        <v>738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435</v>
      </c>
      <c r="D245" s="20" t="s">
        <v>436</v>
      </c>
      <c r="E245" s="16"/>
      <c r="F245" s="17">
        <v>110.83</v>
      </c>
      <c r="G245" s="17">
        <v>107.38</v>
      </c>
      <c r="H245" s="17">
        <v>103.93</v>
      </c>
      <c r="I245" s="17"/>
      <c r="J245" s="17">
        <v>114.67</v>
      </c>
      <c r="K245" s="17">
        <v>121.56</v>
      </c>
      <c r="L245" s="17">
        <v>132.71</v>
      </c>
      <c r="M245" s="17"/>
      <c r="N245" s="17">
        <v>51.783752104999998</v>
      </c>
      <c r="O245" s="36">
        <v>2.8888386752000002</v>
      </c>
      <c r="P245" s="20" t="s">
        <v>18</v>
      </c>
      <c r="Q245" s="15" t="s">
        <v>739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182</v>
      </c>
      <c r="D246" s="19" t="s">
        <v>383</v>
      </c>
      <c r="E246" s="16"/>
      <c r="F246" s="18">
        <v>135.26</v>
      </c>
      <c r="G246" s="18">
        <v>125.49</v>
      </c>
      <c r="H246" s="18">
        <v>115.73</v>
      </c>
      <c r="I246" s="17"/>
      <c r="J246" s="18">
        <v>139.41</v>
      </c>
      <c r="K246" s="18">
        <v>158.93</v>
      </c>
      <c r="L246" s="18">
        <v>190.53</v>
      </c>
      <c r="M246" s="18"/>
      <c r="N246" s="18">
        <v>44.980820209000001</v>
      </c>
      <c r="O246" s="18">
        <v>13.861554244000001</v>
      </c>
      <c r="P246" s="19" t="s">
        <v>16</v>
      </c>
      <c r="Q246" s="14" t="s">
        <v>740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183</v>
      </c>
      <c r="D247" s="20" t="s">
        <v>384</v>
      </c>
      <c r="E247" s="16"/>
      <c r="F247" s="17">
        <v>66.92</v>
      </c>
      <c r="G247" s="17">
        <v>52.32</v>
      </c>
      <c r="H247" s="17">
        <v>37.729999999999997</v>
      </c>
      <c r="I247" s="17"/>
      <c r="J247" s="17">
        <v>70.17</v>
      </c>
      <c r="K247" s="17">
        <v>99.35</v>
      </c>
      <c r="L247" s="17">
        <v>146.58000000000001</v>
      </c>
      <c r="M247" s="17"/>
      <c r="N247" s="17">
        <v>49.090213824000003</v>
      </c>
      <c r="O247" s="36">
        <v>33.080637850999999</v>
      </c>
      <c r="P247" s="20" t="s">
        <v>16</v>
      </c>
      <c r="Q247" s="15" t="s">
        <v>741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184</v>
      </c>
      <c r="D248" s="19" t="s">
        <v>385</v>
      </c>
      <c r="E248" s="16"/>
      <c r="F248" s="18">
        <v>85.68</v>
      </c>
      <c r="G248" s="18">
        <v>77.81</v>
      </c>
      <c r="H248" s="18">
        <v>69.95</v>
      </c>
      <c r="I248" s="17"/>
      <c r="J248" s="18">
        <v>88.26</v>
      </c>
      <c r="K248" s="18">
        <v>103.98</v>
      </c>
      <c r="L248" s="18">
        <v>129.43</v>
      </c>
      <c r="M248" s="18"/>
      <c r="N248" s="18">
        <v>46.833679228999998</v>
      </c>
      <c r="O248" s="18">
        <v>26.087481565999997</v>
      </c>
      <c r="P248" s="19" t="s">
        <v>16</v>
      </c>
      <c r="Q248" s="14" t="s">
        <v>742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185</v>
      </c>
      <c r="D249" s="20" t="s">
        <v>386</v>
      </c>
      <c r="E249" s="16"/>
      <c r="F249" s="17">
        <v>129.63999999999999</v>
      </c>
      <c r="G249" s="17">
        <v>125.51</v>
      </c>
      <c r="H249" s="17">
        <v>121.39</v>
      </c>
      <c r="I249" s="17"/>
      <c r="J249" s="17">
        <v>132.75</v>
      </c>
      <c r="K249" s="17">
        <v>140.99</v>
      </c>
      <c r="L249" s="17">
        <v>154.33000000000001</v>
      </c>
      <c r="M249" s="17"/>
      <c r="N249" s="17">
        <v>54.374968224</v>
      </c>
      <c r="O249" s="36">
        <v>3.2711150265</v>
      </c>
      <c r="P249" s="20" t="s">
        <v>18</v>
      </c>
      <c r="Q249" s="15" t="s">
        <v>743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499</v>
      </c>
      <c r="D250" s="19" t="s">
        <v>500</v>
      </c>
      <c r="E250" s="16"/>
      <c r="F250" s="18">
        <v>112.78</v>
      </c>
      <c r="G250" s="18">
        <v>103.99</v>
      </c>
      <c r="H250" s="18">
        <v>95.21</v>
      </c>
      <c r="I250" s="17"/>
      <c r="J250" s="18">
        <v>115.8</v>
      </c>
      <c r="K250" s="18">
        <v>133.36000000000001</v>
      </c>
      <c r="L250" s="18">
        <v>161.78</v>
      </c>
      <c r="M250" s="18"/>
      <c r="N250" s="18">
        <v>44.651570032000002</v>
      </c>
      <c r="O250" s="18">
        <v>2.3684516152000001</v>
      </c>
      <c r="P250" s="19" t="s">
        <v>16</v>
      </c>
      <c r="Q250" s="14" t="s">
        <v>744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186</v>
      </c>
      <c r="D251" s="20" t="s">
        <v>387</v>
      </c>
      <c r="E251" s="16"/>
      <c r="F251" s="17">
        <v>138.87</v>
      </c>
      <c r="G251" s="17">
        <v>135.25</v>
      </c>
      <c r="H251" s="17">
        <v>131.63</v>
      </c>
      <c r="I251" s="17"/>
      <c r="J251" s="17">
        <v>140.4</v>
      </c>
      <c r="K251" s="17">
        <v>147.63</v>
      </c>
      <c r="L251" s="17">
        <v>159.33000000000001</v>
      </c>
      <c r="M251" s="17"/>
      <c r="N251" s="17">
        <v>71.562064000999996</v>
      </c>
      <c r="O251" s="36">
        <v>720.51539772000001</v>
      </c>
      <c r="P251" s="20" t="s">
        <v>18</v>
      </c>
      <c r="Q251" s="15" t="s">
        <v>745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187</v>
      </c>
      <c r="D252" s="19" t="s">
        <v>388</v>
      </c>
      <c r="E252" s="16"/>
      <c r="F252" s="18">
        <v>391.5</v>
      </c>
      <c r="G252" s="18">
        <v>376.38</v>
      </c>
      <c r="H252" s="18">
        <v>361.26</v>
      </c>
      <c r="I252" s="17"/>
      <c r="J252" s="18">
        <v>405</v>
      </c>
      <c r="K252" s="18">
        <v>435.23</v>
      </c>
      <c r="L252" s="18">
        <v>484.16</v>
      </c>
      <c r="M252" s="18"/>
      <c r="N252" s="18">
        <v>50.718015614000002</v>
      </c>
      <c r="O252" s="18">
        <v>37.645388584999999</v>
      </c>
      <c r="P252" s="19" t="s">
        <v>18</v>
      </c>
      <c r="Q252" s="14" t="s">
        <v>746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188</v>
      </c>
      <c r="D253" s="20" t="s">
        <v>389</v>
      </c>
      <c r="E253" s="16"/>
      <c r="F253" s="17">
        <v>108.4</v>
      </c>
      <c r="G253" s="17">
        <v>104.44</v>
      </c>
      <c r="H253" s="17">
        <v>100.48</v>
      </c>
      <c r="I253" s="17"/>
      <c r="J253" s="17">
        <v>111.9</v>
      </c>
      <c r="K253" s="17">
        <v>119.81</v>
      </c>
      <c r="L253" s="17">
        <v>132.61000000000001</v>
      </c>
      <c r="M253" s="17"/>
      <c r="N253" s="17">
        <v>73.360735360000007</v>
      </c>
      <c r="O253" s="36">
        <v>194.35190656999998</v>
      </c>
      <c r="P253" s="20" t="s">
        <v>18</v>
      </c>
      <c r="Q253" s="15" t="s">
        <v>747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748</v>
      </c>
      <c r="D254" s="20" t="s">
        <v>749</v>
      </c>
      <c r="E254" s="16"/>
      <c r="F254" s="17">
        <v>54.3</v>
      </c>
      <c r="G254" s="17">
        <v>53</v>
      </c>
      <c r="H254" s="17">
        <v>51.71</v>
      </c>
      <c r="I254" s="17"/>
      <c r="J254" s="17">
        <v>55.05</v>
      </c>
      <c r="K254" s="17">
        <v>57.63</v>
      </c>
      <c r="L254" s="17">
        <v>61.81</v>
      </c>
      <c r="M254" s="17"/>
      <c r="N254" s="17">
        <v>67.767773405</v>
      </c>
      <c r="O254" s="36">
        <v>1.0199480104</v>
      </c>
      <c r="P254" s="20" t="s">
        <v>18</v>
      </c>
      <c r="Q254" s="15" t="s">
        <v>750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189</v>
      </c>
      <c r="D255" s="19" t="s">
        <v>390</v>
      </c>
      <c r="E255" s="16"/>
      <c r="F255" s="18">
        <v>145.66999999999999</v>
      </c>
      <c r="G255" s="18">
        <v>141.87</v>
      </c>
      <c r="H255" s="18">
        <v>138.07</v>
      </c>
      <c r="I255" s="17"/>
      <c r="J255" s="18">
        <v>147.22999999999999</v>
      </c>
      <c r="K255" s="18">
        <v>154.82</v>
      </c>
      <c r="L255" s="18">
        <v>167.11</v>
      </c>
      <c r="M255" s="18"/>
      <c r="N255" s="18">
        <v>71.863362589999994</v>
      </c>
      <c r="O255" s="18">
        <v>98.611712979000004</v>
      </c>
      <c r="P255" s="19" t="s">
        <v>18</v>
      </c>
      <c r="Q255" s="14" t="s">
        <v>751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190</v>
      </c>
      <c r="D256" s="20" t="s">
        <v>391</v>
      </c>
      <c r="E256" s="16"/>
      <c r="F256" s="17">
        <v>104.12</v>
      </c>
      <c r="G256" s="17">
        <v>101.62</v>
      </c>
      <c r="H256" s="17">
        <v>99.12</v>
      </c>
      <c r="I256" s="17"/>
      <c r="J256" s="17">
        <v>105.28</v>
      </c>
      <c r="K256" s="17">
        <v>110.27</v>
      </c>
      <c r="L256" s="17">
        <v>118.35</v>
      </c>
      <c r="M256" s="17"/>
      <c r="N256" s="17">
        <v>67.443897394000004</v>
      </c>
      <c r="O256" s="36">
        <v>8.9859517634999992</v>
      </c>
      <c r="P256" s="20" t="s">
        <v>18</v>
      </c>
      <c r="Q256" s="15" t="s">
        <v>752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458</v>
      </c>
      <c r="D257" s="19" t="s">
        <v>459</v>
      </c>
      <c r="E257" s="16"/>
      <c r="F257" s="18">
        <v>150.08000000000001</v>
      </c>
      <c r="G257" s="18">
        <v>144.13999999999999</v>
      </c>
      <c r="H257" s="18">
        <v>138.21</v>
      </c>
      <c r="I257" s="17"/>
      <c r="J257" s="18">
        <v>155.46</v>
      </c>
      <c r="K257" s="18">
        <v>167.32</v>
      </c>
      <c r="L257" s="18">
        <v>186.52</v>
      </c>
      <c r="M257" s="18"/>
      <c r="N257" s="18">
        <v>68.882374206999998</v>
      </c>
      <c r="O257" s="18">
        <v>5.0632697535000002</v>
      </c>
      <c r="P257" s="19" t="s">
        <v>18</v>
      </c>
      <c r="Q257" s="14" t="s">
        <v>753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465</v>
      </c>
      <c r="D258" s="20" t="s">
        <v>466</v>
      </c>
      <c r="E258" s="16"/>
      <c r="F258" s="17">
        <v>56.62</v>
      </c>
      <c r="G258" s="17">
        <v>54.74</v>
      </c>
      <c r="H258" s="17">
        <v>52.86</v>
      </c>
      <c r="I258" s="17"/>
      <c r="J258" s="17">
        <v>57.99</v>
      </c>
      <c r="K258" s="17">
        <v>61.74</v>
      </c>
      <c r="L258" s="17">
        <v>67.819999999999993</v>
      </c>
      <c r="M258" s="17"/>
      <c r="N258" s="17">
        <v>73.58228665</v>
      </c>
      <c r="O258" s="36">
        <v>4.7099189248000002</v>
      </c>
      <c r="P258" s="20" t="s">
        <v>18</v>
      </c>
      <c r="Q258" s="15" t="s">
        <v>754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191</v>
      </c>
      <c r="D259" s="19" t="s">
        <v>392</v>
      </c>
      <c r="E259" s="16"/>
      <c r="F259" s="18">
        <v>57.81</v>
      </c>
      <c r="G259" s="18">
        <v>54.64</v>
      </c>
      <c r="H259" s="18">
        <v>51.47</v>
      </c>
      <c r="I259" s="17"/>
      <c r="J259" s="18">
        <v>58.5</v>
      </c>
      <c r="K259" s="18">
        <v>64.83</v>
      </c>
      <c r="L259" s="18">
        <v>75.08</v>
      </c>
      <c r="M259" s="18"/>
      <c r="N259" s="18">
        <v>60.376067300000003</v>
      </c>
      <c r="O259" s="18">
        <v>13.605160334000001</v>
      </c>
      <c r="P259" s="19" t="s">
        <v>18</v>
      </c>
      <c r="Q259" s="14" t="s">
        <v>755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460</v>
      </c>
      <c r="D260" s="20" t="s">
        <v>461</v>
      </c>
      <c r="E260" s="16"/>
      <c r="F260" s="17">
        <v>381</v>
      </c>
      <c r="G260" s="17">
        <v>365.82</v>
      </c>
      <c r="H260" s="17">
        <v>350.65</v>
      </c>
      <c r="I260" s="17"/>
      <c r="J260" s="17">
        <v>394.79</v>
      </c>
      <c r="K260" s="17">
        <v>425.13</v>
      </c>
      <c r="L260" s="17">
        <v>474.24</v>
      </c>
      <c r="M260" s="17"/>
      <c r="N260" s="17">
        <v>49.969643046999998</v>
      </c>
      <c r="O260" s="36">
        <v>2.6168795890999998</v>
      </c>
      <c r="P260" s="20" t="s">
        <v>18</v>
      </c>
      <c r="Q260" s="15" t="s">
        <v>756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757</v>
      </c>
      <c r="D261" s="19" t="s">
        <v>758</v>
      </c>
      <c r="E261" s="16"/>
      <c r="F261" s="18">
        <v>109.7</v>
      </c>
      <c r="G261" s="18">
        <v>103.02</v>
      </c>
      <c r="H261" s="18">
        <v>96.35</v>
      </c>
      <c r="I261" s="17"/>
      <c r="J261" s="18">
        <v>114.06</v>
      </c>
      <c r="K261" s="18">
        <v>127.4</v>
      </c>
      <c r="L261" s="18">
        <v>149</v>
      </c>
      <c r="M261" s="18"/>
      <c r="N261" s="18">
        <v>64.134393990999996</v>
      </c>
      <c r="O261" s="18">
        <v>9.5152704530999994</v>
      </c>
      <c r="P261" s="19" t="s">
        <v>18</v>
      </c>
      <c r="Q261" s="14" t="s">
        <v>759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760</v>
      </c>
      <c r="D262" s="19" t="s">
        <v>761</v>
      </c>
      <c r="E262" s="16"/>
      <c r="F262" s="18">
        <v>127.7</v>
      </c>
      <c r="G262" s="18">
        <v>124.64</v>
      </c>
      <c r="H262" s="18">
        <v>121.58</v>
      </c>
      <c r="I262" s="17"/>
      <c r="J262" s="18">
        <v>129.59</v>
      </c>
      <c r="K262" s="18">
        <v>135.69999999999999</v>
      </c>
      <c r="L262" s="18">
        <v>145.59</v>
      </c>
      <c r="M262" s="18"/>
      <c r="N262" s="18">
        <v>67.600372246999996</v>
      </c>
      <c r="O262" s="18">
        <v>1.0339373574000001</v>
      </c>
      <c r="P262" s="19" t="s">
        <v>18</v>
      </c>
      <c r="Q262" s="14" t="s">
        <v>762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192</v>
      </c>
      <c r="D263" s="20" t="s">
        <v>393</v>
      </c>
      <c r="E263" s="16"/>
      <c r="F263" s="17">
        <v>36.07</v>
      </c>
      <c r="G263" s="17">
        <v>33.56</v>
      </c>
      <c r="H263" s="17">
        <v>31.05</v>
      </c>
      <c r="I263" s="17"/>
      <c r="J263" s="17">
        <v>37</v>
      </c>
      <c r="K263" s="17">
        <v>42.01</v>
      </c>
      <c r="L263" s="17">
        <v>50.13</v>
      </c>
      <c r="M263" s="17"/>
      <c r="N263" s="17">
        <v>43.058799024000002</v>
      </c>
      <c r="O263" s="36">
        <v>6.7081701978000003</v>
      </c>
      <c r="P263" s="20" t="s">
        <v>16</v>
      </c>
      <c r="Q263" s="15" t="s">
        <v>763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420</v>
      </c>
      <c r="D264" s="19" t="s">
        <v>421</v>
      </c>
      <c r="E264" s="16"/>
      <c r="F264" s="18">
        <v>13.42</v>
      </c>
      <c r="G264" s="18">
        <v>11.75</v>
      </c>
      <c r="H264" s="18">
        <v>10.09</v>
      </c>
      <c r="I264" s="17"/>
      <c r="J264" s="18">
        <v>14.39</v>
      </c>
      <c r="K264" s="18">
        <v>17.71</v>
      </c>
      <c r="L264" s="18">
        <v>23.09</v>
      </c>
      <c r="M264" s="18"/>
      <c r="N264" s="18">
        <v>58.803997379999998</v>
      </c>
      <c r="O264" s="18">
        <v>3.6612234913000004</v>
      </c>
      <c r="P264" s="19" t="s">
        <v>18</v>
      </c>
      <c r="Q264" s="14" t="s">
        <v>764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394</v>
      </c>
      <c r="D265" s="20" t="s">
        <v>395</v>
      </c>
      <c r="E265" s="16"/>
      <c r="F265" s="17">
        <v>16.29</v>
      </c>
      <c r="G265" s="17">
        <v>12.74</v>
      </c>
      <c r="H265" s="17">
        <v>9.19</v>
      </c>
      <c r="I265" s="17"/>
      <c r="J265" s="17">
        <v>17.12</v>
      </c>
      <c r="K265" s="17">
        <v>24.21</v>
      </c>
      <c r="L265" s="17">
        <v>35.69</v>
      </c>
      <c r="M265" s="17"/>
      <c r="N265" s="17">
        <v>51.189699416000003</v>
      </c>
      <c r="O265" s="36">
        <v>3.7317146816999998</v>
      </c>
      <c r="P265" s="20" t="s">
        <v>16</v>
      </c>
      <c r="Q265" s="15" t="s">
        <v>765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426</v>
      </c>
      <c r="D266" s="19" t="s">
        <v>427</v>
      </c>
      <c r="E266" s="16"/>
      <c r="F266" s="18">
        <v>30.5</v>
      </c>
      <c r="G266" s="18">
        <v>26.6</v>
      </c>
      <c r="H266" s="18">
        <v>22.71</v>
      </c>
      <c r="I266" s="17"/>
      <c r="J266" s="18">
        <v>32.79</v>
      </c>
      <c r="K266" s="18">
        <v>40.57</v>
      </c>
      <c r="L266" s="18">
        <v>53.16</v>
      </c>
      <c r="M266" s="18"/>
      <c r="N266" s="18">
        <v>57.707993799999997</v>
      </c>
      <c r="O266" s="18">
        <v>4.3837137586999999</v>
      </c>
      <c r="P266" s="19" t="s">
        <v>18</v>
      </c>
      <c r="Q266" s="14" t="s">
        <v>766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451</v>
      </c>
      <c r="D267" s="20" t="s">
        <v>452</v>
      </c>
      <c r="E267" s="16"/>
      <c r="F267" s="17">
        <v>8.4700000000000006</v>
      </c>
      <c r="G267" s="17">
        <v>8.11</v>
      </c>
      <c r="H267" s="17">
        <v>7.75</v>
      </c>
      <c r="I267" s="17"/>
      <c r="J267" s="17">
        <v>8.6999999999999993</v>
      </c>
      <c r="K267" s="17">
        <v>9.41</v>
      </c>
      <c r="L267" s="17">
        <v>10.56</v>
      </c>
      <c r="M267" s="17"/>
      <c r="N267" s="17">
        <v>53.092449131999999</v>
      </c>
      <c r="O267" s="36">
        <v>1.5443492456999999</v>
      </c>
      <c r="P267" s="20" t="s">
        <v>18</v>
      </c>
      <c r="Q267" s="15" t="s">
        <v>767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412</v>
      </c>
      <c r="D268" s="19" t="s">
        <v>413</v>
      </c>
      <c r="E268" s="16"/>
      <c r="F268" s="18" t="e">
        <v>#VALUE!</v>
      </c>
      <c r="G268" s="18" t="e">
        <v>#VALUE!</v>
      </c>
      <c r="H268" s="18" t="e">
        <v>#VALUE!</v>
      </c>
      <c r="I268" s="17"/>
      <c r="J268" s="18" t="e">
        <v>#VALUE!</v>
      </c>
      <c r="K268" s="18" t="e">
        <v>#VALUE!</v>
      </c>
      <c r="L268" s="18" t="e">
        <v>#VALUE!</v>
      </c>
      <c r="M268" s="18"/>
      <c r="N268" s="18">
        <v>54.851294748999997</v>
      </c>
      <c r="O268" s="18">
        <v>1.1094628628999998</v>
      </c>
      <c r="P268" s="19" t="s">
        <v>18</v>
      </c>
      <c r="Q268" s="14" t="s">
        <v>35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414</v>
      </c>
      <c r="D269" s="20" t="s">
        <v>415</v>
      </c>
      <c r="E269" s="16"/>
      <c r="F269" s="17">
        <v>14.45</v>
      </c>
      <c r="G269" s="17">
        <v>14.01</v>
      </c>
      <c r="H269" s="17">
        <v>13.57</v>
      </c>
      <c r="I269" s="17"/>
      <c r="J269" s="17">
        <v>14.8</v>
      </c>
      <c r="K269" s="17">
        <v>15.67</v>
      </c>
      <c r="L269" s="17">
        <v>17.09</v>
      </c>
      <c r="M269" s="17"/>
      <c r="N269" s="17">
        <v>72.194108661000001</v>
      </c>
      <c r="O269" s="36">
        <v>17.951683755999998</v>
      </c>
      <c r="P269" s="20" t="s">
        <v>18</v>
      </c>
      <c r="Q269" s="15" t="s">
        <v>768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416</v>
      </c>
      <c r="D270" s="19" t="s">
        <v>417</v>
      </c>
      <c r="E270" s="16"/>
      <c r="F270" s="18">
        <v>17.72</v>
      </c>
      <c r="G270" s="18">
        <v>16.829999999999998</v>
      </c>
      <c r="H270" s="18">
        <v>15.95</v>
      </c>
      <c r="I270" s="17"/>
      <c r="J270" s="18">
        <v>18.5</v>
      </c>
      <c r="K270" s="18">
        <v>20.260000000000002</v>
      </c>
      <c r="L270" s="18">
        <v>23.11</v>
      </c>
      <c r="M270" s="18"/>
      <c r="N270" s="18">
        <v>52.779224235000001</v>
      </c>
      <c r="O270" s="18">
        <v>9.8361186796000002</v>
      </c>
      <c r="P270" s="19" t="s">
        <v>18</v>
      </c>
      <c r="Q270" s="14" t="s">
        <v>769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418</v>
      </c>
      <c r="D271" s="20" t="s">
        <v>419</v>
      </c>
      <c r="E271" s="16"/>
      <c r="F271" s="17">
        <v>20.14</v>
      </c>
      <c r="G271" s="17">
        <v>19.57</v>
      </c>
      <c r="H271" s="17">
        <v>19</v>
      </c>
      <c r="I271" s="17"/>
      <c r="J271" s="17">
        <v>20.43</v>
      </c>
      <c r="K271" s="17">
        <v>21.56</v>
      </c>
      <c r="L271" s="17">
        <v>23.39</v>
      </c>
      <c r="M271" s="17"/>
      <c r="N271" s="17">
        <v>81.078910262999997</v>
      </c>
      <c r="O271" s="36">
        <v>23.735490694999999</v>
      </c>
      <c r="P271" s="20" t="s">
        <v>18</v>
      </c>
      <c r="Q271" s="15" t="s">
        <v>770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771</v>
      </c>
      <c r="D272" s="19" t="s">
        <v>772</v>
      </c>
      <c r="E272" s="16"/>
      <c r="F272" s="18">
        <v>15.03</v>
      </c>
      <c r="G272" s="18">
        <v>14.41</v>
      </c>
      <c r="H272" s="18">
        <v>13.8</v>
      </c>
      <c r="I272" s="17"/>
      <c r="J272" s="18">
        <v>15.56</v>
      </c>
      <c r="K272" s="18">
        <v>16.78</v>
      </c>
      <c r="L272" s="18">
        <v>18.760000000000002</v>
      </c>
      <c r="M272" s="18"/>
      <c r="N272" s="18">
        <v>50.310244095999998</v>
      </c>
      <c r="O272" s="18">
        <v>2.6084182531</v>
      </c>
      <c r="P272" s="19" t="s">
        <v>18</v>
      </c>
      <c r="Q272" s="14" t="s">
        <v>773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774</v>
      </c>
      <c r="D273" s="20" t="s">
        <v>775</v>
      </c>
      <c r="E273" s="16"/>
      <c r="F273" s="17">
        <v>22.19</v>
      </c>
      <c r="G273" s="17">
        <v>20.73</v>
      </c>
      <c r="H273" s="17">
        <v>19.27</v>
      </c>
      <c r="I273" s="17"/>
      <c r="J273" s="17">
        <v>22.42</v>
      </c>
      <c r="K273" s="17">
        <v>25.33</v>
      </c>
      <c r="L273" s="17">
        <v>30.04</v>
      </c>
      <c r="M273" s="17"/>
      <c r="N273" s="17">
        <v>49.143015355000003</v>
      </c>
      <c r="O273" s="36">
        <v>1.6204977682999999</v>
      </c>
      <c r="P273" s="20" t="s">
        <v>16</v>
      </c>
      <c r="Q273" s="15" t="s">
        <v>776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2025-09-05T23:22:49Z</cp:lastPrinted>
  <dcterms:created xsi:type="dcterms:W3CDTF">2020-05-21T15:06:06Z</dcterms:created>
  <dcterms:modified xsi:type="dcterms:W3CDTF">2025-09-05T23:23:28Z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