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64" documentId="14_{85E118B2-5CDE-4318-98A1-34915AAD3CFE}" xr6:coauthVersionLast="47" xr6:coauthVersionMax="47" xr10:uidLastSave="{AB7BFF89-41A5-4705-9689-7A54A4CC423E}"/>
  <bookViews>
    <workbookView xWindow="2145" yWindow="720" windowWidth="25005" windowHeight="1500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<sst xmlns="http://schemas.openxmlformats.org/spreadsheetml/2006/main" count="1111" uniqueCount="788">
  <si>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</si>
  <si>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</si>
  <si>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</si>
  <si>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</si>
  <si>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</si>
  <si>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</si>
  <si>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</si>
  <si>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</si>
  <si>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</si>
  <si>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</si>
  <si>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</si>
  <si>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</si>
  <si>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</si>
  <si>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</si>
  <si>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</si>
  <si>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</si>
  <si>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</si>
  <si>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</si>
  <si>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</si>
  <si>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</si>
  <si>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</si>
  <si>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</si>
  <si>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</si>
  <si>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</si>
  <si>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</si>
  <si>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</si>
  <si>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</si>
  <si>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</si>
  <si>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</si>
  <si>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</si>
  <si>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</si>
  <si>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</si>
  <si>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</si>
  <si>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</si>
  <si>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</si>
  <si>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</si>
  <si>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</si>
  <si>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</si>
  <si>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</si>
  <si>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</si>
  <si>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</si>
  <si>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</si>
  <si>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</si>
  <si>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</si>
  <si>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</si>
  <si>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</si>
  <si>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</si>
  <si>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</si>
  <si>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</si>
  <si>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</si>
  <si>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</si>
  <si>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</si>
  <si>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</si>
  <si>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</si>
  <si>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</si>
  <si>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</si>
  <si>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</si>
  <si>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</si>
  <si>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</si>
  <si>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</si>
  <si>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</si>
  <si>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</si>
  <si>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</si>
  <si>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</si>
  <si>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</si>
  <si>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</si>
  <si>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</si>
  <si>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</si>
  <si>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</si>
  <si>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</si>
  <si>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</si>
  <si>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</si>
  <si>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</si>
  <si>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</si>
  <si>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</si>
  <si>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</si>
  <si>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</si>
  <si>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</si>
  <si>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</si>
  <si>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</si>
  <si>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</si>
  <si>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</si>
  <si>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</si>
  <si>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</si>
  <si>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</si>
  <si>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</si>
  <si>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</si>
  <si>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</si>
  <si>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</si>
  <si>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</si>
  <si>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</si>
  <si>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</si>
  <si>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</si>
  <si>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</si>
  <si>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</si>
  <si>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</si>
  <si>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</si>
  <si>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</si>
  <si>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</si>
  <si>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</si>
  <si>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</si>
  <si>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</si>
  <si>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</si>
  <si>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</si>
  <si>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</si>
  <si>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</si>
  <si>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</si>
  <si>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</si>
  <si>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</si>
  <si>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</si>
  <si>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</si>
  <si>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</si>
  <si>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</si>
  <si>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</si>
  <si>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</si>
  <si>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</si>
  <si>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</si>
  <si>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</si>
  <si>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</si>
  <si>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</si>
  <si>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</si>
  <si>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</si>
  <si>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</si>
  <si>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</si>
  <si>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</si>
  <si>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</si>
  <si>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</si>
  <si>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</si>
  <si>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</si>
  <si>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</si>
  <si>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</si>
  <si>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</si>
  <si>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</si>
  <si>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</si>
  <si>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</si>
  <si>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</si>
  <si>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</si>
  <si>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</si>
  <si>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</si>
  <si>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</si>
  <si>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</si>
  <si>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</si>
  <si>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</si>
  <si>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</si>
  <si>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</si>
  <si>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</si>
  <si>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</si>
  <si>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</si>
  <si>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</si>
  <si>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</si>
  <si>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</si>
  <si>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</si>
  <si>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Paypal</t>
  </si>
  <si>
    <t>Randon Part</t>
  </si>
  <si>
    <t>Rumo S.A.</t>
  </si>
  <si>
    <t>Sanepar</t>
  </si>
  <si>
    <t>Ser Educa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</si>
  <si>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</si>
  <si>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</si>
  <si>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</si>
  <si>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</si>
  <si>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</si>
  <si>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</si>
  <si>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</si>
  <si>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</si>
  <si>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</si>
  <si>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</si>
  <si>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</si>
  <si>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</si>
  <si>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</si>
  <si>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</si>
  <si>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</si>
  <si>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</si>
  <si>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</si>
  <si>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</si>
  <si>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</si>
  <si>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</si>
  <si>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</si>
  <si>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</si>
  <si>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</si>
  <si>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</si>
  <si>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</si>
  <si>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</si>
  <si>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</si>
  <si>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</si>
  <si>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</si>
  <si>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</si>
  <si>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</si>
  <si>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</si>
  <si>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</si>
  <si>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</si>
  <si>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</si>
  <si>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</si>
  <si>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</si>
  <si>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</si>
  <si>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</si>
  <si>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</si>
  <si>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</si>
  <si>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</si>
  <si>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</si>
  <si>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</si>
  <si>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</si>
  <si>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</si>
  <si>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</si>
  <si>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</si>
  <si>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</si>
  <si>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</si>
  <si>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</si>
  <si>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</si>
  <si>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</si>
  <si>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</si>
  <si>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</si>
  <si>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</si>
  <si>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</si>
  <si>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</si>
  <si>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</si>
  <si>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</si>
  <si>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</si>
  <si>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</si>
  <si>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</si>
  <si>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</si>
  <si>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</si>
  <si>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</si>
  <si>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</si>
  <si>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</si>
  <si>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</si>
  <si>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</si>
  <si>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</si>
  <si>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</si>
  <si>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</si>
  <si>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</si>
  <si>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</si>
  <si>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</si>
  <si>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</si>
  <si>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</si>
  <si>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</si>
  <si>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</si>
  <si>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</si>
  <si>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</si>
  <si>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</si>
  <si>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</si>
  <si>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</si>
  <si>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</si>
  <si>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</si>
  <si>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</si>
  <si>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</si>
  <si>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</si>
  <si>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</si>
  <si>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</si>
  <si>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</si>
  <si>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</si>
  <si>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</si>
  <si>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</si>
  <si>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</si>
  <si>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</si>
  <si>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</si>
  <si>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</si>
  <si>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</si>
  <si>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</si>
  <si>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</si>
  <si>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</si>
  <si>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</si>
  <si>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</si>
  <si>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</si>
  <si>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</si>
  <si>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</si>
  <si>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</si>
  <si>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</si>
  <si>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</si>
  <si>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</si>
  <si>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</si>
  <si>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</si>
  <si>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</si>
  <si>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</si>
  <si>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</si>
  <si>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</si>
  <si>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</si>
  <si>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</si>
  <si>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</si>
  <si>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</si>
  <si>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</si>
  <si>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</si>
  <si>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</si>
  <si>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</si>
  <si>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</si>
  <si>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</si>
  <si>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</si>
  <si>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</si>
  <si>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</si>
  <si>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</si>
  <si>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</si>
  <si>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</si>
  <si>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</si>
  <si>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</si>
  <si>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</si>
  <si>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</si>
  <si>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</si>
  <si>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</si>
  <si>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</si>
  <si>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</si>
  <si>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</si>
  <si>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</si>
  <si>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</si>
  <si>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</si>
  <si>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</si>
  <si>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</si>
  <si>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</si>
  <si>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</si>
  <si>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</si>
  <si>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</si>
  <si>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</si>
  <si>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</si>
  <si>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</si>
  <si>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</si>
  <si>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</si>
  <si>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</si>
  <si>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</si>
  <si>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</si>
  <si>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</si>
  <si>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</si>
  <si>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</si>
  <si>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</si>
  <si>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</si>
  <si>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</si>
  <si>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</si>
  <si>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</si>
  <si>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</si>
  <si>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</si>
  <si>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</si>
  <si>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</si>
  <si>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</si>
  <si>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</si>
  <si>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</si>
  <si>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</si>
  <si>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</si>
  <si>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</si>
  <si>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</si>
  <si>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</si>
  <si>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</si>
  <si>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</si>
  <si>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</si>
  <si>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</si>
  <si>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</si>
  <si>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</si>
  <si>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</si>
  <si>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</si>
  <si>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</si>
  <si>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</si>
  <si>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</si>
  <si>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</si>
  <si>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</si>
  <si>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</si>
  <si>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</si>
  <si>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</si>
  <si>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</si>
  <si>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</si>
  <si>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</si>
  <si>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</si>
  <si>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</si>
  <si>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</si>
  <si>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</si>
  <si>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</si>
  <si>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</si>
  <si>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</si>
  <si>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</si>
  <si>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</si>
  <si>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</si>
  <si>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</si>
  <si>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</si>
  <si>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</si>
  <si>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</si>
  <si>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</si>
  <si>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</si>
  <si>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</si>
  <si>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</si>
  <si>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</si>
  <si>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</si>
  <si>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</si>
  <si>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</si>
  <si>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</si>
  <si>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</si>
  <si>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</si>
  <si>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</si>
  <si>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</si>
  <si>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</si>
  <si>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</si>
  <si>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</si>
  <si>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</si>
  <si>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</si>
  <si>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</si>
  <si>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</si>
  <si>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</si>
  <si>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</si>
  <si>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</si>
  <si>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</si>
  <si>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</si>
  <si>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</si>
  <si>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</si>
  <si>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</si>
  <si>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</si>
  <si>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</si>
  <si>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</si>
  <si>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</si>
  <si>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</si>
  <si>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</si>
  <si>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</si>
  <si>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</si>
  <si>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</si>
  <si>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</si>
  <si>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</si>
  <si>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</si>
  <si>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</si>
  <si>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</si>
  <si>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</si>
  <si>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</si>
  <si>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</si>
  <si>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</si>
  <si>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</si>
  <si>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</si>
  <si>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</si>
  <si>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</si>
  <si>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</si>
  <si>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</si>
  <si>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</si>
  <si>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</si>
  <si>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</si>
  <si>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</si>
  <si>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</si>
  <si>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</si>
  <si>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</si>
  <si>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</si>
  <si>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</si>
  <si>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</si>
  <si>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</si>
  <si>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</si>
  <si>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</si>
  <si>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</si>
  <si>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CMIG3</t>
  </si>
  <si>
    <t>Ishares Eqwe</t>
  </si>
  <si>
    <t>EWBZ11</t>
  </si>
  <si>
    <t>Qr Cme Cf</t>
  </si>
  <si>
    <t>QSOL11</t>
  </si>
  <si>
    <t>Recrusul</t>
  </si>
  <si>
    <t>Cruzeiro Edu</t>
  </si>
  <si>
    <t>CSED3</t>
  </si>
  <si>
    <t>JSL</t>
  </si>
  <si>
    <t>JSLG3</t>
  </si>
  <si>
    <t>Unifique</t>
  </si>
  <si>
    <t>FIQE3</t>
  </si>
  <si>
    <t>TAEE4</t>
  </si>
  <si>
    <t>Solana Hash</t>
  </si>
  <si>
    <t>SOLH11</t>
  </si>
  <si>
    <t>Rede D Or</t>
  </si>
  <si>
    <t>Xrp Hash</t>
  </si>
  <si>
    <t>XRPH11</t>
  </si>
  <si>
    <t>Pine</t>
  </si>
  <si>
    <t>PINE4</t>
  </si>
  <si>
    <t>Santander BR</t>
  </si>
  <si>
    <t>iShares Bitcoin Trust</t>
  </si>
  <si>
    <t>IBIT39</t>
  </si>
  <si>
    <t>ITSA3</t>
  </si>
  <si>
    <t>Sao Martinho</t>
  </si>
  <si>
    <t>Azt Energia</t>
  </si>
  <si>
    <t>AZTE3</t>
  </si>
  <si>
    <t>Bank Of America Corp</t>
  </si>
  <si>
    <t>BOAC34</t>
  </si>
  <si>
    <t>Oracle Corp</t>
  </si>
  <si>
    <t>ORCL34</t>
  </si>
  <si>
    <t>Santos Brp</t>
  </si>
  <si>
    <t>Coca Cola Co</t>
  </si>
  <si>
    <t>COCA34</t>
  </si>
  <si>
    <t>Multilaser</t>
  </si>
  <si>
    <t>MLAS3</t>
  </si>
  <si>
    <t>SSFO34</t>
  </si>
  <si>
    <t>Vitrueduca</t>
  </si>
  <si>
    <t>VTRU3</t>
  </si>
  <si>
    <t>It Now Spxi</t>
  </si>
  <si>
    <t>SPXI11</t>
  </si>
  <si>
    <t>Allied</t>
  </si>
  <si>
    <t>ALLD3</t>
  </si>
  <si>
    <t>Banco BMG</t>
  </si>
  <si>
    <t>BMGB4</t>
  </si>
  <si>
    <t>Broadcom Inc</t>
  </si>
  <si>
    <t>AVGO34</t>
  </si>
  <si>
    <t>COGN3 está em tendência de alta no curto prazo e acima de 3,19 projetaria de 3,86 a 4,96. Tem suportes em 2,82 e 2,48.</t>
  </si>
  <si>
    <t>Melnick</t>
  </si>
  <si>
    <t>MELK3</t>
  </si>
  <si>
    <t>Profarma</t>
  </si>
  <si>
    <t>PFRM3</t>
  </si>
  <si>
    <t>Sigma Lithium Corp</t>
  </si>
  <si>
    <t>S2GM34</t>
  </si>
  <si>
    <t>Taurus Armas</t>
  </si>
  <si>
    <t>TASA4</t>
  </si>
  <si>
    <t>Unitedhealth Group Inc</t>
  </si>
  <si>
    <t>UNHH34</t>
  </si>
  <si>
    <t>Zamp S.A.</t>
  </si>
  <si>
    <t>ZAMP3</t>
  </si>
  <si>
    <t>Investo Ustk</t>
  </si>
  <si>
    <t>USTK11</t>
  </si>
  <si>
    <t>iShares US Financials ETF</t>
  </si>
  <si>
    <t>BIYF39</t>
  </si>
  <si>
    <t>Trend Us Lrg</t>
  </si>
  <si>
    <t>USAL11</t>
  </si>
  <si>
    <t>TTEN3 está em tendência de alta no curto prazo e acima de 17,12 projetaria de 19,64 a 23,72. Tem suportes em 14,08 e 12,81. O IFR sobrecomprado alerta realizações se perder 14,08.</t>
  </si>
  <si>
    <t>ABCB4 está em tendência de alta no curto prazo e acima de 22,35 projetaria de 24,72 a 28,56. Tem suportes em 21,71 e 20,52.</t>
  </si>
  <si>
    <t>A1MD34 está em tendência de alta no curto prazo e acima de 128,65 projetaria de 170,45 a 238,09. Tem suportes em 118,09 e 97,18.</t>
  </si>
  <si>
    <t>BABA34 está em tendência de baixa no curto prazo e abaixo de 23,4 projetaria de 21,36 a 19,32. Tem resistências em 23,76  e 27,83.</t>
  </si>
  <si>
    <t>ALLD3 está em tendência de alta no curto prazo e acima de 9,39 projetaria de 11,4 a 14,65. Tem suportes em 8,02 e 7,01.</t>
  </si>
  <si>
    <t>ALOS3 está em tendência de alta no curto prazo e acima de 23,3 projetaria de 25,79 a 29,82. Tem suportes em 22,86 e 21,61. O IFR sobrecomprado alerta realizações se perder 22,86.</t>
  </si>
  <si>
    <t>ALPA4 está em tendência de alta no curto prazo e acima de 10,01 projetaria de 11,83 a 14,78. Tem suportes em 9,37 e 8,45.</t>
  </si>
  <si>
    <t>GOGL34 está em tendência de alta no curto prazo e acima de 92,84 projetaria de 106,44 a 128,45. Tem suportes em 91,51 e 84,7.</t>
  </si>
  <si>
    <t>ALUP11 está em tendência de alta no curto prazo e acima de 31,42 projetaria de 33,88 a 37,87. Tem suportes em 29,06 e 27,82.</t>
  </si>
  <si>
    <t>AMZO34 está em tendência de alta no curto prazo e acima de 66,56 projetaria de 77,54 a 95,31. Tem suportes em 61,83 e 56,33.</t>
  </si>
  <si>
    <t>ABEV3 está em tendência de baixa no curto prazo e abaixo de 11,98 projetaria de 11,11 a 10,25. Tem resistências em 12,21  e 13,93. O IFR sobrevendido alerta para recuperações se superar 12,21</t>
  </si>
  <si>
    <t>AMBP3 está em tendência de baixa no curto prazo e abaixo de 13,95 projetaria de 11,13 a 8,32. Tem resistências em 14,55  e 20,17.</t>
  </si>
  <si>
    <t>AMER3 está em tendência de baixa no curto prazo e abaixo de 4,92 projetaria de 4,31 a 3,71. Tem resistências em 5,05  e 6,25.</t>
  </si>
  <si>
    <t>AAPL34 está em tendência de alta no curto prazo e acima de 63,6 projetaria de 69,88 a 80,04. Tem suportes em 62,31 e 59,16.</t>
  </si>
  <si>
    <t>ARML3 está em tendência de alta no curto prazo e acima de 5,35 projetaria de 6,83 a 9,23. Tem suportes em 3,84 e 3,09.</t>
  </si>
  <si>
    <t>Asml Holding Nv</t>
  </si>
  <si>
    <t>ASML34</t>
  </si>
  <si>
    <t>ASML34 está em tendência de alta no curto prazo e acima de 83,47 projetaria de 94,72 a 112,93. Tem suportes em 72,47 e 66,84. O padrão de volume favorece a alta.</t>
  </si>
  <si>
    <t>ASAI3 está em tendência de alta no curto prazo e acima de 12,04 projetaria de 14,47 a 18,41. Tem suportes em 10,06 e 8,84.</t>
  </si>
  <si>
    <t>AURA33 está em tendência de alta no curto prazo e acima de 52,98 projetaria de 65,71 a 86,31. Tem suportes em 48,48 e 42,11.</t>
  </si>
  <si>
    <t>AURE3 está em tendência de alta no curto prazo e acima de 10,5 projetaria de 12,25 a 15,09. Tem suportes em 9,91 e 9,03. O padrão de volume favorece a alta. O IFR sobrecomprado alerta realizações se perder 9,91.</t>
  </si>
  <si>
    <t>AZTE3 está em tendência de baixa no curto prazo e abaixo de 0,53 projetaria de 0,39 a 0,26. Tem resistências em 0,58  e 0,84.</t>
  </si>
  <si>
    <t>AZUL4 está em tendência de baixa no curto prazo e abaixo de 0,58 projetaria de -0,31 a -1,21. Tem resistências em 0,6  e 2,39. O IFR sobrevendido alerta para recuperações se superar 0,6</t>
  </si>
  <si>
    <t>AZZA3 está em tendência de baixa no curto prazo e abaixo de 32,72 projetaria de 26,72 a 20,72. Tem resistências em 34,12  e 46,11.</t>
  </si>
  <si>
    <t>B3SA3 está em tendência de alta no curto prazo e acima de 15,02 projetaria de 16,95 a 20,08. Tem suportes em 13,14 e 12,17.</t>
  </si>
  <si>
    <t>BMGB4 está em tendência de alta no curto prazo e acima de 3,85 projetaria de 4,16 a 4,67. Tem suportes em 3,58 e 3,42. O padrão de volume favorece a alta.</t>
  </si>
  <si>
    <t>BPAN4 está em tendência de alta no curto prazo e acima de 9,5 projetaria de 10,93 a 13,26. Tem suportes em 8,1 e 7,38.</t>
  </si>
  <si>
    <t>BOAC34 está em tendência de alta no curto prazo e acima de 67,99 projetaria de 77,36 a 92,52. Tem suportes em 63,11 e 58,42. O padrão de volume favorece a alta.</t>
  </si>
  <si>
    <t>BRSR6 está em tendência de alta no curto prazo e acima de 12,79 projetaria de 14,48 a 17,21. Tem suportes em 11,71 e 10,86. O padrão de volume favorece a alta. O IFR sobrecomprado alerta realizações se perder 11,71.</t>
  </si>
  <si>
    <t>BBSE3 está em tendência de alta no curto prazo e acima de 40,41 projetaria de 46,22 a 55,62. Tem suportes em 32,82 e 29,91.</t>
  </si>
  <si>
    <t>BMOB3 está em tendência de alta no curto prazo e acima de 23,45 projetaria de 27,86 a 35. Tem suportes em 20,97 e 18,76.</t>
  </si>
  <si>
    <t>BERK34 está em tendência de alta no curto prazo e acima de 157,75 projetaria de 177,83 a 210,33. Tem suportes em 128,62 e 118,57.</t>
  </si>
  <si>
    <t>BLAU3 está em tendência de baixa no curto prazo e abaixo de 12,14 projetaria de 11,24 a 10,35. Tem resistências em 12,47  e 14,25.</t>
  </si>
  <si>
    <t>SOJA3 está em tendência de baixa no curto prazo e abaixo de 10,11 projetaria de 9,4 a 8,69. Tem resistências em 10,31  e 11,72.</t>
  </si>
  <si>
    <t>BRBI11 está em tendência de baixa no curto prazo e abaixo de 15,36 projetaria de 14,39 a 13,42. Tem resistências em 15,85  e 17,78.</t>
  </si>
  <si>
    <t>BBDC3 está em tendência de alta no curto prazo e acima de 14,46 projetaria de 16,58 a 20,02. Tem suportes em 13,72 e 12,65. O padrão de volume favorece a alta.</t>
  </si>
  <si>
    <t>BBDC4 está em tendência de alta no curto prazo e acima de 16,85 projetaria de 19,65 a 24,2. Tem suportes em 16,02 e 14,61. O padrão de volume favorece a alta.</t>
  </si>
  <si>
    <t>BRAP4 está em tendência de baixa no curto prazo e abaixo de 15,79 projetaria de 15,09 a 14,39. Tem resistências em 16  e 17,39.</t>
  </si>
  <si>
    <t>BBAS3 está em tendência de alta no curto prazo e acima de 29,49 projetaria de 36,51 a 47,88. Tem suportes em 20,15 e 16,63. O padrão de volume favorece a alta. O IFR sobrecomprado alerta realizações se perder 20,15.</t>
  </si>
  <si>
    <t>AGRO3 está em tendência de alta no curto prazo e acima de 22,44 projetaria de 24,18 a 27,01. Tem suportes em 20,12 e 19,24.</t>
  </si>
  <si>
    <t>BRKM5 está em tendência de baixa no curto prazo e abaixo de 7,61 projetaria de 6,07 a 4,53. Tem resistências em 8,16  e 11,23.</t>
  </si>
  <si>
    <t>BRAV3 está em tendência de alta no curto prazo e acima de 21,8 projetaria de 24,84 a 29,77. Tem suportes em 19,08 e 17,55.</t>
  </si>
  <si>
    <t>BRFS3 está em tendência de baixa no curto prazo e abaixo de 19,69 projetaria de 18,14 a 16,6. Tem resistências em 20,09  e 23,17.</t>
  </si>
  <si>
    <t>AVGO34 está em tendência de alta no curto prazo e acima de 24,68 projetaria de 31,55 a 42,69. Tem suportes em 23,2 e 19,76. O padrão de volume favorece a alta.</t>
  </si>
  <si>
    <t>BPAC11 está em tendência de alta no curto prazo e acima de 45,64 projetaria de 53,32 a 65,75. Tem suportes em 44,22 e 40,37. O IFR sobrecomprado alerta realizações se perder 44,22.</t>
  </si>
  <si>
    <t>CXSE3 está em tendência de alta no curto prazo e acima de 16,12 projetaria de 17,94 a 20,9. Tem suportes em 13,64 e 12,72.</t>
  </si>
  <si>
    <t>CAML3 está em tendência de baixa no curto prazo e abaixo de 4,42 projetaria de 3,93 a 3,44. Tem resistências em 4,5  e 5,47.</t>
  </si>
  <si>
    <t>BHIA3 está em tendência de baixa no curto prazo e abaixo de 2,82 projetaria de 1,48 a 0,15. Tem resistências em 2,92  e 5,58.</t>
  </si>
  <si>
    <t>CBAV3 está em tendência de baixa no curto prazo e abaixo de 3,09 projetaria de 2,47 a 1,86. Tem resistências em 3,2  e 4,42. O IFR sobrevendido alerta para recuperações se superar 3,2</t>
  </si>
  <si>
    <t>CEAB3 está em tendência de baixa no curto prazo e abaixo de 15 projetaria de 12,15 a 9,31. Tem resistências em 16,16  e 21,84.</t>
  </si>
  <si>
    <t>CMIG3 está em tendência de alta no curto prazo e acima de 18,75 projetaria de 21,98 a 27,2. Tem suportes em 14,66 e 13,04. O padrão de volume favorece a alta.</t>
  </si>
  <si>
    <t>CMIG4 está em tendência de alta no curto prazo e acima de 11,27 projetaria de 12,43 a 14,32. Tem suportes em 10,69 e 10,1.</t>
  </si>
  <si>
    <t>COCA34 está em tendência de baixa no curto prazo e abaixo de 62,6 projetaria de 59,99 a 57,39. Tem resistências em 63,27  e 68,47.</t>
  </si>
  <si>
    <t>C2OI34 está em tendência de baixa no curto prazo e abaixo de 66,49 projetaria de 48,35 a 30,22. Tem resistências em 70,52  e 106,78.</t>
  </si>
  <si>
    <t>CSMG3 está em tendência de alta no curto prazo e acima de 29 projetaria de 34,88 a 44,4. Tem suportes em 26,52 e 23,57.</t>
  </si>
  <si>
    <t>CPLE3 está em tendência de alta no curto prazo e acima de 11,95 projetaria de 13,54 a 16,11. Tem suportes em 11,23 e 10,43.</t>
  </si>
  <si>
    <t>CPLE6 está em tendência de alta no curto prazo e acima de 12,88 projetaria de 14,42 a 16,93. Tem suportes em 12,04 e 11,26.</t>
  </si>
  <si>
    <t>CSAN3 está em tendência de baixa no curto prazo e abaixo de 5,49 projetaria de 4,41 a 3,33. Tem resistências em 5,92  e 8,07.</t>
  </si>
  <si>
    <t>CPFE3 está em tendência de alta no curto prazo e acima de 41,48 projetaria de 45,68 a 52,48. Tem suportes em 38,93 e 36,82.</t>
  </si>
  <si>
    <t>CSED3 está em tendência de baixa no curto prazo e abaixo de 4,6 projetaria de 3,99 a 3,38. Tem resistências em 4,83  e 6,04.</t>
  </si>
  <si>
    <t>CMIN3 está em tendência de baixa no curto prazo e abaixo de 4,82 projetaria de 4,39 a 3,97. Tem resistências em 4,95  e 5,79.</t>
  </si>
  <si>
    <t>CURY3 está em tendência de alta no curto prazo e acima de 33,43 projetaria de 38,12 a 45,71. Tem suportes em 31,97 e 29,62.</t>
  </si>
  <si>
    <t>CVCB3 está em tendência de baixa no curto prazo e abaixo de 2,04 projetaria de 1,81 a 1,59. Tem resistências em 2,22  e 2,66.</t>
  </si>
  <si>
    <t>CYRE3 está em tendência de alta no curto prazo e acima de 27,02 projetaria de 29,11 a 32,5. Tem suportes em 25,39 e 24,34.</t>
  </si>
  <si>
    <t>Datadog, Inc</t>
  </si>
  <si>
    <t>D1DG34</t>
  </si>
  <si>
    <t>D1DG34 está em tendência de baixa no curto prazo e abaixo de 68,6 projetaria de 58,38 a 48,17. Tem resistências em 70,47  e 90,89.</t>
  </si>
  <si>
    <t>Desktopsigma</t>
  </si>
  <si>
    <t>DESK3</t>
  </si>
  <si>
    <t>DESK3 está em tendência de alta no curto prazo e acima de 10,24 projetaria de 11,92 a 14,64. Tem suportes em 7,82 e 6,97.</t>
  </si>
  <si>
    <t>DXCO3 está em tendência de alta no curto prazo e acima de 5,97 projetaria de 6,56 a 7,53. Tem suportes em 5,67 e 5,37.</t>
  </si>
  <si>
    <t>PNVL3 está em tendência de alta no curto prazo e acima de 10,45 projetaria de 11,97 a 14,43. Tem suportes em 9,9 e 9,13.</t>
  </si>
  <si>
    <t>DIRR3 está em tendência de alta no curto prazo e acima de 14,39 projetaria de 16,81 a 20,73. Tem suportes em 14,07 e 12,85.</t>
  </si>
  <si>
    <t>ECOR3 está em tendência de alta no curto prazo e acima de 7,53 projetaria de 8,79 a 10,85. Tem suportes em 7,03 e 6,39. O padrão de volume favorece a alta.</t>
  </si>
  <si>
    <t>ELET3 está em tendência de alta no curto prazo e acima de 43,99 projetaria de 48,96 a 57,02. Tem suportes em 41,96 e 39,47.</t>
  </si>
  <si>
    <t>ELET6 está em tendência de alta no curto prazo e acima de 47,39 projetaria de 52,56 a 60,92. Tem suportes em 45,3 e 42,71. O IFR sobrecomprado alerta realizações se perder 45,3.</t>
  </si>
  <si>
    <t>LILY34 está em tendência de baixa no curto prazo e abaixo de 124,88 projetaria de 106,75 a 88,62. Tem resistências em 127,67  e 163,92.</t>
  </si>
  <si>
    <t>Emae</t>
  </si>
  <si>
    <t>EMAE3</t>
  </si>
  <si>
    <t>EMAE3 está em tendência de alta no curto prazo e acima de 150,02 projetaria de 150,03 a 150,05. Tem suportes em 150 e 149,99. O IFR sobrecomprado alerta realizações se perder 150.</t>
  </si>
  <si>
    <t>EMBR3 está em tendência de alta no curto prazo e acima de 83,95 projetaria de 98,69 a 122,54. Tem suportes em 76,21 e 68,83.</t>
  </si>
  <si>
    <t>ENGI11 está em tendência de alta no curto prazo e acima de 48,38 projetaria de 52,89 a 60,2. Tem suportes em 46,49 e 44,23.</t>
  </si>
  <si>
    <t>ENEV3 está em tendência de alta no curto prazo e acima de 14,9 projetaria de 16,61 a 19,39. Tem suportes em 14,08 e 13,22. O padrão de volume favorece a alta.</t>
  </si>
  <si>
    <t>EGIE3 está em tendência de baixa no curto prazo e abaixo de 39,2 projetaria de 35,79 a 32,38. Tem resistências em 39,75  e 46,56.</t>
  </si>
  <si>
    <t>EQTL3 está em tendência de alta no curto prazo e acima de 37,52 projetaria de 40,5 a 45,32. Tem suportes em 35,76 e 34,26.</t>
  </si>
  <si>
    <t>EVEN3 está em tendência de alta no curto prazo e acima de 7,68 projetaria de 8,99 a 11,12. Tem suportes em 7,15 e 6,49.</t>
  </si>
  <si>
    <t>EZTC3 está em tendência de alta no curto prazo e acima de 15,03 projetaria de 16,67 a 19,33. Tem suportes em 14,18 e 13,35.</t>
  </si>
  <si>
    <t>FESA4 está em tendência de baixa no curto prazo e abaixo de 6,11 projetaria de 5,64 a 5,18. Tem resistências em 6,28  e 7,2.</t>
  </si>
  <si>
    <t>FLRY3 está em tendência de alta no curto prazo e acima de 14,86 projetaria de 16,81 a 19,97. Tem suportes em 13,98 e 13.</t>
  </si>
  <si>
    <t>FRAS3 está em tendência de baixa no curto prazo e abaixo de 22,15 projetaria de 19,64 a 17,14. Tem resistências em 22,67  e 27,67.</t>
  </si>
  <si>
    <t>GFSA3 está em tendência de baixa no curto prazo e abaixo de 13,73 projetaria de 6,66 a -0,4. Tem resistências em 13,99  e 28,12. O IFR sobrevendido alerta para recuperações se superar 13,99</t>
  </si>
  <si>
    <t>GGBR4 está em tendência de baixa no curto prazo e abaixo de 16,18 projetaria de 15,08 a 13,99. Tem resistências em 16,54  e 18,72.</t>
  </si>
  <si>
    <t>GOAU4 está em tendência de alta no curto prazo e acima de 9,73 projetaria de 10,83 a 12,62. Tem suportes em 9,07 e 8,51.</t>
  </si>
  <si>
    <t>GGPS3 está em tendência de alta no curto prazo e acima de 17,08 projetaria de 19,28 a 22,84. Tem suportes em 16,29 e 15,18. O padrão de volume favorece a alta. O IFR sobrecomprado alerta realizações se perder 16,29.</t>
  </si>
  <si>
    <t>GRND3 está em tendência de alta no curto prazo e acima de 5,64 projetaria de 6,07 a 6,77. Tem suportes em 5,29 e 5,07. O padrão de volume favorece a alta. O IFR sobrecomprado alerta realizações se perder 5,29.</t>
  </si>
  <si>
    <t>GMAT3 está em tendência de baixa no curto prazo e abaixo de 7,02 projetaria de 6,56 a 6,1. Tem resistências em 7,16  e 8,07.</t>
  </si>
  <si>
    <t>SBFG3 está em tendência de baixa no curto prazo e abaixo de 10,03 projetaria de 9,09 a 8,15. Tem resistências em 10,51  e 12,38.</t>
  </si>
  <si>
    <t>GUAR3 está em tendência de alta no curto prazo e acima de 9,33 projetaria de 10,99 a 13,69. Tem suportes em 8,11 e 7,27.</t>
  </si>
  <si>
    <t>HAPV3 está em tendência de alta no curto prazo e acima de 44,84 projetaria de 53,7 a 68,04. Tem suportes em 38,19 e 33,75. O padrão de volume favorece a alta. O IFR sobrecomprado alerta realizações se perder 38,19.</t>
  </si>
  <si>
    <t>Hbr Realty</t>
  </si>
  <si>
    <t>HBRE3</t>
  </si>
  <si>
    <t>HBRE3 está em tendência de alta no curto prazo e acima de 3,9 projetaria de 4,51 a 5,51. Tem suportes em 3,62 e 3,31. O padrão de volume favorece a alta. O IFR sobrecomprado alerta realizações se perder 3,62.</t>
  </si>
  <si>
    <t>HBOR3 está em tendência de alta no curto prazo e acima de 3,2 projetaria de 4,11 a 5,6. Tem suportes em 2,85 e 2,39.</t>
  </si>
  <si>
    <t>HBSA3 está em tendência de alta no curto prazo e acima de 3,89 projetaria de 4,89 a 6,52. Tem suportes em 3,64 e 3,13. O padrão de volume favorece a alta.</t>
  </si>
  <si>
    <t>HYPE3 está em tendência de baixa no curto prazo e abaixo de 22,78 projetaria de 19,92 a 17,06. Tem resistências em 23,11  e 28,82. O IFR sobrevendido alerta para recuperações se superar 23,11</t>
  </si>
  <si>
    <t>IGTI11 está em tendência de alta no curto prazo e acima de 23,63 projetaria de 26,73 a 31,74. Tem suportes em 22,06 e 20,5.</t>
  </si>
  <si>
    <t>ITLC34 está em tendência de alta no curto prazo e acima de 23,05 projetaria de 26,46 a 31,99. Tem suportes em 20,98 e 19,27.</t>
  </si>
  <si>
    <t>INTB3 está em tendência de baixa no curto prazo e abaixo de 12,51 projetaria de 11,11 a 9,72. Tem resistências em 13  e 15,78.</t>
  </si>
  <si>
    <t>INBR32 está em tendência de alta no curto prazo e acima de 44,95 projetaria de 52,82 a 65,57. Tem suportes em 43,29 e 39,35. O IFR sobrecomprado alerta realizações se perder 43,29.</t>
  </si>
  <si>
    <t>MYPK3 está em tendência de baixa no curto prazo e abaixo de 13,92 projetaria de 12,79 a 11,67. Tem resistências em 14,42  e 16,66.</t>
  </si>
  <si>
    <t>RANI3 está em tendência de alta no curto prazo e acima de 8,08 projetaria de 8,96 a 10,39. Tem suportes em 7,35 e 6,9. O padrão de volume favorece a alta.</t>
  </si>
  <si>
    <t>IRBR3 está em tendência de alta no curto prazo e acima de 51,15 projetaria de 56,44 a 65,01. Tem suportes em 46,23 e 43,58.</t>
  </si>
  <si>
    <t>ISAE4 está em tendência de alta no curto prazo e acima de 24,39 projetaria de 26,49 a 29,89. Tem suportes em 22,13 e 21,07. O padrão de volume favorece a alta.</t>
  </si>
  <si>
    <t>ITSA3 está em tendência de alta no curto prazo e acima de 11,34 projetaria de 12,33 a 13,95. Tem suportes em 11,01 e 10,51. O padrão de volume favorece a alta. O IFR sobrecomprado alerta realizações se perder 11,01.</t>
  </si>
  <si>
    <t>ITSA4 está em tendência de alta no curto prazo e acima de 11,34 projetaria de 12,38 a 14,06. Tem suportes em 11,01 e 10,48. O padrão de volume favorece a alta. O IFR sobrecomprado alerta realizações se perder 11,01.</t>
  </si>
  <si>
    <t>ITUB3 está em tendência de alta no curto prazo e acima de 34,28 projetaria de 38,16 a 44,45. Tem suportes em 33,47 e 31,52. O padrão de volume favorece a alta.</t>
  </si>
  <si>
    <t>ITUB4 está em tendência de alta no curto prazo e acima de 38,27 projetaria de 42,24 a 48,67. Tem suportes em 37,51 e 35,52. O padrão de volume favorece a alta. O IFR sobrecomprado alerta realizações se perder 37,51.</t>
  </si>
  <si>
    <t>JALL3 está em tendência de baixa no curto prazo e abaixo de 2,87 projetaria de 2,36 a 1,86. Tem resistências em 2,99  e 3,99. O IFR sobrevendido alerta para recuperações se superar 2,99</t>
  </si>
  <si>
    <t>JBSS32 está em tendência de alta no curto prazo e acima de 82,45 projetaria de 90 a 102,22. Tem suportes em 77,81 e 74,03. O padrão de volume favorece a alta.</t>
  </si>
  <si>
    <t>JHSF3 está em tendência de alta no curto prazo e acima de 5,68 projetaria de 6,63 a 8,18. Tem suportes em 5,46 e 4,98. O padrão de volume favorece a alta.</t>
  </si>
  <si>
    <t>JPMC34 está em tendência de baixa no curto prazo e abaixo de 156 projetaria de 144,73 a 133,47. Tem resistências em 159,28  e 181,8.</t>
  </si>
  <si>
    <t>JSLG3 está em tendência de alta no curto prazo e acima de 6,97 projetaria de 8,1 a 9,94. Tem suportes em 5,25 e 4,68. O padrão de volume favorece a alta.</t>
  </si>
  <si>
    <t>KEPL3 está em tendência de alta no curto prazo e acima de 8,57 projetaria de 9,67 a 11,47. Tem suportes em 7,15 e 6,59.</t>
  </si>
  <si>
    <t>KLBN3</t>
  </si>
  <si>
    <t>KLBN3 está em tendência de baixa no curto prazo e abaixo de 3,66 projetaria de 3,5 a 3,35. Tem resistências em 3,71  e 4,01.</t>
  </si>
  <si>
    <t>KLBN4 está em tendência de baixa no curto prazo e abaixo de 3,59 projetaria de 3,44 a 3,3. Tem resistências em 3,65  e 3,93.</t>
  </si>
  <si>
    <t>KLBN11 está em tendência de baixa no curto prazo e abaixo de 17,96 projetaria de 17,22 a 16,49. Tem resistências em 18,25  e 19,71.</t>
  </si>
  <si>
    <t>LAVV3 está em tendência de alta no curto prazo e acima de 12,87 projetaria de 15,11 a 18,75. Tem suportes em 12,12 e 10,99. O padrão de volume favorece a alta.</t>
  </si>
  <si>
    <t>LIGT3 está em tendência de baixa no curto prazo e abaixo de 5,94 projetaria de 4,92 a 3,91. Tem resistências em 6,35  e 8,37.</t>
  </si>
  <si>
    <t>RENT3 está em tendência de baixa no curto prazo e abaixo de 34,15 projetaria de 30,66 a 27,17. Tem resistências em 35,18  e 42,15.</t>
  </si>
  <si>
    <t>LOGG3 está em tendência de alta no curto prazo e acima de 21,92 projetaria de 24,17 a 27,83. Tem suportes em 20,54 e 19,41.</t>
  </si>
  <si>
    <t>LREN3 está em tendência de baixa no curto prazo e abaixo de 15,98 projetaria de 13,71 a 11,44. Tem resistências em 16,34  e 20,87.</t>
  </si>
  <si>
    <t>LWSA3 está em tendência de alta no curto prazo e acima de 4,33 projetaria de 5,18 a 6,56. Tem suportes em 4,12 e 3,69. O padrão de volume favorece a alta.</t>
  </si>
  <si>
    <t>MDIA3 está em tendência de alta no curto prazo e acima de 30,29 projetaria de 35,6 a 44,2. Tem suportes em 28,86 e 26,2. O padrão de volume favorece a alta. O IFR sobrecomprado alerta realizações se perder 28,86.</t>
  </si>
  <si>
    <t>MGLU3 está em tendência de baixa no curto prazo e abaixo de 6,62 projetaria de 5,35 a 4,08. Tem resistências em 6,99  e 9,52.</t>
  </si>
  <si>
    <t>POMO3</t>
  </si>
  <si>
    <t>POMO3 está em tendência de alta no curto prazo e acima de 7,3 projetaria de 8,98 a 11,72. Tem suportes em 7,09 e 6,24. O padrão de volume favorece a alta.</t>
  </si>
  <si>
    <t>POMO4 está em tendência de alta no curto prazo e acima de 9,3 projetaria de 11,43 a 14,88. Tem suportes em 8,92 e 7,85.</t>
  </si>
  <si>
    <t>MRFG3 está em tendência de alta no curto prazo e acima de 26,03 projetaria de 30,13 a 36,78. Tem suportes em 22,89 e 20,83.</t>
  </si>
  <si>
    <t>Mater Dei</t>
  </si>
  <si>
    <t>MATD3</t>
  </si>
  <si>
    <t>MATD3 está em tendência de alta no curto prazo e acima de 5,11 projetaria de 5,87 a 7,1. Tem suportes em 4,7 e 4,31.</t>
  </si>
  <si>
    <t>CASH3 está em tendência de baixa no curto prazo e abaixo de 5,26 projetaria de 2,93 a 0,6. Tem resistências em 5,54  e 10,19.</t>
  </si>
  <si>
    <t>MELK3 está em tendência de alta no curto prazo e acima de 3,75 projetaria de 4,22 a 4,99. Tem suportes em 3,59 e 3,35. O IFR sobrecomprado alerta realizações se perder 3,59.</t>
  </si>
  <si>
    <t>MELI34 está em tendência de baixa no curto prazo e abaixo de 106,84 projetaria de 99,26 a 91,68. Tem resistências em 109,06  e 124,21.</t>
  </si>
  <si>
    <t>M1TA34 está em tendência de alta no curto prazo e acima de 157,38 projetaria de 192,79 a 250,11. Tem suportes em 146 e 128,29.</t>
  </si>
  <si>
    <t>LEVE3 está em tendência de baixa no curto prazo e abaixo de 27,35 projetaria de 25,62 a 23,9. Tem resistências em 27,76  e 31,2.</t>
  </si>
  <si>
    <t>MSFT34 está em tendência de baixa no curto prazo e abaixo de 116,34 projetaria de 102,44 a 88,54. Tem resistências em 117,81  e 145,6.</t>
  </si>
  <si>
    <t>M2ST34 está em tendência de baixa no curto prazo e abaixo de 27,66 projetaria de 24,3 a 20,94. Tem resistências em 28,48  e 35,19. O IFR sobrevendido alerta para recuperações se superar 28,48</t>
  </si>
  <si>
    <t>MILS3 está em tendência de alta no curto prazo e acima de 12,56 projetaria de 14,68 a 18,12. Tem suportes em 12,15 e 11,08. O padrão de volume favorece a alta. O IFR sobrecomprado alerta realizações se perder 12,15.</t>
  </si>
  <si>
    <t>BEEF3 está em tendência de alta no curto prazo e acima de 7,29 projetaria de 8,91 a 11,53. Tem suportes em 5,04 e 4,22. O padrão de volume favorece a alta.</t>
  </si>
  <si>
    <t>MTRE3 está em tendência de baixa no curto prazo e abaixo de 3,44 projetaria de 3,11 a 2,79. Tem resistências em 3,59  e 4,23.</t>
  </si>
  <si>
    <t>MOTV3 está em tendência de alta no curto prazo e acima de 13,9 projetaria de 15,37 a 17,76. Tem suportes em 13,32 e 12,58. O IFR sobrecomprado alerta realizações se perder 13,32.</t>
  </si>
  <si>
    <t>MDNE3 está em tendência de alta no curto prazo e acima de 24,77 projetaria de 31,27 a 41,8. Tem suportes em 23,3 e 20,04.</t>
  </si>
  <si>
    <t>MOVI3 está em tendência de alta no curto prazo e acima de 8,92 projetaria de 10,96 a 14,27. Tem suportes em 7,14 e 6,11.</t>
  </si>
  <si>
    <t>MRVE3 está em tendência de alta no curto prazo e acima de 7,43 projetaria de 9,06 a 11,7. Tem suportes em 7,13 e 6,31. O padrão de volume favorece a alta. O IFR sobrecomprado alerta realizações se perder 7,13.</t>
  </si>
  <si>
    <t>MLAS3 está em tendência de baixa no curto prazo e abaixo de 0,99 projetaria de 0,86 a 0,73. Tem resistências em 1,02  e 1,27.</t>
  </si>
  <si>
    <t>MULT3 está em tendência de alta no curto prazo e acima de 27,62 projetaria de 30,11 a 34,15. Tem suportes em 26,55 e 25,3.</t>
  </si>
  <si>
    <t>NATU3 está em tendência de baixa no curto prazo e abaixo de 8,81 projetaria de 7,93 a 7,06. Tem resistências em 9,14  e 10,88.</t>
  </si>
  <si>
    <t>NEOE3 está em tendência de alta no curto prazo e acima de 27,36 projetaria de 31,95 a 39,38. Tem suportes em 26,63 e 24,33.</t>
  </si>
  <si>
    <t>NFLX34 está em tendência de alta no curto prazo e acima de 146,16 projetaria de 167,86 a 202,98. Tem suportes em 133,22 e 122,36.</t>
  </si>
  <si>
    <t>Novo Nordisk A S</t>
  </si>
  <si>
    <t>N1VO34</t>
  </si>
  <si>
    <t>N1VO34 está em tendência de baixa no curto prazo e abaixo de 36,42 projetaria de 28,31 a 20,2. Tem resistências em 37,19  e 53,4.</t>
  </si>
  <si>
    <t>ROXO34 está em tendência de alta no curto prazo e acima de 13,09 projetaria de 14,81 a 17,6. Tem suportes em 11,58 e 10,71. O padrão de volume favorece a alta.</t>
  </si>
  <si>
    <t>NVDC34 está em tendência de alta no curto prazo e acima de 21,44 projetaria de 27,52 a 37,36. Tem suportes em 20,28 e 17,23. O padrão de volume favorece a alta.</t>
  </si>
  <si>
    <t>OPCT3 está em tendência de alta no curto prazo e acima de 7,09 projetaria de 8,28 a 10,22. Tem suportes em 6,38 e 5,78. O padrão de volume favorece a alta.</t>
  </si>
  <si>
    <t>ODPV3 está em tendência de alta no curto prazo e acima de 13,01 projetaria de 14,96 a 18,13. Tem suportes em 12,63 e 11,65. O IFR sobrecomprado alerta realizações se perder 12,63.</t>
  </si>
  <si>
    <t>ORCL34 está em tendência de baixa no curto prazo e abaixo de 219,88 projetaria de 181,35 a 142,82. Tem resistências em 225,17  e 302,22.</t>
  </si>
  <si>
    <t>ORVR3 está em tendência de alta no curto prazo e acima de 54,47 projetaria de 62,02 a 74,24. Tem suportes em 51,74 e 47,96. O padrão de volume favorece a alta. O IFR sobrecomprado alerta realizações se perder 51,74.</t>
  </si>
  <si>
    <t>PCAR3 está em tendência de baixa no curto prazo e abaixo de 2,75 projetaria de 2,02 a 1,3. Tem resistências em 3,04  e 4,48.</t>
  </si>
  <si>
    <t>PGMN3 está em tendência de baixa no curto prazo e abaixo de 3,62 projetaria de 3,33 a 3,04. Tem resistências em 3,71  e 4,28.</t>
  </si>
  <si>
    <t>P2LT34 está em tendência de alta no curto prazo e acima de 340,8 projetaria de 443,04 a 608,48. Tem suportes em 310,55 e 259,42.</t>
  </si>
  <si>
    <t>PETR3 está em tendência de baixa no curto prazo e abaixo de 32,46 projetaria de 30,7 a 28,94. Tem resistências em 33,1  e 36,61.</t>
  </si>
  <si>
    <t>PETR4 está em tendência de baixa no curto prazo e abaixo de 30,02 projetaria de 28,61 a 27,2. Tem resistências em 30,55  e 33,36.</t>
  </si>
  <si>
    <t>RECV3 está em tendência de baixa no curto prazo e abaixo de 12,53 projetaria de 11,21 a 9,9. Tem resistências em 13,08  e 15,7.</t>
  </si>
  <si>
    <t>PRIO3 está em tendência de baixa no curto prazo e abaixo de 36,15 projetaria de 32,18 a 28,21. Tem resistências em 37,83  e 45,76. O IFR sobrevendido alerta para recuperações se superar 37,83</t>
  </si>
  <si>
    <t>PETZ3 está em tendência de baixa no curto prazo e abaixo de 3,87 projetaria de 3,5 a 3,14. Tem resistências em 3,97  e 4,69.</t>
  </si>
  <si>
    <t>PINE4 está em tendência de alta no curto prazo e acima de 6,4 projetaria de 7,78 a 10,03. Tem suportes em 6,1 e 5,4.</t>
  </si>
  <si>
    <t>PLPL3 está em tendência de baixa no curto prazo e abaixo de 12,96 projetaria de 11,14 a 9,33. Tem resistências em 13,32  e 16,94.</t>
  </si>
  <si>
    <t>PSSA3 está em tendência de alta no curto prazo e acima de 57,21 projetaria de 68,3 a 86,27. Tem suportes em 51,87 e 46,32. O padrão de volume favorece a alta.</t>
  </si>
  <si>
    <t>POSI3 está em tendência de alta no curto prazo e acima de 6,05 projetaria de 7,37 a 9,52. Tem suportes em 4,05 e 3,38. O padrão de volume favorece a alta.</t>
  </si>
  <si>
    <t>PRNR3 está em tendência de alta no curto prazo e acima de 17,72 projetaria de 19,71 a 22,93. Tem suportes em 15,15 e 14,15.</t>
  </si>
  <si>
    <t>PFRM3 está em tendência de alta no curto prazo e acima de 9,15 projetaria de 10,44 a 12,54. Tem suportes em 7,79 e 7,14.</t>
  </si>
  <si>
    <t>Qualcomm Inc</t>
  </si>
  <si>
    <t>QCOM34</t>
  </si>
  <si>
    <t>QCOM34 está em tendência de alta no curto prazo e acima de 76 projetaria de 83,34 a 95,22. Tem suportes em 70,3 e 66,62. O padrão de volume favorece a alta.</t>
  </si>
  <si>
    <t>QUAL3 está em tendência de alta no curto prazo e acima de 2,32 projetaria de 2,77 a 3,52. Tem suportes em 1,79 e 1,56. O padrão de volume favorece a alta.</t>
  </si>
  <si>
    <t>LJQQ3 está em tendência de baixa no curto prazo e abaixo de 2,2 projetaria de 1,8 a 1,4. Tem resistências em 2,28  e 3,07.</t>
  </si>
  <si>
    <t>RADL3 está em tendência de alta no curto prazo e acima de 22,61 projetaria de 28,5 a 38,05. Tem suportes em 17,4 e 14,45. O IFR sobrecomprado alerta realizações se perder 17,4.</t>
  </si>
  <si>
    <t>RAIZ4 está em tendência de baixa no curto prazo e abaixo de 1,06 projetaria de 0,68 a 0,31. Tem resistências em 1,21  e 1,95.</t>
  </si>
  <si>
    <t>RAPT4 está em tendência de baixa no curto prazo e abaixo de 6,6 projetaria de 5,58 a 4,57. Tem resistências em 6,79  e 8,81.</t>
  </si>
  <si>
    <t>RCSL4 está em tendência de alta no curto prazo e acima de 1,78 projetaria de 2,31 a 3,18. Tem suportes em 1,11 e 0,84.</t>
  </si>
  <si>
    <t>RDOR3 está em tendência de alta no curto prazo e acima de 39,14 projetaria de 45,39 a 55,52. Tem suportes em 37,51 e 34,38. O padrão de volume favorece a alta. O IFR sobrecomprado alerta realizações se perder 37,51.</t>
  </si>
  <si>
    <t>RAIL3 está em tendência de baixa no curto prazo e abaixo de 15,84 projetaria de 14,42 a 13. Tem resistências em 16,18  e 19,01.</t>
  </si>
  <si>
    <t>SBSP3 está em tendência de alta no curto prazo e acima de 123,66 projetaria de 136,46 a 157,17. Tem suportes em 116,41 e 110.</t>
  </si>
  <si>
    <t>Salesforce, Inc</t>
  </si>
  <si>
    <t>SSFO34 está em tendência de baixa no curto prazo e abaixo de 58,92 projetaria de 52,1 a 45,28. Tem resistências em 61  e 74,63.</t>
  </si>
  <si>
    <t>SAPR3</t>
  </si>
  <si>
    <t>SAPR3 está em tendência de alta no curto prazo e acima de 8,05 projetaria de 9,7 a 12,37. Tem suportes em 7,58 e 6,75.</t>
  </si>
  <si>
    <t>SAPR4 está em tendência de baixa no curto prazo e abaixo de 6,49 projetaria de 5,84 a 5,19. Tem resistências em 6,59  e 7,88.</t>
  </si>
  <si>
    <t>SAPR11 está em tendência de baixa no curto prazo e abaixo de 33,7 projetaria de 30,3 a 26,9. Tem resistências em 34,25  e 41,04.</t>
  </si>
  <si>
    <t>SANB11 está em tendência de alta no curto prazo e acima de 30,13 projetaria de 33 a 37,64. Tem suportes em 27,08 e 25,64.</t>
  </si>
  <si>
    <t>STBP3 está em tendência de alta no curto prazo e acima de 14,15 projetaria de 14,65 a 15,46. Tem suportes em 14,11 e 13,85. O IFR sobrecomprado alerta realizações se perder 14,11.</t>
  </si>
  <si>
    <t>SMTO3 está em tendência de baixa no curto prazo e abaixo de 16,25 projetaria de 14,76 a 13,27. Tem resistências em 16,75  e 19,72.</t>
  </si>
  <si>
    <t>SHUL4 está em tendência de baixa no curto prazo e abaixo de 4,7 projetaria de 4,44 a 4,18. Tem resistências em 4,83  e 5,34.</t>
  </si>
  <si>
    <t>SEER3 está em tendência de alta no curto prazo e acima de 10,76 projetaria de 14,31 a 20,06. Tem suportes em 8,41 e 6,63. O padrão de volume favorece a alta.</t>
  </si>
  <si>
    <t>CSNA3 está em tendência de baixa no curto prazo e abaixo de 6,75 projetaria de 5,82 a 4,89. Tem resistências em 7,11  e 8,96.</t>
  </si>
  <si>
    <t>S2GM34 está em tendência de alta no curto prazo e acima de 16,45 projetaria de 21,78 a 30,42. Tem suportes em 11,58 e 8,91. O padrão de volume favorece a alta.</t>
  </si>
  <si>
    <t>SIMH3 está em tendência de baixa no curto prazo e abaixo de 4,2 projetaria de 3,54 a 2,88. Tem resistências em 4,4  e 5,71.</t>
  </si>
  <si>
    <t>SLCE3 está em tendência de baixa no curto prazo e abaixo de 16,91 projetaria de 15,8 a 14,69. Tem resistências em 17,3  e 19,51.</t>
  </si>
  <si>
    <t>SMFT3 está em tendência de alta no curto prazo e acima de 25,31 projetaria de 28,3 a 33,14. Tem suportes em 23,56 e 22,06. O IFR sobrecomprado alerta realizações se perder 23,56.</t>
  </si>
  <si>
    <t>STOC34 está em tendência de alta no curto prazo e acima de 91,21 projetaria de 105,2 a 127,84. Tem suportes em 83,06 e 76,06.</t>
  </si>
  <si>
    <t>SUZB3 está em tendência de alta no curto prazo e acima de 55,42 projetaria de 59,29 a 65,56. Tem suportes em 52,44 e 50,5.</t>
  </si>
  <si>
    <t>SYNE3 está em tendência de alta no curto prazo e acima de 7,2 projetaria de 8,77 a 11,33. Tem suportes em 6,86 e 6,07.</t>
  </si>
  <si>
    <t>TAEE4 está em tendência de alta no curto prazo e acima de 12,24 projetaria de 13,04 a 14,34. Tem suportes em 11,36 e 10,95. O padrão de volume favorece a alta. O IFR sobrecomprado alerta realizações se perder 11,36.</t>
  </si>
  <si>
    <t>TAEE11 está em tendência de alta no curto prazo e acima de 36,77 projetaria de 39,21 a 43,18. Tem suportes em 33,99 e 32,76. O padrão de volume favorece a alta.</t>
  </si>
  <si>
    <t>TSMC34 está em tendência de baixa no curto prazo e abaixo de 161,45 projetaria de 140,61 a 119,77. Tem resistências em 164,09  e 205,76.</t>
  </si>
  <si>
    <t>TASA4 está em tendência de baixa no curto prazo e abaixo de 4,69 projetaria de 3,49 a 2,29. Tem resistências em 4,83  e 7,22.</t>
  </si>
  <si>
    <t>TGMA3 está em tendência de alta no curto prazo e acima de 37,12 projetaria de 40,36 a 45,6. Tem suportes em 36,23 e 34,6.</t>
  </si>
  <si>
    <t>VIVT3 está em tendência de alta no curto prazo e acima de 34,02 projetaria de 39,59 a 48,62. Tem suportes em 33,57 e 30,78. O IFR sobrecomprado alerta realizações se perder 33,57.</t>
  </si>
  <si>
    <t>TEND3 está em tendência de alta no curto prazo e acima de 24,82 projetaria de 31,23 a 41,61. Tem suportes em 21,38 e 18,17.</t>
  </si>
  <si>
    <t>TSLA34 está em tendência de alta no curto prazo e acima de 65,15 projetaria de 79,78 a 103,46. Tem suportes em 55,49 e 48,17.</t>
  </si>
  <si>
    <t>TIMS3 está em tendência de alta no curto prazo e acima de 22,95 projetaria de 26,59 a 32,49. Tem suportes em 22,31 e 20,48. O IFR sobrecomprado alerta realizações se perder 22,31.</t>
  </si>
  <si>
    <t>TOTS3 está em tendência de baixa no curto prazo e abaixo de 41,71 projetaria de 38,66 a 35,61. Tem resistências em 42,43  e 48,52.</t>
  </si>
  <si>
    <t>TFCO4 está em tendência de alta no curto prazo e acima de 16,11 projetaria de 19,78 a 25,72. Tem suportes em 15,75 e 13,91. O IFR sobrecomprado alerta realizações se perder 15,75.</t>
  </si>
  <si>
    <t>TRIS3 está em tendência de alta no curto prazo e acima de 8,1 projetaria de 9,38 a 11,46. Tem suportes em 6,45 e 5,8.</t>
  </si>
  <si>
    <t>TUPY3 está em tendência de baixa no curto prazo e abaixo de 14,89 projetaria de 11,85 a 8,82. Tem resistências em 15,89  e 21,95.</t>
  </si>
  <si>
    <t>UGPA3 está em tendência de alta no curto prazo e acima de 18,37 projetaria de 20,09 a 22,88. Tem suportes em 17,4 e 16,53.</t>
  </si>
  <si>
    <t>FIQE3 está em tendência de alta no curto prazo e acima de 4,08 projetaria de 4,52 a 5,25. Tem suportes em 3,95 e 3,72. O padrão de volume favorece a alta. O IFR sobrecomprado alerta realizações se perder 3,95.</t>
  </si>
  <si>
    <t>UNIP6 está em tendência de alta no curto prazo e acima de 60,98 projetaria de 68,03 a 79,44. Tem suportes em 57,18 e 53,65. O padrão de volume favorece a alta.</t>
  </si>
  <si>
    <t>UNHH34 está em tendência de alta no curto prazo e acima de 49,56 projetaria de 68,66 a 99,58. Tem suportes em 23,83 e 14,27. O padrão de volume favorece a alta. O IFR sobrecomprado alerta realizações se perder 23,83.</t>
  </si>
  <si>
    <t>USIM3</t>
  </si>
  <si>
    <t>USIM3 está em tendência de baixa no curto prazo e abaixo de 4,15 projetaria de 3,44 a 2,73. Tem resistências em 4,3  e 5,71.</t>
  </si>
  <si>
    <t>USIM5 está em tendência de baixa no curto prazo e abaixo de 4,01 projetaria de 3,28 a 2,55. Tem resistências em 4,13  e 5,58.</t>
  </si>
  <si>
    <t>VALE3 está em tendência de baixa no curto prazo e abaixo de 53,03 projetaria de 50,56 a 48,1. Tem resistências em 53,71  e 58,63.</t>
  </si>
  <si>
    <t>VLID3 está em tendência de baixa no curto prazo e abaixo de 20,49 projetaria de 18,05 a 15,62. Tem resistências em 21,39  e 26,25.</t>
  </si>
  <si>
    <t>VAMO3 está em tendência de baixa no curto prazo e abaixo de 3,79 projetaria de 3,24 a 2,7. Tem resistências em 3,94  e 5,02.</t>
  </si>
  <si>
    <t>VBBR3 está em tendência de baixa no curto prazo e abaixo de 20,53 projetaria de 18,85 a 17,18. Tem resistências em 21,09  e 24,43.</t>
  </si>
  <si>
    <t>VTRU3 está em tendência de alta no curto prazo e acima de 11,72 projetaria de 14,68 a 19,48. Tem suportes em 9,91 e 8,42. O padrão de volume favorece a alta. O IFR sobrecomprado alerta realizações se perder 9,91.</t>
  </si>
  <si>
    <t>VIVA3 está em tendência de alta no curto prazo e acima de 28,95 projetaria de 35,4 a 45,85. Tem suportes em 27,08 e 23,85.</t>
  </si>
  <si>
    <t>VULC3 está em tendência de alta no curto prazo e acima de 21,83 projetaria de 25,6 a 31,71. Tem suportes em 19,98 e 18,09. O padrão de volume favorece a alta.</t>
  </si>
  <si>
    <t>WEGE3 está em tendência de baixa no curto prazo e abaixo de 36,08 projetaria de 31,51 a 26,94. Tem resistências em 36,56  e 45,69.</t>
  </si>
  <si>
    <t>PORT3 está em tendência de alta no curto prazo e acima de 17,89 projetaria de 18,74 a 20,11. Tem suportes em 17,81 e 17,38. O IFR sobrecomprado alerta realizações se perder 17,81.</t>
  </si>
  <si>
    <t>WIZC3 está em tendência de alta no curto prazo e acima de 8,39 projetaria de 10,08 a 12,82. Tem suportes em 7,93 e 7,08. O padrão de volume favorece a alta.</t>
  </si>
  <si>
    <t>YDUQ3 está em tendência de alta no curto prazo e acima de 17,8 projetaria de 21,24 a 26,81. Tem suportes em 12,96 e 11,23.</t>
  </si>
  <si>
    <t>ZAMP3 está em tendência de alta no curto prazo e acima de 3,69 projetaria de 4,26 a 5,19. Tem suportes em 3,47 e 3,18. O padrão de volume favorece a alta.</t>
  </si>
  <si>
    <t>COIN11 está em tendência de baixa no curto prazo e abaixo de 90,34 projetaria de 83,27 a 76,2. Tem resistências em 92  e 106,13.</t>
  </si>
  <si>
    <t>Etf BV Spyi</t>
  </si>
  <si>
    <t>SPYI11</t>
  </si>
  <si>
    <t>SPYI11 está em tendência de alta no curto prazo e acima de 115,48 projetaria de 125,43 a 141,53. Tem suportes em 111,59 e 106,61.</t>
  </si>
  <si>
    <t>BITH11 está em tendência de baixa no curto prazo e abaixo de 141,7 projetaria de 129,12 a 116,54. Tem resistências em 144,7  e 169,85.</t>
  </si>
  <si>
    <t>ETHE11 está em tendência de alta no curto prazo e acima de 74,69 projetaria de 104,58 a 152,96. Tem suportes em 67,34 e 52,39. O padrão de volume favorece a alta.</t>
  </si>
  <si>
    <t>HASH11 está em tendência de alta no curto prazo e acima de 94,55 projetaria de 113,14 a 143,23. Tem suportes em 88,5 e 79,2. O padrão de volume favorece a alta.</t>
  </si>
  <si>
    <t>USTK11 está em tendência de baixa no curto prazo e abaixo de 16,94 projetaria de 15,35 a 13,76. Tem resistências em 17,29  e 20,46.</t>
  </si>
  <si>
    <t>WRLD11 está em tendência de alta no curto prazo e acima de 132,75 projetaria de 146,77 a 169,47. Tem suportes em 129,22 e 122,2.</t>
  </si>
  <si>
    <t>IBIT39 está em tendência de baixa no curto prazo e abaixo de 117,78 projetaria de 106,74 a 95,71. Tem resistências em 120,15  e 142,21.</t>
  </si>
  <si>
    <t>BOVA11 está em tendência de alta no curto prazo e acima de 138,45 projetaria de 146,81 a 160,35. Tem suportes em 133,62 e 129,43.</t>
  </si>
  <si>
    <t>EWBZ11 está em tendência de alta no curto prazo e acima de 123,29 projetaria de 128,98 a 138,19. Tem suportes em 117,37 e 114,52. O padrão de volume favorece a alta.</t>
  </si>
  <si>
    <t>IVVB11 está em tendência de alta no curto prazo e acima de 405 projetaria de 447,63 a 516,62. Tem suportes em 390,84 e 369,52.</t>
  </si>
  <si>
    <t>SMAL11 está em tendência de alta no curto prazo e acima de 111,9 projetaria de 122,15 a 138,75. Tem suportes em 103,29 e 98,16. O padrão de volume favorece a alta.</t>
  </si>
  <si>
    <t>BIYF39 está em tendência de alta no curto prazo e acima de 46,19 projetaria de 49,85 a 55,78. Tem suportes em 44,22 e 42,38.</t>
  </si>
  <si>
    <t>BOVV11 está em tendência de alta no curto prazo e acima de 145,2 projetaria de 154,03 a 168,33. Tem suportes em 140 e 135,58. O padrão de volume favorece a alta.</t>
  </si>
  <si>
    <t>DIVO11 está em tendência de alta no curto prazo e acima de 104,52 projetaria de 111,13 a 121,84. Tem suportes em 100,58 e 97,27.</t>
  </si>
  <si>
    <t>SPXR11 está em tendência de alta no curto prazo e acima de 57,81 projetaria de 65,72 a 78,53. Tem suportes em 57,34 e 53,38.</t>
  </si>
  <si>
    <t>SPXI11 está em tendência de alta no curto prazo e acima de 394,79 projetaria de 436,73 a 504,6. Tem suportes em 380 e 359,02.</t>
  </si>
  <si>
    <t>TECK11 está em tendência de alta no curto prazo e acima de 114,06 projetaria de 133,7 a 165,49. Tem suportes em 108,15 e 98,32.</t>
  </si>
  <si>
    <t>Pactual Ibov</t>
  </si>
  <si>
    <t>IBOB11</t>
  </si>
  <si>
    <t>IBOB11 está em tendência de alta no curto prazo e acima de 117,52 projetaria de 125,11 a 137,4. Tem suportes em 112,64 e 108,84.</t>
  </si>
  <si>
    <t>QBTC11 está em tendência de baixa no curto prazo e abaixo de 37,74 projetaria de 34,57 a 31,4. Tem resistências em 38,43  e 44,76.</t>
  </si>
  <si>
    <t>QSOL11 está em tendência de alta no curto prazo e acima de 13,95 projetaria de 17 a 21,94. Tem suportes em 12,06 e 10,53. O padrão de volume favorece a alta.</t>
  </si>
  <si>
    <t>QETH11 está em tendência de alta no curto prazo e acima de 18,14 projetaria de 25,4 a 37,16. Tem suportes em 16,35 e 12,71.</t>
  </si>
  <si>
    <t>SOLH11 está em tendência de alta no curto prazo e acima de 31,63 projetaria de 38,69 a 50,12. Tem suportes em 27,19 e 23,65. O padrão de volume favorece a alta.</t>
  </si>
  <si>
    <t>Trend China</t>
  </si>
  <si>
    <t>XINA11</t>
  </si>
  <si>
    <t>XINA11 está em tendência de alta no curto prazo e acima de 8,5 projetaria de 9,23 a 10,42. Tem suportes em 8,29 e 7,92.</t>
  </si>
  <si>
    <t>BOVX11 está em tendência de alta no curto prazo e acima de 14,47 projetaria de 15,36 a 16,81. Tem suportes em 13,9 e 13,45. O padrão de volume favorece a alta.</t>
  </si>
  <si>
    <t>NASD11 está em tendência de alta no curto prazo e acima de 18,5 projetaria de 21 a 25,06. Tem suportes em 17,83 e 16,57.</t>
  </si>
  <si>
    <t>GOLD11 está em tendência de baixa no curto prazo e abaixo de 18,79 projetaria de 18,1 a 17,41. Tem resistências em 18,95  e 20,32.</t>
  </si>
  <si>
    <t>USAL11 está em tendência de alta no curto prazo e acima de 15,56 projetaria de 17,3 a 20,12. Tem suportes em 15 e 14,12. O padrão de volume favorece a alta.</t>
  </si>
  <si>
    <t>Trend Us Tec</t>
  </si>
  <si>
    <t>UTEC11</t>
  </si>
  <si>
    <t>UTEC11 está em tendência de alta no curto prazo e acima de 23,61 projetaria de 27,75 a 34,46. Tem suportes em 22,45 e 20,37. O padrão de volume favorece a alta.</t>
  </si>
  <si>
    <t>XRPH11 está em tendência de baixa no curto prazo e abaixo de 25,23 projetaria de 20,58 a 15,93. Tem resistências em 26,6  e 35,89.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</si>
</sst>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12" zoomScale="115" zoomScaleNormal="115" workbookViewId="0">
      <selection activeCell="C15" sqref="C15:Q27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165</v>
      </c>
      <c r="W7" s="21">
        <f>COUNTIF($P$15:$P$350,"Baixa")</f>
        <v>93</v>
      </c>
      <c r="X7" s="21"/>
      <c r="Y7" s="21">
        <f>V7+W7</f>
        <v>258</v>
      </c>
    </row>
    <row r="8" spans="2:259" ht="15" customHeight="1" x14ac:dyDescent="0.25">
      <c r="B8" s="3"/>
      <c r="C8" s="31"/>
      <c r="D8" s="32"/>
      <c r="E8" s="32"/>
      <c r="F8" s="32"/>
      <c r="G8" s="32"/>
      <c r="H8" s="32"/>
      <c r="I8" s="32"/>
      <c r="J8" s="32"/>
      <c r="K8" s="32"/>
      <c r="L8" s="32"/>
      <c r="M8" s="32"/>
      <c r="N8" s="32"/>
      <c r="O8" s="33"/>
      <c r="P8" s="32"/>
      <c r="Q8" s="34"/>
      <c r="R8" s="23"/>
      <c r="V8" s="37">
        <f>V7/Y7</f>
        <v>0.63953488372093026</v>
      </c>
      <c r="W8" s="37">
        <f>W7/Y7</f>
        <v>0.36046511627906974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45888</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198</v>
      </c>
      <c r="E15" s="16"/>
      <c r="F15" s="18">
        <v>14.08</v>
      </c>
      <c r="G15" s="18">
        <v>12.81</v>
      </c>
      <c r="H15" s="18">
        <v>11.55</v>
      </c>
      <c r="I15" s="17"/>
      <c r="J15" s="18">
        <v>17.12</v>
      </c>
      <c r="K15" s="18">
        <v>19.64</v>
      </c>
      <c r="L15" s="18">
        <v>23.72</v>
      </c>
      <c r="M15" s="18"/>
      <c r="N15" s="18">
        <v>70.239969669000004</v>
      </c>
      <c r="O15" s="18">
        <v>16.721842713999997</v>
      </c>
      <c r="P15" s="19" t="s">
        <v>18</v>
      </c>
      <c r="Q15" s="14" t="s">
        <v>503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199</v>
      </c>
      <c r="E16" s="16"/>
      <c r="F16" s="17">
        <v>21.71</v>
      </c>
      <c r="G16" s="17">
        <v>20.52</v>
      </c>
      <c r="H16" s="17">
        <v>19.329999999999998</v>
      </c>
      <c r="I16" s="17"/>
      <c r="J16" s="17">
        <v>22.35</v>
      </c>
      <c r="K16" s="17">
        <v>24.72</v>
      </c>
      <c r="L16" s="17">
        <v>28.56</v>
      </c>
      <c r="M16" s="17"/>
      <c r="N16" s="17">
        <v>60.616966740999999</v>
      </c>
      <c r="O16" s="36">
        <v>9.3709518571000014</v>
      </c>
      <c r="P16" s="20" t="s">
        <v>18</v>
      </c>
      <c r="Q16" s="15" t="s">
        <v>504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200</v>
      </c>
      <c r="E17" s="16"/>
      <c r="F17" s="18">
        <v>118.09</v>
      </c>
      <c r="G17" s="18">
        <v>97.18</v>
      </c>
      <c r="H17" s="18">
        <v>76.28</v>
      </c>
      <c r="I17" s="17"/>
      <c r="J17" s="18">
        <v>128.65</v>
      </c>
      <c r="K17" s="18">
        <v>170.45</v>
      </c>
      <c r="L17" s="18">
        <v>238.09</v>
      </c>
      <c r="M17" s="18"/>
      <c r="N17" s="18">
        <v>54.115754502999998</v>
      </c>
      <c r="O17" s="18">
        <v>7.7756478613999995</v>
      </c>
      <c r="P17" s="19" t="s">
        <v>18</v>
      </c>
      <c r="Q17" s="14" t="s">
        <v>505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201</v>
      </c>
      <c r="E18" s="16"/>
      <c r="F18" s="17">
        <v>23.4</v>
      </c>
      <c r="G18" s="17">
        <v>21.36</v>
      </c>
      <c r="H18" s="17">
        <v>19.32</v>
      </c>
      <c r="I18" s="17"/>
      <c r="J18" s="17">
        <v>23.76</v>
      </c>
      <c r="K18" s="17">
        <v>27.83</v>
      </c>
      <c r="L18" s="17">
        <v>34.43</v>
      </c>
      <c r="M18" s="17"/>
      <c r="N18" s="17">
        <v>52.537741441000001</v>
      </c>
      <c r="O18" s="36">
        <v>6.2814248076000005</v>
      </c>
      <c r="P18" s="20" t="s">
        <v>16</v>
      </c>
      <c r="Q18" s="15" t="s">
        <v>506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478</v>
      </c>
      <c r="D19" s="19" t="s">
        <v>479</v>
      </c>
      <c r="E19" s="16"/>
      <c r="F19" s="18">
        <v>8.02</v>
      </c>
      <c r="G19" s="18">
        <v>7.01</v>
      </c>
      <c r="H19" s="18">
        <v>6</v>
      </c>
      <c r="I19" s="17"/>
      <c r="J19" s="18">
        <v>9.39</v>
      </c>
      <c r="K19" s="18">
        <v>11.4</v>
      </c>
      <c r="L19" s="18">
        <v>14.65</v>
      </c>
      <c r="M19" s="18"/>
      <c r="N19" s="18">
        <v>68.995782540999997</v>
      </c>
      <c r="O19" s="18">
        <v>1.3424448571000001</v>
      </c>
      <c r="P19" s="19" t="s">
        <v>18</v>
      </c>
      <c r="Q19" s="14" t="s">
        <v>507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202</v>
      </c>
      <c r="E20" s="16"/>
      <c r="F20" s="17">
        <v>22.86</v>
      </c>
      <c r="G20" s="17">
        <v>21.61</v>
      </c>
      <c r="H20" s="17">
        <v>20.36</v>
      </c>
      <c r="I20" s="17"/>
      <c r="J20" s="17">
        <v>23.3</v>
      </c>
      <c r="K20" s="17">
        <v>25.79</v>
      </c>
      <c r="L20" s="17">
        <v>29.82</v>
      </c>
      <c r="M20" s="17"/>
      <c r="N20" s="17">
        <v>80.209950891000005</v>
      </c>
      <c r="O20" s="36">
        <v>85.233278333000001</v>
      </c>
      <c r="P20" s="20" t="s">
        <v>18</v>
      </c>
      <c r="Q20" s="15" t="s">
        <v>508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203</v>
      </c>
      <c r="E21" s="16"/>
      <c r="F21" s="18">
        <v>9.3699999999999992</v>
      </c>
      <c r="G21" s="18">
        <v>8.4499999999999993</v>
      </c>
      <c r="H21" s="18">
        <v>7.54</v>
      </c>
      <c r="I21" s="17"/>
      <c r="J21" s="18">
        <v>10.01</v>
      </c>
      <c r="K21" s="18">
        <v>11.83</v>
      </c>
      <c r="L21" s="18">
        <v>14.78</v>
      </c>
      <c r="M21" s="18"/>
      <c r="N21" s="18">
        <v>61.863860844999998</v>
      </c>
      <c r="O21" s="18">
        <v>16.302500714000001</v>
      </c>
      <c r="P21" s="19" t="s">
        <v>18</v>
      </c>
      <c r="Q21" s="14" t="s">
        <v>509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204</v>
      </c>
      <c r="E22" s="16"/>
      <c r="F22" s="17">
        <v>91.51</v>
      </c>
      <c r="G22" s="17">
        <v>84.7</v>
      </c>
      <c r="H22" s="17">
        <v>77.900000000000006</v>
      </c>
      <c r="I22" s="17"/>
      <c r="J22" s="17">
        <v>92.84</v>
      </c>
      <c r="K22" s="17">
        <v>106.44</v>
      </c>
      <c r="L22" s="17">
        <v>128.44999999999999</v>
      </c>
      <c r="M22" s="17"/>
      <c r="N22" s="17">
        <v>68.126901629000002</v>
      </c>
      <c r="O22" s="36">
        <v>26.751864378999997</v>
      </c>
      <c r="P22" s="20" t="s">
        <v>18</v>
      </c>
      <c r="Q22" s="15" t="s">
        <v>510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205</v>
      </c>
      <c r="E23" s="16"/>
      <c r="F23" s="18">
        <v>29.06</v>
      </c>
      <c r="G23" s="18">
        <v>27.82</v>
      </c>
      <c r="H23" s="18">
        <v>26.59</v>
      </c>
      <c r="I23" s="17"/>
      <c r="J23" s="18">
        <v>31.42</v>
      </c>
      <c r="K23" s="18">
        <v>33.880000000000003</v>
      </c>
      <c r="L23" s="18">
        <v>37.869999999999997</v>
      </c>
      <c r="M23" s="18"/>
      <c r="N23" s="18">
        <v>52.012324906000003</v>
      </c>
      <c r="O23" s="18">
        <v>36.652827143000003</v>
      </c>
      <c r="P23" s="19" t="s">
        <v>18</v>
      </c>
      <c r="Q23" s="14" t="s">
        <v>511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206</v>
      </c>
      <c r="E24" s="16"/>
      <c r="F24" s="17">
        <v>61.83</v>
      </c>
      <c r="G24" s="17">
        <v>56.33</v>
      </c>
      <c r="H24" s="17">
        <v>50.84</v>
      </c>
      <c r="I24" s="17"/>
      <c r="J24" s="17">
        <v>66.56</v>
      </c>
      <c r="K24" s="17">
        <v>77.540000000000006</v>
      </c>
      <c r="L24" s="17">
        <v>95.31</v>
      </c>
      <c r="M24" s="17"/>
      <c r="N24" s="17">
        <v>59.883190947000003</v>
      </c>
      <c r="O24" s="36">
        <v>22.313710897</v>
      </c>
      <c r="P24" s="20" t="s">
        <v>18</v>
      </c>
      <c r="Q24" s="15" t="s">
        <v>512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207</v>
      </c>
      <c r="E25" s="16"/>
      <c r="F25" s="18">
        <v>11.98</v>
      </c>
      <c r="G25" s="18">
        <v>11.11</v>
      </c>
      <c r="H25" s="18">
        <v>10.25</v>
      </c>
      <c r="I25" s="17"/>
      <c r="J25" s="18">
        <v>12.21</v>
      </c>
      <c r="K25" s="18">
        <v>13.93</v>
      </c>
      <c r="L25" s="18">
        <v>16.73</v>
      </c>
      <c r="M25" s="18"/>
      <c r="N25" s="18">
        <v>28.670054728</v>
      </c>
      <c r="O25" s="18">
        <v>400.374301</v>
      </c>
      <c r="P25" s="19" t="s">
        <v>16</v>
      </c>
      <c r="Q25" s="14" t="s">
        <v>513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208</v>
      </c>
      <c r="E26" s="16"/>
      <c r="F26" s="17">
        <v>13.95</v>
      </c>
      <c r="G26" s="17">
        <v>11.13</v>
      </c>
      <c r="H26" s="17">
        <v>8.32</v>
      </c>
      <c r="I26" s="17"/>
      <c r="J26" s="17">
        <v>14.55</v>
      </c>
      <c r="K26" s="17">
        <v>20.170000000000002</v>
      </c>
      <c r="L26" s="17">
        <v>29.27</v>
      </c>
      <c r="M26" s="17"/>
      <c r="N26" s="17">
        <v>42.533350030000001</v>
      </c>
      <c r="O26" s="36">
        <v>6.9262065237999995</v>
      </c>
      <c r="P26" s="20" t="s">
        <v>16</v>
      </c>
      <c r="Q26" s="15" t="s">
        <v>514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209</v>
      </c>
      <c r="E27" s="16"/>
      <c r="F27" s="18">
        <v>4.92</v>
      </c>
      <c r="G27" s="18">
        <v>4.3099999999999996</v>
      </c>
      <c r="H27" s="18">
        <v>3.71</v>
      </c>
      <c r="I27" s="17"/>
      <c r="J27" s="18">
        <v>5.05</v>
      </c>
      <c r="K27" s="18">
        <v>6.25</v>
      </c>
      <c r="L27" s="18">
        <v>8.1999999999999993</v>
      </c>
      <c r="M27" s="18"/>
      <c r="N27" s="18">
        <v>36.949650499999997</v>
      </c>
      <c r="O27" s="18">
        <v>8.2559536667</v>
      </c>
      <c r="P27" s="19" t="s">
        <v>16</v>
      </c>
      <c r="Q27" s="14" t="s">
        <v>515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210</v>
      </c>
      <c r="E28" s="16"/>
      <c r="F28" s="17" t="s">
        <v>35</v>
      </c>
      <c r="G28" s="17" t="s">
        <v>35</v>
      </c>
      <c r="H28" s="17" t="s">
        <v>35</v>
      </c>
      <c r="I28" s="17"/>
      <c r="J28" s="17" t="s">
        <v>35</v>
      </c>
      <c r="K28" s="17" t="s">
        <v>35</v>
      </c>
      <c r="L28" s="17" t="s">
        <v>35</v>
      </c>
      <c r="M28" s="17"/>
      <c r="N28" s="17" t="s">
        <v>35</v>
      </c>
      <c r="O28" s="36" t="s">
        <v>35</v>
      </c>
      <c r="P28" s="20" t="s">
        <v>35</v>
      </c>
      <c r="Q28" s="15" t="s">
        <v>211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212</v>
      </c>
      <c r="E29" s="16"/>
      <c r="F29" s="18">
        <v>62.31</v>
      </c>
      <c r="G29" s="18">
        <v>59.16</v>
      </c>
      <c r="H29" s="18">
        <v>56.02</v>
      </c>
      <c r="I29" s="17"/>
      <c r="J29" s="18">
        <v>63.6</v>
      </c>
      <c r="K29" s="18">
        <v>69.88</v>
      </c>
      <c r="L29" s="18">
        <v>80.040000000000006</v>
      </c>
      <c r="M29" s="18"/>
      <c r="N29" s="18">
        <v>65.914353693999999</v>
      </c>
      <c r="O29" s="18">
        <v>16.855753178000001</v>
      </c>
      <c r="P29" s="19" t="s">
        <v>18</v>
      </c>
      <c r="Q29" s="14" t="s">
        <v>516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213</v>
      </c>
      <c r="E30" s="16"/>
      <c r="F30" s="17">
        <v>3.84</v>
      </c>
      <c r="G30" s="17">
        <v>3.09</v>
      </c>
      <c r="H30" s="17">
        <v>2.35</v>
      </c>
      <c r="I30" s="17"/>
      <c r="J30" s="17">
        <v>5.35</v>
      </c>
      <c r="K30" s="17">
        <v>6.83</v>
      </c>
      <c r="L30" s="17">
        <v>9.23</v>
      </c>
      <c r="M30" s="17"/>
      <c r="N30" s="17">
        <v>65.455409528000004</v>
      </c>
      <c r="O30" s="36">
        <v>5.1244289523999997</v>
      </c>
      <c r="P30" s="20" t="s">
        <v>18</v>
      </c>
      <c r="Q30" s="15" t="s">
        <v>517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518</v>
      </c>
      <c r="D31" s="19" t="s">
        <v>519</v>
      </c>
      <c r="E31" s="16"/>
      <c r="F31" s="18">
        <v>72.47</v>
      </c>
      <c r="G31" s="18">
        <v>66.84</v>
      </c>
      <c r="H31" s="18">
        <v>61.21</v>
      </c>
      <c r="I31" s="17"/>
      <c r="J31" s="18">
        <v>83.47</v>
      </c>
      <c r="K31" s="18">
        <v>94.72</v>
      </c>
      <c r="L31" s="18">
        <v>112.93</v>
      </c>
      <c r="M31" s="18"/>
      <c r="N31" s="18">
        <v>53.034945639</v>
      </c>
      <c r="O31" s="18">
        <v>1.0447591543000001</v>
      </c>
      <c r="P31" s="19" t="s">
        <v>18</v>
      </c>
      <c r="Q31" s="14" t="s">
        <v>520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214</v>
      </c>
      <c r="E32" s="16"/>
      <c r="F32" s="17">
        <v>10.06</v>
      </c>
      <c r="G32" s="17">
        <v>8.84</v>
      </c>
      <c r="H32" s="17">
        <v>7.62</v>
      </c>
      <c r="I32" s="17"/>
      <c r="J32" s="17">
        <v>12.04</v>
      </c>
      <c r="K32" s="17">
        <v>14.47</v>
      </c>
      <c r="L32" s="17">
        <v>18.41</v>
      </c>
      <c r="M32" s="17"/>
      <c r="N32" s="17">
        <v>57.893217047</v>
      </c>
      <c r="O32" s="36">
        <v>166.73342837999999</v>
      </c>
      <c r="P32" s="20" t="s">
        <v>18</v>
      </c>
      <c r="Q32" s="15" t="s">
        <v>521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215</v>
      </c>
      <c r="E33" s="16"/>
      <c r="F33" s="18">
        <v>48.48</v>
      </c>
      <c r="G33" s="18">
        <v>42.11</v>
      </c>
      <c r="H33" s="18">
        <v>35.74</v>
      </c>
      <c r="I33" s="17"/>
      <c r="J33" s="18">
        <v>52.98</v>
      </c>
      <c r="K33" s="18">
        <v>65.709999999999994</v>
      </c>
      <c r="L33" s="18">
        <v>86.31</v>
      </c>
      <c r="M33" s="18"/>
      <c r="N33" s="18">
        <v>66.895023154</v>
      </c>
      <c r="O33" s="18">
        <v>13.747638913999999</v>
      </c>
      <c r="P33" s="19" t="s">
        <v>18</v>
      </c>
      <c r="Q33" s="14" t="s">
        <v>522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216</v>
      </c>
      <c r="E34" s="16"/>
      <c r="F34" s="17">
        <v>9.91</v>
      </c>
      <c r="G34" s="17">
        <v>9.0299999999999994</v>
      </c>
      <c r="H34" s="17">
        <v>8.15</v>
      </c>
      <c r="I34" s="17"/>
      <c r="J34" s="17">
        <v>10.5</v>
      </c>
      <c r="K34" s="17">
        <v>12.25</v>
      </c>
      <c r="L34" s="17">
        <v>15.09</v>
      </c>
      <c r="M34" s="17"/>
      <c r="N34" s="17">
        <v>72.610657939999996</v>
      </c>
      <c r="O34" s="36">
        <v>37.877956904999998</v>
      </c>
      <c r="P34" s="20" t="s">
        <v>18</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462</v>
      </c>
      <c r="D35" s="19" t="s">
        <v>463</v>
      </c>
      <c r="E35" s="16"/>
      <c r="F35" s="18">
        <v>0.53</v>
      </c>
      <c r="G35" s="18">
        <v>0.39</v>
      </c>
      <c r="H35" s="18">
        <v>0.26</v>
      </c>
      <c r="I35" s="17"/>
      <c r="J35" s="18">
        <v>0.57999999999999996</v>
      </c>
      <c r="K35" s="18">
        <v>0.84</v>
      </c>
      <c r="L35" s="18">
        <v>1.27</v>
      </c>
      <c r="M35" s="18"/>
      <c r="N35" s="18">
        <v>42.264780295999998</v>
      </c>
      <c r="O35" s="18">
        <v>2.1307240000000003</v>
      </c>
      <c r="P35" s="19" t="s">
        <v>16</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217</v>
      </c>
      <c r="E36" s="16"/>
      <c r="F36" s="17">
        <v>0.57999999999999996</v>
      </c>
      <c r="G36" s="17">
        <v>-0.31</v>
      </c>
      <c r="H36" s="17">
        <v>-1.21</v>
      </c>
      <c r="I36" s="17"/>
      <c r="J36" s="17">
        <v>0.6</v>
      </c>
      <c r="K36" s="17">
        <v>2.39</v>
      </c>
      <c r="L36" s="17">
        <v>5.29</v>
      </c>
      <c r="M36" s="17"/>
      <c r="N36" s="17">
        <v>27.946464337999998</v>
      </c>
      <c r="O36" s="36">
        <v>13.094305428</v>
      </c>
      <c r="P36" s="20" t="s">
        <v>16</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218</v>
      </c>
      <c r="E37" s="16"/>
      <c r="F37" s="18">
        <v>32.72</v>
      </c>
      <c r="G37" s="18">
        <v>26.72</v>
      </c>
      <c r="H37" s="18">
        <v>20.72</v>
      </c>
      <c r="I37" s="17"/>
      <c r="J37" s="18">
        <v>34.119999999999997</v>
      </c>
      <c r="K37" s="18">
        <v>46.11</v>
      </c>
      <c r="L37" s="18">
        <v>65.52</v>
      </c>
      <c r="M37" s="18"/>
      <c r="N37" s="18">
        <v>45.032551368999997</v>
      </c>
      <c r="O37" s="18">
        <v>70.553487380999997</v>
      </c>
      <c r="P37" s="19" t="s">
        <v>16</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219</v>
      </c>
      <c r="E38" s="16"/>
      <c r="F38" s="17">
        <v>13.14</v>
      </c>
      <c r="G38" s="17">
        <v>12.17</v>
      </c>
      <c r="H38" s="17">
        <v>11.2</v>
      </c>
      <c r="I38" s="17"/>
      <c r="J38" s="17">
        <v>15.02</v>
      </c>
      <c r="K38" s="17">
        <v>16.95</v>
      </c>
      <c r="L38" s="17">
        <v>20.079999999999998</v>
      </c>
      <c r="M38" s="17"/>
      <c r="N38" s="17">
        <v>60.423936605999998</v>
      </c>
      <c r="O38" s="36">
        <v>315.54384113999998</v>
      </c>
      <c r="P38" s="20" t="s">
        <v>18</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480</v>
      </c>
      <c r="D39" s="19" t="s">
        <v>481</v>
      </c>
      <c r="E39" s="16"/>
      <c r="F39" s="18">
        <v>3.58</v>
      </c>
      <c r="G39" s="18">
        <v>3.42</v>
      </c>
      <c r="H39" s="18">
        <v>3.26</v>
      </c>
      <c r="I39" s="17"/>
      <c r="J39" s="18">
        <v>3.85</v>
      </c>
      <c r="K39" s="18">
        <v>4.16</v>
      </c>
      <c r="L39" s="18">
        <v>4.67</v>
      </c>
      <c r="M39" s="18"/>
      <c r="N39" s="18">
        <v>66.445940321999998</v>
      </c>
      <c r="O39" s="18">
        <v>2.0138586667</v>
      </c>
      <c r="P39" s="19" t="s">
        <v>18</v>
      </c>
      <c r="Q39" s="14" t="s">
        <v>528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220</v>
      </c>
      <c r="E40" s="16"/>
      <c r="F40" s="17">
        <v>8.1</v>
      </c>
      <c r="G40" s="17">
        <v>7.38</v>
      </c>
      <c r="H40" s="17">
        <v>6.66</v>
      </c>
      <c r="I40" s="17"/>
      <c r="J40" s="17">
        <v>9.5</v>
      </c>
      <c r="K40" s="17">
        <v>10.93</v>
      </c>
      <c r="L40" s="17">
        <v>13.26</v>
      </c>
      <c r="M40" s="17"/>
      <c r="N40" s="17">
        <v>61.698543012999998</v>
      </c>
      <c r="O40" s="36">
        <v>15.68000419</v>
      </c>
      <c r="P40" s="20" t="s">
        <v>18</v>
      </c>
      <c r="Q40" s="15" t="s">
        <v>529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464</v>
      </c>
      <c r="D41" s="19" t="s">
        <v>465</v>
      </c>
      <c r="E41" s="16"/>
      <c r="F41" s="18">
        <v>63.11</v>
      </c>
      <c r="G41" s="18">
        <v>58.42</v>
      </c>
      <c r="H41" s="18">
        <v>53.73</v>
      </c>
      <c r="I41" s="17"/>
      <c r="J41" s="18">
        <v>67.989999999999995</v>
      </c>
      <c r="K41" s="18">
        <v>77.36</v>
      </c>
      <c r="L41" s="18">
        <v>92.52</v>
      </c>
      <c r="M41" s="18"/>
      <c r="N41" s="18">
        <v>57.406325948999999</v>
      </c>
      <c r="O41" s="18">
        <v>2.3430121171000002</v>
      </c>
      <c r="P41" s="19" t="s">
        <v>18</v>
      </c>
      <c r="Q41" s="14" t="s">
        <v>530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221</v>
      </c>
      <c r="E42" s="16"/>
      <c r="F42" s="17">
        <v>11.71</v>
      </c>
      <c r="G42" s="17">
        <v>10.86</v>
      </c>
      <c r="H42" s="17">
        <v>10.01</v>
      </c>
      <c r="I42" s="17"/>
      <c r="J42" s="17">
        <v>12.79</v>
      </c>
      <c r="K42" s="17">
        <v>14.48</v>
      </c>
      <c r="L42" s="17">
        <v>17.21</v>
      </c>
      <c r="M42" s="17"/>
      <c r="N42" s="17">
        <v>81.038307857999996</v>
      </c>
      <c r="O42" s="36">
        <v>12.044379571</v>
      </c>
      <c r="P42" s="20" t="s">
        <v>18</v>
      </c>
      <c r="Q42" s="15" t="s">
        <v>531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222</v>
      </c>
      <c r="E43" s="16"/>
      <c r="F43" s="17">
        <v>32.82</v>
      </c>
      <c r="G43" s="17">
        <v>29.91</v>
      </c>
      <c r="H43" s="17">
        <v>27</v>
      </c>
      <c r="I43" s="17"/>
      <c r="J43" s="17">
        <v>40.409999999999997</v>
      </c>
      <c r="K43" s="17">
        <v>46.22</v>
      </c>
      <c r="L43" s="17">
        <v>55.62</v>
      </c>
      <c r="M43" s="17"/>
      <c r="N43" s="17">
        <v>54.588487456999999</v>
      </c>
      <c r="O43" s="36">
        <v>264.94118667000004</v>
      </c>
      <c r="P43" s="20" t="s">
        <v>18</v>
      </c>
      <c r="Q43" s="15" t="s">
        <v>532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223</v>
      </c>
      <c r="E44" s="16"/>
      <c r="F44" s="18">
        <v>20.97</v>
      </c>
      <c r="G44" s="18">
        <v>18.760000000000002</v>
      </c>
      <c r="H44" s="18">
        <v>16.55</v>
      </c>
      <c r="I44" s="17"/>
      <c r="J44" s="18">
        <v>23.45</v>
      </c>
      <c r="K44" s="18">
        <v>27.86</v>
      </c>
      <c r="L44" s="18">
        <v>35</v>
      </c>
      <c r="M44" s="18"/>
      <c r="N44" s="18">
        <v>57.358581358000002</v>
      </c>
      <c r="O44" s="18">
        <v>7.4984025713999998</v>
      </c>
      <c r="P44" s="19" t="s">
        <v>18</v>
      </c>
      <c r="Q44" s="14" t="s">
        <v>533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224</v>
      </c>
      <c r="E45" s="16"/>
      <c r="F45" s="17">
        <v>128.62</v>
      </c>
      <c r="G45" s="17">
        <v>118.57</v>
      </c>
      <c r="H45" s="17">
        <v>108.53</v>
      </c>
      <c r="I45" s="17"/>
      <c r="J45" s="17">
        <v>157.75</v>
      </c>
      <c r="K45" s="17">
        <v>177.83</v>
      </c>
      <c r="L45" s="17">
        <v>210.33</v>
      </c>
      <c r="M45" s="17"/>
      <c r="N45" s="17">
        <v>55.928296539999998</v>
      </c>
      <c r="O45" s="36">
        <v>5.1595467795000003</v>
      </c>
      <c r="P45" s="20" t="s">
        <v>18</v>
      </c>
      <c r="Q45" s="15" t="s">
        <v>534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225</v>
      </c>
      <c r="E46" s="16"/>
      <c r="F46" s="18">
        <v>12.14</v>
      </c>
      <c r="G46" s="18">
        <v>11.24</v>
      </c>
      <c r="H46" s="18">
        <v>10.35</v>
      </c>
      <c r="I46" s="17"/>
      <c r="J46" s="18">
        <v>12.47</v>
      </c>
      <c r="K46" s="18">
        <v>14.25</v>
      </c>
      <c r="L46" s="18">
        <v>17.14</v>
      </c>
      <c r="M46" s="18"/>
      <c r="N46" s="18">
        <v>48.393572106000001</v>
      </c>
      <c r="O46" s="18">
        <v>3.3468594761999997</v>
      </c>
      <c r="P46" s="19" t="s">
        <v>16</v>
      </c>
      <c r="Q46" s="14" t="s">
        <v>535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226</v>
      </c>
      <c r="E47" s="16"/>
      <c r="F47" s="17">
        <v>10.11</v>
      </c>
      <c r="G47" s="17">
        <v>9.4</v>
      </c>
      <c r="H47" s="17">
        <v>8.69</v>
      </c>
      <c r="I47" s="17"/>
      <c r="J47" s="17">
        <v>10.31</v>
      </c>
      <c r="K47" s="17">
        <v>11.72</v>
      </c>
      <c r="L47" s="17">
        <v>14.01</v>
      </c>
      <c r="M47" s="17"/>
      <c r="N47" s="17">
        <v>43.712174975000003</v>
      </c>
      <c r="O47" s="36">
        <v>3.6057435713999997</v>
      </c>
      <c r="P47" s="20" t="s">
        <v>16</v>
      </c>
      <c r="Q47" s="15" t="s">
        <v>536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227</v>
      </c>
      <c r="E48" s="16"/>
      <c r="F48" s="18">
        <v>15.36</v>
      </c>
      <c r="G48" s="18">
        <v>14.39</v>
      </c>
      <c r="H48" s="18">
        <v>13.42</v>
      </c>
      <c r="I48" s="17"/>
      <c r="J48" s="18">
        <v>15.85</v>
      </c>
      <c r="K48" s="18">
        <v>17.78</v>
      </c>
      <c r="L48" s="18">
        <v>20.92</v>
      </c>
      <c r="M48" s="18"/>
      <c r="N48" s="18">
        <v>45.231643271000003</v>
      </c>
      <c r="O48" s="18">
        <v>3.2826989524000001</v>
      </c>
      <c r="P48" s="19" t="s">
        <v>16</v>
      </c>
      <c r="Q48" s="14" t="s">
        <v>537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228</v>
      </c>
      <c r="E49" s="16"/>
      <c r="F49" s="17">
        <v>13.72</v>
      </c>
      <c r="G49" s="17">
        <v>12.65</v>
      </c>
      <c r="H49" s="17">
        <v>11.59</v>
      </c>
      <c r="I49" s="17"/>
      <c r="J49" s="17">
        <v>14.46</v>
      </c>
      <c r="K49" s="17">
        <v>16.579999999999998</v>
      </c>
      <c r="L49" s="17">
        <v>20.02</v>
      </c>
      <c r="M49" s="17"/>
      <c r="N49" s="17">
        <v>67.917153257999999</v>
      </c>
      <c r="O49" s="36">
        <v>87.547967952000008</v>
      </c>
      <c r="P49" s="20" t="s">
        <v>18</v>
      </c>
      <c r="Q49" s="15" t="s">
        <v>538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229</v>
      </c>
      <c r="E50" s="16"/>
      <c r="F50" s="18">
        <v>16.02</v>
      </c>
      <c r="G50" s="18">
        <v>14.61</v>
      </c>
      <c r="H50" s="18">
        <v>13.21</v>
      </c>
      <c r="I50" s="17"/>
      <c r="J50" s="18">
        <v>16.850000000000001</v>
      </c>
      <c r="K50" s="18">
        <v>19.649999999999999</v>
      </c>
      <c r="L50" s="18">
        <v>24.2</v>
      </c>
      <c r="M50" s="18"/>
      <c r="N50" s="18">
        <v>67.509008260000002</v>
      </c>
      <c r="O50" s="18">
        <v>472.18781904999997</v>
      </c>
      <c r="P50" s="19" t="s">
        <v>18</v>
      </c>
      <c r="Q50" s="14" t="s">
        <v>539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230</v>
      </c>
      <c r="E51" s="16"/>
      <c r="F51" s="17">
        <v>15.79</v>
      </c>
      <c r="G51" s="17">
        <v>15.09</v>
      </c>
      <c r="H51" s="17">
        <v>14.39</v>
      </c>
      <c r="I51" s="17"/>
      <c r="J51" s="17">
        <v>16</v>
      </c>
      <c r="K51" s="17">
        <v>17.39</v>
      </c>
      <c r="L51" s="17">
        <v>19.64</v>
      </c>
      <c r="M51" s="17"/>
      <c r="N51" s="17">
        <v>44.605961960999998</v>
      </c>
      <c r="O51" s="36">
        <v>57.107952143000006</v>
      </c>
      <c r="P51" s="20" t="s">
        <v>16</v>
      </c>
      <c r="Q51" s="15" t="s">
        <v>540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231</v>
      </c>
      <c r="E52" s="16"/>
      <c r="F52" s="18">
        <v>20.149999999999999</v>
      </c>
      <c r="G52" s="18">
        <v>16.63</v>
      </c>
      <c r="H52" s="18">
        <v>13.12</v>
      </c>
      <c r="I52" s="17"/>
      <c r="J52" s="18">
        <v>29.49</v>
      </c>
      <c r="K52" s="18">
        <v>36.51</v>
      </c>
      <c r="L52" s="18">
        <v>47.88</v>
      </c>
      <c r="M52" s="18"/>
      <c r="N52" s="18">
        <v>75.055456082000006</v>
      </c>
      <c r="O52" s="18">
        <v>928.59655885999996</v>
      </c>
      <c r="P52" s="19" t="s">
        <v>18</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232</v>
      </c>
      <c r="E53" s="16"/>
      <c r="F53" s="17">
        <v>20.12</v>
      </c>
      <c r="G53" s="17">
        <v>19.239999999999998</v>
      </c>
      <c r="H53" s="17">
        <v>18.37</v>
      </c>
      <c r="I53" s="17"/>
      <c r="J53" s="17">
        <v>22.44</v>
      </c>
      <c r="K53" s="17">
        <v>24.18</v>
      </c>
      <c r="L53" s="17">
        <v>27.01</v>
      </c>
      <c r="M53" s="17"/>
      <c r="N53" s="17">
        <v>51.495907181</v>
      </c>
      <c r="O53" s="36">
        <v>2.4570486667</v>
      </c>
      <c r="P53" s="20" t="s">
        <v>18</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233</v>
      </c>
      <c r="E54" s="16"/>
      <c r="F54" s="18">
        <v>7.61</v>
      </c>
      <c r="G54" s="18">
        <v>6.07</v>
      </c>
      <c r="H54" s="18">
        <v>4.53</v>
      </c>
      <c r="I54" s="17"/>
      <c r="J54" s="18">
        <v>8.16</v>
      </c>
      <c r="K54" s="18">
        <v>11.23</v>
      </c>
      <c r="L54" s="18">
        <v>16.21</v>
      </c>
      <c r="M54" s="18"/>
      <c r="N54" s="18">
        <v>36.693606352000003</v>
      </c>
      <c r="O54" s="18">
        <v>34.788036904999998</v>
      </c>
      <c r="P54" s="19" t="s">
        <v>16</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234</v>
      </c>
      <c r="E55" s="16"/>
      <c r="F55" s="17">
        <v>19.079999999999998</v>
      </c>
      <c r="G55" s="17">
        <v>17.55</v>
      </c>
      <c r="H55" s="17">
        <v>16.03</v>
      </c>
      <c r="I55" s="17"/>
      <c r="J55" s="17">
        <v>21.8</v>
      </c>
      <c r="K55" s="17">
        <v>24.84</v>
      </c>
      <c r="L55" s="17">
        <v>29.77</v>
      </c>
      <c r="M55" s="17"/>
      <c r="N55" s="17">
        <v>50.442001257000001</v>
      </c>
      <c r="O55" s="36">
        <v>150.65078362</v>
      </c>
      <c r="P55" s="20" t="s">
        <v>18</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235</v>
      </c>
      <c r="E56" s="16"/>
      <c r="F56" s="18">
        <v>19.690000000000001</v>
      </c>
      <c r="G56" s="18">
        <v>18.14</v>
      </c>
      <c r="H56" s="18">
        <v>16.600000000000001</v>
      </c>
      <c r="I56" s="17"/>
      <c r="J56" s="18">
        <v>20.09</v>
      </c>
      <c r="K56" s="18">
        <v>23.17</v>
      </c>
      <c r="L56" s="18">
        <v>28.16</v>
      </c>
      <c r="M56" s="18"/>
      <c r="N56" s="18">
        <v>51.274791239000002</v>
      </c>
      <c r="O56" s="18">
        <v>91.473689761999992</v>
      </c>
      <c r="P56" s="19" t="s">
        <v>16</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482</v>
      </c>
      <c r="D57" s="20" t="s">
        <v>483</v>
      </c>
      <c r="E57" s="16"/>
      <c r="F57" s="17">
        <v>23.2</v>
      </c>
      <c r="G57" s="17">
        <v>19.760000000000002</v>
      </c>
      <c r="H57" s="17">
        <v>16.32</v>
      </c>
      <c r="I57" s="17"/>
      <c r="J57" s="17">
        <v>24.68</v>
      </c>
      <c r="K57" s="17">
        <v>31.55</v>
      </c>
      <c r="L57" s="17">
        <v>42.69</v>
      </c>
      <c r="M57" s="17"/>
      <c r="N57" s="17">
        <v>54.924590596999998</v>
      </c>
      <c r="O57" s="36">
        <v>2.9752961742999999</v>
      </c>
      <c r="P57" s="20" t="s">
        <v>18</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v>
      </c>
      <c r="D58" s="19" t="s">
        <v>236</v>
      </c>
      <c r="E58" s="16"/>
      <c r="F58" s="18">
        <v>44.22</v>
      </c>
      <c r="G58" s="18">
        <v>40.369999999999997</v>
      </c>
      <c r="H58" s="18">
        <v>36.53</v>
      </c>
      <c r="I58" s="17"/>
      <c r="J58" s="18">
        <v>45.64</v>
      </c>
      <c r="K58" s="18">
        <v>53.32</v>
      </c>
      <c r="L58" s="18">
        <v>65.75</v>
      </c>
      <c r="M58" s="18"/>
      <c r="N58" s="18">
        <v>78.362361453000005</v>
      </c>
      <c r="O58" s="18">
        <v>393.68443437999997</v>
      </c>
      <c r="P58" s="19" t="s">
        <v>18</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55</v>
      </c>
      <c r="D59" s="19" t="s">
        <v>237</v>
      </c>
      <c r="E59" s="16"/>
      <c r="F59" s="18">
        <v>13.64</v>
      </c>
      <c r="G59" s="18">
        <v>12.72</v>
      </c>
      <c r="H59" s="18">
        <v>11.81</v>
      </c>
      <c r="I59" s="17"/>
      <c r="J59" s="18">
        <v>16.12</v>
      </c>
      <c r="K59" s="18">
        <v>17.940000000000001</v>
      </c>
      <c r="L59" s="18">
        <v>20.9</v>
      </c>
      <c r="M59" s="18"/>
      <c r="N59" s="18">
        <v>62.247160850999997</v>
      </c>
      <c r="O59" s="18">
        <v>58.132649000000001</v>
      </c>
      <c r="P59" s="19" t="s">
        <v>18</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56</v>
      </c>
      <c r="D60" s="20" t="s">
        <v>238</v>
      </c>
      <c r="E60" s="16"/>
      <c r="F60" s="17">
        <v>4.42</v>
      </c>
      <c r="G60" s="17">
        <v>3.93</v>
      </c>
      <c r="H60" s="17">
        <v>3.44</v>
      </c>
      <c r="I60" s="17"/>
      <c r="J60" s="17">
        <v>4.5</v>
      </c>
      <c r="K60" s="17">
        <v>5.47</v>
      </c>
      <c r="L60" s="17">
        <v>7.04</v>
      </c>
      <c r="M60" s="17"/>
      <c r="N60" s="17">
        <v>34.168755308999998</v>
      </c>
      <c r="O60" s="36">
        <v>5.7533709047999997</v>
      </c>
      <c r="P60" s="20" t="s">
        <v>16</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57</v>
      </c>
      <c r="D61" s="19" t="s">
        <v>239</v>
      </c>
      <c r="E61" s="16"/>
      <c r="F61" s="18">
        <v>2.82</v>
      </c>
      <c r="G61" s="18">
        <v>1.48</v>
      </c>
      <c r="H61" s="18">
        <v>0.15</v>
      </c>
      <c r="I61" s="17"/>
      <c r="J61" s="18">
        <v>2.92</v>
      </c>
      <c r="K61" s="18">
        <v>5.58</v>
      </c>
      <c r="L61" s="18">
        <v>9.9</v>
      </c>
      <c r="M61" s="18"/>
      <c r="N61" s="18">
        <v>42.427191874000002</v>
      </c>
      <c r="O61" s="18">
        <v>14.407608808999999</v>
      </c>
      <c r="P61" s="19" t="s">
        <v>16</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58</v>
      </c>
      <c r="D62" s="20" t="s">
        <v>240</v>
      </c>
      <c r="E62" s="16"/>
      <c r="F62" s="17">
        <v>3.09</v>
      </c>
      <c r="G62" s="17">
        <v>2.4700000000000002</v>
      </c>
      <c r="H62" s="17">
        <v>1.86</v>
      </c>
      <c r="I62" s="17"/>
      <c r="J62" s="17">
        <v>3.2</v>
      </c>
      <c r="K62" s="17">
        <v>4.42</v>
      </c>
      <c r="L62" s="17">
        <v>6.41</v>
      </c>
      <c r="M62" s="17"/>
      <c r="N62" s="17">
        <v>11.732014617999999</v>
      </c>
      <c r="O62" s="36">
        <v>28.698330380999998</v>
      </c>
      <c r="P62" s="20" t="s">
        <v>16</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59</v>
      </c>
      <c r="D63" s="19" t="s">
        <v>241</v>
      </c>
      <c r="E63" s="16"/>
      <c r="F63" s="18">
        <v>15</v>
      </c>
      <c r="G63" s="18">
        <v>12.15</v>
      </c>
      <c r="H63" s="18">
        <v>9.31</v>
      </c>
      <c r="I63" s="17"/>
      <c r="J63" s="18">
        <v>16.16</v>
      </c>
      <c r="K63" s="18">
        <v>21.84</v>
      </c>
      <c r="L63" s="18">
        <v>31.03</v>
      </c>
      <c r="M63" s="18"/>
      <c r="N63" s="18">
        <v>44.719494625000003</v>
      </c>
      <c r="O63" s="18">
        <v>59.202409570999997</v>
      </c>
      <c r="P63" s="19" t="s">
        <v>16</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437</v>
      </c>
      <c r="E64" s="16"/>
      <c r="F64" s="17">
        <v>14.66</v>
      </c>
      <c r="G64" s="17">
        <v>13.04</v>
      </c>
      <c r="H64" s="17">
        <v>11.42</v>
      </c>
      <c r="I64" s="17"/>
      <c r="J64" s="17">
        <v>18.75</v>
      </c>
      <c r="K64" s="17">
        <v>21.98</v>
      </c>
      <c r="L64" s="17">
        <v>27.2</v>
      </c>
      <c r="M64" s="17"/>
      <c r="N64" s="17">
        <v>56.491170232999998</v>
      </c>
      <c r="O64" s="36">
        <v>1.6406660952000001</v>
      </c>
      <c r="P64" s="20" t="s">
        <v>18</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60</v>
      </c>
      <c r="D65" s="19" t="s">
        <v>242</v>
      </c>
      <c r="E65" s="16"/>
      <c r="F65" s="18">
        <v>10.69</v>
      </c>
      <c r="G65" s="18">
        <v>10.1</v>
      </c>
      <c r="H65" s="18">
        <v>9.52</v>
      </c>
      <c r="I65" s="17"/>
      <c r="J65" s="18">
        <v>11.27</v>
      </c>
      <c r="K65" s="18">
        <v>12.43</v>
      </c>
      <c r="L65" s="18">
        <v>14.32</v>
      </c>
      <c r="M65" s="18"/>
      <c r="N65" s="18">
        <v>58.671174465999997</v>
      </c>
      <c r="O65" s="18">
        <v>115.71752985000001</v>
      </c>
      <c r="P65" s="19" t="s">
        <v>18</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469</v>
      </c>
      <c r="D66" s="20" t="s">
        <v>470</v>
      </c>
      <c r="E66" s="16"/>
      <c r="F66" s="17">
        <v>62.6</v>
      </c>
      <c r="G66" s="17">
        <v>59.99</v>
      </c>
      <c r="H66" s="17">
        <v>57.39</v>
      </c>
      <c r="I66" s="17"/>
      <c r="J66" s="17">
        <v>63.27</v>
      </c>
      <c r="K66" s="17">
        <v>68.47</v>
      </c>
      <c r="L66" s="17">
        <v>76.900000000000006</v>
      </c>
      <c r="M66" s="17"/>
      <c r="N66" s="17">
        <v>39.725257071000001</v>
      </c>
      <c r="O66" s="36">
        <v>1.5632687599999999</v>
      </c>
      <c r="P66" s="20" t="s">
        <v>16</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61</v>
      </c>
      <c r="D67" s="19" t="s">
        <v>243</v>
      </c>
      <c r="E67" s="16"/>
      <c r="F67" s="18">
        <v>2.82</v>
      </c>
      <c r="G67" s="18">
        <v>2.48</v>
      </c>
      <c r="H67" s="18">
        <v>2.14</v>
      </c>
      <c r="I67" s="17"/>
      <c r="J67" s="18">
        <v>3.19</v>
      </c>
      <c r="K67" s="18">
        <v>3.86</v>
      </c>
      <c r="L67" s="18">
        <v>4.96</v>
      </c>
      <c r="M67" s="18"/>
      <c r="N67" s="18">
        <v>58.249288458999999</v>
      </c>
      <c r="O67" s="18">
        <v>90.069781809999995</v>
      </c>
      <c r="P67" s="19" t="s">
        <v>18</v>
      </c>
      <c r="Q67" s="14" t="s">
        <v>484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62</v>
      </c>
      <c r="D68" s="20" t="s">
        <v>244</v>
      </c>
      <c r="E68" s="16"/>
      <c r="F68" s="17">
        <v>66.489999999999995</v>
      </c>
      <c r="G68" s="17">
        <v>48.35</v>
      </c>
      <c r="H68" s="17">
        <v>30.22</v>
      </c>
      <c r="I68" s="17"/>
      <c r="J68" s="17">
        <v>70.52</v>
      </c>
      <c r="K68" s="17">
        <v>106.78</v>
      </c>
      <c r="L68" s="17">
        <v>165.46</v>
      </c>
      <c r="M68" s="17"/>
      <c r="N68" s="17">
        <v>37.654652660000004</v>
      </c>
      <c r="O68" s="36">
        <v>7.2475016032999999</v>
      </c>
      <c r="P68" s="20" t="s">
        <v>16</v>
      </c>
      <c r="Q68" s="15" t="s">
        <v>556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63</v>
      </c>
      <c r="D69" s="19" t="s">
        <v>245</v>
      </c>
      <c r="E69" s="16"/>
      <c r="F69" s="18">
        <v>26.52</v>
      </c>
      <c r="G69" s="18">
        <v>23.57</v>
      </c>
      <c r="H69" s="18">
        <v>20.63</v>
      </c>
      <c r="I69" s="17"/>
      <c r="J69" s="18">
        <v>29</v>
      </c>
      <c r="K69" s="18">
        <v>34.880000000000003</v>
      </c>
      <c r="L69" s="18">
        <v>44.4</v>
      </c>
      <c r="M69" s="18"/>
      <c r="N69" s="18">
        <v>61.986252637</v>
      </c>
      <c r="O69" s="18">
        <v>66.235957381000006</v>
      </c>
      <c r="P69" s="19" t="s">
        <v>18</v>
      </c>
      <c r="Q69" s="14" t="s">
        <v>557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246</v>
      </c>
      <c r="E70" s="16"/>
      <c r="F70" s="17">
        <v>11.23</v>
      </c>
      <c r="G70" s="17">
        <v>10.43</v>
      </c>
      <c r="H70" s="17">
        <v>9.6300000000000008</v>
      </c>
      <c r="I70" s="17"/>
      <c r="J70" s="17">
        <v>11.95</v>
      </c>
      <c r="K70" s="17">
        <v>13.54</v>
      </c>
      <c r="L70" s="17">
        <v>16.11</v>
      </c>
      <c r="M70" s="17"/>
      <c r="N70" s="17">
        <v>48.775596567000001</v>
      </c>
      <c r="O70" s="36">
        <v>57.440959952</v>
      </c>
      <c r="P70" s="20" t="s">
        <v>18</v>
      </c>
      <c r="Q70" s="15" t="s">
        <v>558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64</v>
      </c>
      <c r="D71" s="19" t="s">
        <v>247</v>
      </c>
      <c r="E71" s="16"/>
      <c r="F71" s="18">
        <v>12.04</v>
      </c>
      <c r="G71" s="18">
        <v>11.26</v>
      </c>
      <c r="H71" s="18">
        <v>10.49</v>
      </c>
      <c r="I71" s="17"/>
      <c r="J71" s="18">
        <v>12.88</v>
      </c>
      <c r="K71" s="18">
        <v>14.42</v>
      </c>
      <c r="L71" s="18">
        <v>16.93</v>
      </c>
      <c r="M71" s="18"/>
      <c r="N71" s="18">
        <v>49.956085907000002</v>
      </c>
      <c r="O71" s="18">
        <v>160.76866799999999</v>
      </c>
      <c r="P71" s="19" t="s">
        <v>18</v>
      </c>
      <c r="Q71" s="14" t="s">
        <v>559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65</v>
      </c>
      <c r="D72" s="20" t="s">
        <v>248</v>
      </c>
      <c r="E72" s="16"/>
      <c r="F72" s="17">
        <v>5.49</v>
      </c>
      <c r="G72" s="17">
        <v>4.41</v>
      </c>
      <c r="H72" s="17">
        <v>3.33</v>
      </c>
      <c r="I72" s="17"/>
      <c r="J72" s="17">
        <v>5.92</v>
      </c>
      <c r="K72" s="17">
        <v>8.07</v>
      </c>
      <c r="L72" s="17">
        <v>11.56</v>
      </c>
      <c r="M72" s="17"/>
      <c r="N72" s="17">
        <v>47.526550542999999</v>
      </c>
      <c r="O72" s="36">
        <v>109.13081061</v>
      </c>
      <c r="P72" s="20" t="s">
        <v>16</v>
      </c>
      <c r="Q72" s="15" t="s">
        <v>560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66</v>
      </c>
      <c r="D73" s="19" t="s">
        <v>249</v>
      </c>
      <c r="E73" s="16"/>
      <c r="F73" s="18">
        <v>38.93</v>
      </c>
      <c r="G73" s="18">
        <v>36.82</v>
      </c>
      <c r="H73" s="18">
        <v>34.72</v>
      </c>
      <c r="I73" s="17"/>
      <c r="J73" s="18">
        <v>41.48</v>
      </c>
      <c r="K73" s="18">
        <v>45.68</v>
      </c>
      <c r="L73" s="18">
        <v>52.48</v>
      </c>
      <c r="M73" s="18"/>
      <c r="N73" s="18">
        <v>54.776657905999997</v>
      </c>
      <c r="O73" s="18">
        <v>58.811902238000002</v>
      </c>
      <c r="P73" s="19" t="s">
        <v>18</v>
      </c>
      <c r="Q73" s="14" t="s">
        <v>561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443</v>
      </c>
      <c r="D74" s="20" t="s">
        <v>444</v>
      </c>
      <c r="E74" s="16"/>
      <c r="F74" s="17">
        <v>4.5999999999999996</v>
      </c>
      <c r="G74" s="17">
        <v>3.99</v>
      </c>
      <c r="H74" s="17">
        <v>3.38</v>
      </c>
      <c r="I74" s="17"/>
      <c r="J74" s="17">
        <v>4.83</v>
      </c>
      <c r="K74" s="17">
        <v>6.04</v>
      </c>
      <c r="L74" s="17">
        <v>8.01</v>
      </c>
      <c r="M74" s="17"/>
      <c r="N74" s="17">
        <v>34.203020795999997</v>
      </c>
      <c r="O74" s="36">
        <v>1.4311384762000001</v>
      </c>
      <c r="P74" s="20" t="s">
        <v>16</v>
      </c>
      <c r="Q74" s="15" t="s">
        <v>562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250</v>
      </c>
      <c r="E75" s="16"/>
      <c r="F75" s="18">
        <v>4.82</v>
      </c>
      <c r="G75" s="18">
        <v>4.3899999999999997</v>
      </c>
      <c r="H75" s="18">
        <v>3.97</v>
      </c>
      <c r="I75" s="17"/>
      <c r="J75" s="18">
        <v>4.95</v>
      </c>
      <c r="K75" s="18">
        <v>5.79</v>
      </c>
      <c r="L75" s="18">
        <v>7.15</v>
      </c>
      <c r="M75" s="18"/>
      <c r="N75" s="18">
        <v>40.336698970999997</v>
      </c>
      <c r="O75" s="18">
        <v>24.136377332999999</v>
      </c>
      <c r="P75" s="19" t="s">
        <v>16</v>
      </c>
      <c r="Q75" s="14" t="s">
        <v>563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68</v>
      </c>
      <c r="D76" s="20" t="s">
        <v>251</v>
      </c>
      <c r="E76" s="16"/>
      <c r="F76" s="17">
        <v>31.97</v>
      </c>
      <c r="G76" s="17">
        <v>29.62</v>
      </c>
      <c r="H76" s="17">
        <v>27.27</v>
      </c>
      <c r="I76" s="17"/>
      <c r="J76" s="17">
        <v>33.43</v>
      </c>
      <c r="K76" s="17">
        <v>38.119999999999997</v>
      </c>
      <c r="L76" s="17">
        <v>45.71</v>
      </c>
      <c r="M76" s="17"/>
      <c r="N76" s="17">
        <v>65.767800543000007</v>
      </c>
      <c r="O76" s="36">
        <v>63.798173047999995</v>
      </c>
      <c r="P76" s="20" t="s">
        <v>18</v>
      </c>
      <c r="Q76" s="15" t="s">
        <v>564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69</v>
      </c>
      <c r="D77" s="19" t="s">
        <v>252</v>
      </c>
      <c r="E77" s="16"/>
      <c r="F77" s="18">
        <v>2.04</v>
      </c>
      <c r="G77" s="18">
        <v>1.81</v>
      </c>
      <c r="H77" s="18">
        <v>1.59</v>
      </c>
      <c r="I77" s="17"/>
      <c r="J77" s="18">
        <v>2.2200000000000002</v>
      </c>
      <c r="K77" s="18">
        <v>2.66</v>
      </c>
      <c r="L77" s="18">
        <v>3.38</v>
      </c>
      <c r="M77" s="18"/>
      <c r="N77" s="18">
        <v>34.336212924999998</v>
      </c>
      <c r="O77" s="18">
        <v>23.841867381</v>
      </c>
      <c r="P77" s="19" t="s">
        <v>16</v>
      </c>
      <c r="Q77" s="14" t="s">
        <v>565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70</v>
      </c>
      <c r="D78" s="20" t="s">
        <v>253</v>
      </c>
      <c r="E78" s="16"/>
      <c r="F78" s="17">
        <v>25.39</v>
      </c>
      <c r="G78" s="17">
        <v>24.34</v>
      </c>
      <c r="H78" s="17">
        <v>23.29</v>
      </c>
      <c r="I78" s="17"/>
      <c r="J78" s="17">
        <v>27.02</v>
      </c>
      <c r="K78" s="17">
        <v>29.11</v>
      </c>
      <c r="L78" s="17">
        <v>32.5</v>
      </c>
      <c r="M78" s="17"/>
      <c r="N78" s="17">
        <v>54.199384668</v>
      </c>
      <c r="O78" s="36">
        <v>139.24713948000002</v>
      </c>
      <c r="P78" s="20" t="s">
        <v>18</v>
      </c>
      <c r="Q78" s="15" t="s">
        <v>566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567</v>
      </c>
      <c r="D79" s="19" t="s">
        <v>568</v>
      </c>
      <c r="E79" s="16"/>
      <c r="F79" s="18">
        <v>68.599999999999994</v>
      </c>
      <c r="G79" s="18">
        <v>58.38</v>
      </c>
      <c r="H79" s="18">
        <v>48.17</v>
      </c>
      <c r="I79" s="17"/>
      <c r="J79" s="18">
        <v>70.47</v>
      </c>
      <c r="K79" s="18">
        <v>90.89</v>
      </c>
      <c r="L79" s="18">
        <v>123.94</v>
      </c>
      <c r="M79" s="18"/>
      <c r="N79" s="18">
        <v>38.141765296000003</v>
      </c>
      <c r="O79" s="18">
        <v>1.0637477033</v>
      </c>
      <c r="P79" s="19" t="s">
        <v>16</v>
      </c>
      <c r="Q79" s="14" t="s">
        <v>569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570</v>
      </c>
      <c r="D80" s="20" t="s">
        <v>571</v>
      </c>
      <c r="E80" s="16"/>
      <c r="F80" s="17">
        <v>7.82</v>
      </c>
      <c r="G80" s="17">
        <v>6.97</v>
      </c>
      <c r="H80" s="17">
        <v>6.13</v>
      </c>
      <c r="I80" s="17"/>
      <c r="J80" s="17">
        <v>10.24</v>
      </c>
      <c r="K80" s="17">
        <v>11.92</v>
      </c>
      <c r="L80" s="17">
        <v>14.64</v>
      </c>
      <c r="M80" s="17"/>
      <c r="N80" s="17">
        <v>56.416467312999998</v>
      </c>
      <c r="O80" s="36">
        <v>1.4628270952</v>
      </c>
      <c r="P80" s="20" t="s">
        <v>18</v>
      </c>
      <c r="Q80" s="15" t="s">
        <v>572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71</v>
      </c>
      <c r="D81" s="19" t="s">
        <v>254</v>
      </c>
      <c r="E81" s="16"/>
      <c r="F81" s="18">
        <v>5.67</v>
      </c>
      <c r="G81" s="18">
        <v>5.37</v>
      </c>
      <c r="H81" s="18">
        <v>5.07</v>
      </c>
      <c r="I81" s="17"/>
      <c r="J81" s="18">
        <v>5.97</v>
      </c>
      <c r="K81" s="18">
        <v>6.56</v>
      </c>
      <c r="L81" s="18">
        <v>7.53</v>
      </c>
      <c r="M81" s="18"/>
      <c r="N81" s="18">
        <v>61.864693873999997</v>
      </c>
      <c r="O81" s="18">
        <v>14.147967189999999</v>
      </c>
      <c r="P81" s="19" t="s">
        <v>18</v>
      </c>
      <c r="Q81" s="14" t="s">
        <v>573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414</v>
      </c>
      <c r="D82" s="20" t="s">
        <v>415</v>
      </c>
      <c r="E82" s="16"/>
      <c r="F82" s="17">
        <v>9.9</v>
      </c>
      <c r="G82" s="17">
        <v>9.1300000000000008</v>
      </c>
      <c r="H82" s="17">
        <v>8.3699999999999992</v>
      </c>
      <c r="I82" s="17"/>
      <c r="J82" s="17">
        <v>10.45</v>
      </c>
      <c r="K82" s="17">
        <v>11.97</v>
      </c>
      <c r="L82" s="17">
        <v>14.43</v>
      </c>
      <c r="M82" s="17"/>
      <c r="N82" s="17">
        <v>58.737234270999998</v>
      </c>
      <c r="O82" s="36">
        <v>3.1794647143000003</v>
      </c>
      <c r="P82" s="20" t="s">
        <v>18</v>
      </c>
      <c r="Q82" s="15" t="s">
        <v>574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72</v>
      </c>
      <c r="D83" s="19" t="s">
        <v>255</v>
      </c>
      <c r="E83" s="16"/>
      <c r="F83" s="18">
        <v>14.07</v>
      </c>
      <c r="G83" s="18">
        <v>12.85</v>
      </c>
      <c r="H83" s="18">
        <v>11.64</v>
      </c>
      <c r="I83" s="17"/>
      <c r="J83" s="18">
        <v>14.39</v>
      </c>
      <c r="K83" s="18">
        <v>16.809999999999999</v>
      </c>
      <c r="L83" s="18">
        <v>20.73</v>
      </c>
      <c r="M83" s="18"/>
      <c r="N83" s="18">
        <v>62.855940773999997</v>
      </c>
      <c r="O83" s="18">
        <v>62.005409905</v>
      </c>
      <c r="P83" s="19" t="s">
        <v>18</v>
      </c>
      <c r="Q83" s="14" t="s">
        <v>575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73</v>
      </c>
      <c r="D84" s="20" t="s">
        <v>256</v>
      </c>
      <c r="E84" s="16"/>
      <c r="F84" s="17">
        <v>7.03</v>
      </c>
      <c r="G84" s="17">
        <v>6.39</v>
      </c>
      <c r="H84" s="17">
        <v>5.76</v>
      </c>
      <c r="I84" s="17"/>
      <c r="J84" s="17">
        <v>7.53</v>
      </c>
      <c r="K84" s="17">
        <v>8.7899999999999991</v>
      </c>
      <c r="L84" s="17">
        <v>10.85</v>
      </c>
      <c r="M84" s="17"/>
      <c r="N84" s="17">
        <v>67.916458597000002</v>
      </c>
      <c r="O84" s="36">
        <v>21.347665285999998</v>
      </c>
      <c r="P84" s="20" t="s">
        <v>18</v>
      </c>
      <c r="Q84" s="15" t="s">
        <v>576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74</v>
      </c>
      <c r="D85" s="19" t="s">
        <v>257</v>
      </c>
      <c r="E85" s="16"/>
      <c r="F85" s="18">
        <v>41.96</v>
      </c>
      <c r="G85" s="18">
        <v>39.47</v>
      </c>
      <c r="H85" s="18">
        <v>36.979999999999997</v>
      </c>
      <c r="I85" s="17"/>
      <c r="J85" s="18">
        <v>43.99</v>
      </c>
      <c r="K85" s="18">
        <v>48.96</v>
      </c>
      <c r="L85" s="18">
        <v>57.02</v>
      </c>
      <c r="M85" s="18"/>
      <c r="N85" s="18">
        <v>69.519957980000001</v>
      </c>
      <c r="O85" s="18">
        <v>308.51777566999999</v>
      </c>
      <c r="P85" s="19" t="s">
        <v>18</v>
      </c>
      <c r="Q85" s="14" t="s">
        <v>577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74</v>
      </c>
      <c r="D86" s="20" t="s">
        <v>258</v>
      </c>
      <c r="E86" s="16"/>
      <c r="F86" s="17">
        <v>45.3</v>
      </c>
      <c r="G86" s="17">
        <v>42.71</v>
      </c>
      <c r="H86" s="17">
        <v>40.119999999999997</v>
      </c>
      <c r="I86" s="17"/>
      <c r="J86" s="17">
        <v>47.39</v>
      </c>
      <c r="K86" s="17">
        <v>52.56</v>
      </c>
      <c r="L86" s="17">
        <v>60.92</v>
      </c>
      <c r="M86" s="17"/>
      <c r="N86" s="17">
        <v>72.794177493000007</v>
      </c>
      <c r="O86" s="36">
        <v>105.14373328000001</v>
      </c>
      <c r="P86" s="20" t="s">
        <v>18</v>
      </c>
      <c r="Q86" s="15" t="s">
        <v>578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427</v>
      </c>
      <c r="D87" s="19" t="s">
        <v>428</v>
      </c>
      <c r="E87" s="16"/>
      <c r="F87" s="18">
        <v>124.88</v>
      </c>
      <c r="G87" s="18">
        <v>106.75</v>
      </c>
      <c r="H87" s="18">
        <v>88.62</v>
      </c>
      <c r="I87" s="17"/>
      <c r="J87" s="18">
        <v>127.67</v>
      </c>
      <c r="K87" s="18">
        <v>163.92</v>
      </c>
      <c r="L87" s="18">
        <v>222.58</v>
      </c>
      <c r="M87" s="18"/>
      <c r="N87" s="18">
        <v>45.886979441000001</v>
      </c>
      <c r="O87" s="18">
        <v>4.0195683081000002</v>
      </c>
      <c r="P87" s="19" t="s">
        <v>16</v>
      </c>
      <c r="Q87" s="14" t="s">
        <v>579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580</v>
      </c>
      <c r="D88" s="20" t="s">
        <v>581</v>
      </c>
      <c r="E88" s="16"/>
      <c r="F88" s="17">
        <v>150</v>
      </c>
      <c r="G88" s="17">
        <v>149.99</v>
      </c>
      <c r="H88" s="17">
        <v>149.97999999999999</v>
      </c>
      <c r="I88" s="17"/>
      <c r="J88" s="17">
        <v>150.02000000000001</v>
      </c>
      <c r="K88" s="17">
        <v>150.03</v>
      </c>
      <c r="L88" s="17">
        <v>150.05000000000001</v>
      </c>
      <c r="M88" s="17"/>
      <c r="N88" s="17">
        <v>94.064508982000007</v>
      </c>
      <c r="O88" s="36">
        <v>1.0764285713999999</v>
      </c>
      <c r="P88" s="20" t="s">
        <v>18</v>
      </c>
      <c r="Q88" s="15" t="s">
        <v>582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75</v>
      </c>
      <c r="D89" s="19" t="s">
        <v>259</v>
      </c>
      <c r="E89" s="16"/>
      <c r="F89" s="18">
        <v>76.209999999999994</v>
      </c>
      <c r="G89" s="18">
        <v>68.83</v>
      </c>
      <c r="H89" s="18">
        <v>61.46</v>
      </c>
      <c r="I89" s="17"/>
      <c r="J89" s="18">
        <v>83.95</v>
      </c>
      <c r="K89" s="18">
        <v>98.69</v>
      </c>
      <c r="L89" s="18">
        <v>122.54</v>
      </c>
      <c r="M89" s="18"/>
      <c r="N89" s="18">
        <v>55.349691784999997</v>
      </c>
      <c r="O89" s="18">
        <v>565.68848843000001</v>
      </c>
      <c r="P89" s="19" t="s">
        <v>18</v>
      </c>
      <c r="Q89" s="14" t="s">
        <v>583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76</v>
      </c>
      <c r="D90" s="20" t="s">
        <v>260</v>
      </c>
      <c r="E90" s="16"/>
      <c r="F90" s="17">
        <v>46.49</v>
      </c>
      <c r="G90" s="17">
        <v>44.23</v>
      </c>
      <c r="H90" s="17">
        <v>41.97</v>
      </c>
      <c r="I90" s="17"/>
      <c r="J90" s="17">
        <v>48.38</v>
      </c>
      <c r="K90" s="17">
        <v>52.89</v>
      </c>
      <c r="L90" s="17">
        <v>60.2</v>
      </c>
      <c r="M90" s="17"/>
      <c r="N90" s="17">
        <v>58.111453679</v>
      </c>
      <c r="O90" s="36">
        <v>89.748696190000004</v>
      </c>
      <c r="P90" s="20" t="s">
        <v>18</v>
      </c>
      <c r="Q90" s="15" t="s">
        <v>584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77</v>
      </c>
      <c r="D91" s="19" t="s">
        <v>261</v>
      </c>
      <c r="E91" s="16"/>
      <c r="F91" s="18">
        <v>14.08</v>
      </c>
      <c r="G91" s="18">
        <v>13.22</v>
      </c>
      <c r="H91" s="18">
        <v>12.36</v>
      </c>
      <c r="I91" s="17"/>
      <c r="J91" s="18">
        <v>14.9</v>
      </c>
      <c r="K91" s="18">
        <v>16.61</v>
      </c>
      <c r="L91" s="18">
        <v>19.39</v>
      </c>
      <c r="M91" s="18"/>
      <c r="N91" s="18">
        <v>58.682244902000001</v>
      </c>
      <c r="O91" s="18">
        <v>83.355187619000006</v>
      </c>
      <c r="P91" s="19" t="s">
        <v>18</v>
      </c>
      <c r="Q91" s="14" t="s">
        <v>585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78</v>
      </c>
      <c r="D92" s="20" t="s">
        <v>262</v>
      </c>
      <c r="E92" s="16"/>
      <c r="F92" s="17">
        <v>39.200000000000003</v>
      </c>
      <c r="G92" s="17">
        <v>35.79</v>
      </c>
      <c r="H92" s="17">
        <v>32.380000000000003</v>
      </c>
      <c r="I92" s="17"/>
      <c r="J92" s="17">
        <v>39.75</v>
      </c>
      <c r="K92" s="17">
        <v>46.56</v>
      </c>
      <c r="L92" s="17">
        <v>57.59</v>
      </c>
      <c r="M92" s="17"/>
      <c r="N92" s="17">
        <v>42.566473756999997</v>
      </c>
      <c r="O92" s="36">
        <v>36.778423095000001</v>
      </c>
      <c r="P92" s="20" t="s">
        <v>16</v>
      </c>
      <c r="Q92" s="15" t="s">
        <v>586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79</v>
      </c>
      <c r="D93" s="19" t="s">
        <v>263</v>
      </c>
      <c r="E93" s="16"/>
      <c r="F93" s="18">
        <v>35.76</v>
      </c>
      <c r="G93" s="18">
        <v>34.26</v>
      </c>
      <c r="H93" s="18">
        <v>32.770000000000003</v>
      </c>
      <c r="I93" s="17"/>
      <c r="J93" s="18">
        <v>37.520000000000003</v>
      </c>
      <c r="K93" s="18">
        <v>40.5</v>
      </c>
      <c r="L93" s="18">
        <v>45.32</v>
      </c>
      <c r="M93" s="18"/>
      <c r="N93" s="18">
        <v>61.534419999000001</v>
      </c>
      <c r="O93" s="18">
        <v>214.46116638000001</v>
      </c>
      <c r="P93" s="19" t="s">
        <v>18</v>
      </c>
      <c r="Q93" s="14" t="s">
        <v>587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264</v>
      </c>
      <c r="E94" s="16"/>
      <c r="F94" s="17">
        <v>7.15</v>
      </c>
      <c r="G94" s="17">
        <v>6.49</v>
      </c>
      <c r="H94" s="17">
        <v>5.83</v>
      </c>
      <c r="I94" s="17"/>
      <c r="J94" s="17">
        <v>7.68</v>
      </c>
      <c r="K94" s="17">
        <v>8.99</v>
      </c>
      <c r="L94" s="17">
        <v>11.12</v>
      </c>
      <c r="M94" s="17"/>
      <c r="N94" s="17">
        <v>59.220559862000002</v>
      </c>
      <c r="O94" s="36">
        <v>4.4183150951999997</v>
      </c>
      <c r="P94" s="20" t="s">
        <v>18</v>
      </c>
      <c r="Q94" s="15" t="s">
        <v>588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265</v>
      </c>
      <c r="E95" s="16"/>
      <c r="F95" s="18">
        <v>14.18</v>
      </c>
      <c r="G95" s="18">
        <v>13.35</v>
      </c>
      <c r="H95" s="18">
        <v>12.53</v>
      </c>
      <c r="I95" s="17"/>
      <c r="J95" s="18">
        <v>15.03</v>
      </c>
      <c r="K95" s="18">
        <v>16.670000000000002</v>
      </c>
      <c r="L95" s="18">
        <v>19.329999999999998</v>
      </c>
      <c r="M95" s="18"/>
      <c r="N95" s="18">
        <v>60.560684361</v>
      </c>
      <c r="O95" s="18">
        <v>19.350523667000001</v>
      </c>
      <c r="P95" s="19" t="s">
        <v>18</v>
      </c>
      <c r="Q95" s="14" t="s">
        <v>589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266</v>
      </c>
      <c r="E96" s="16"/>
      <c r="F96" s="17">
        <v>6.11</v>
      </c>
      <c r="G96" s="17">
        <v>5.64</v>
      </c>
      <c r="H96" s="17">
        <v>5.18</v>
      </c>
      <c r="I96" s="17"/>
      <c r="J96" s="17">
        <v>6.28</v>
      </c>
      <c r="K96" s="17">
        <v>7.2</v>
      </c>
      <c r="L96" s="17">
        <v>8.69</v>
      </c>
      <c r="M96" s="17"/>
      <c r="N96" s="17">
        <v>32.490452163999997</v>
      </c>
      <c r="O96" s="36">
        <v>3.5224701905</v>
      </c>
      <c r="P96" s="20" t="s">
        <v>16</v>
      </c>
      <c r="Q96" s="15" t="s">
        <v>590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267</v>
      </c>
      <c r="E97" s="16"/>
      <c r="F97" s="18">
        <v>13.98</v>
      </c>
      <c r="G97" s="18">
        <v>13</v>
      </c>
      <c r="H97" s="18">
        <v>12.02</v>
      </c>
      <c r="I97" s="17"/>
      <c r="J97" s="18">
        <v>14.86</v>
      </c>
      <c r="K97" s="18">
        <v>16.809999999999999</v>
      </c>
      <c r="L97" s="18">
        <v>19.97</v>
      </c>
      <c r="M97" s="18"/>
      <c r="N97" s="18">
        <v>60.854286709</v>
      </c>
      <c r="O97" s="18">
        <v>60.625141667000001</v>
      </c>
      <c r="P97" s="19" t="s">
        <v>18</v>
      </c>
      <c r="Q97" s="14" t="s">
        <v>591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268</v>
      </c>
      <c r="E98" s="16"/>
      <c r="F98" s="17">
        <v>22.15</v>
      </c>
      <c r="G98" s="17">
        <v>19.64</v>
      </c>
      <c r="H98" s="17">
        <v>17.14</v>
      </c>
      <c r="I98" s="17"/>
      <c r="J98" s="17">
        <v>22.67</v>
      </c>
      <c r="K98" s="17">
        <v>27.67</v>
      </c>
      <c r="L98" s="17">
        <v>35.76</v>
      </c>
      <c r="M98" s="17"/>
      <c r="N98" s="17">
        <v>47.374440534000001</v>
      </c>
      <c r="O98" s="36">
        <v>13.679202619</v>
      </c>
      <c r="P98" s="20" t="s">
        <v>16</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85</v>
      </c>
      <c r="D99" s="19" t="s">
        <v>269</v>
      </c>
      <c r="E99" s="16"/>
      <c r="F99" s="18">
        <v>13.73</v>
      </c>
      <c r="G99" s="18">
        <v>6.66</v>
      </c>
      <c r="H99" s="18">
        <v>-0.4</v>
      </c>
      <c r="I99" s="17"/>
      <c r="J99" s="18">
        <v>13.99</v>
      </c>
      <c r="K99" s="18">
        <v>28.12</v>
      </c>
      <c r="L99" s="18">
        <v>50.99</v>
      </c>
      <c r="M99" s="18"/>
      <c r="N99" s="18">
        <v>29.751530584000001</v>
      </c>
      <c r="O99" s="18">
        <v>4.8517214762000007</v>
      </c>
      <c r="P99" s="19" t="s">
        <v>16</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86</v>
      </c>
      <c r="D100" s="20" t="s">
        <v>270</v>
      </c>
      <c r="E100" s="16"/>
      <c r="F100" s="17">
        <v>16.18</v>
      </c>
      <c r="G100" s="17">
        <v>15.08</v>
      </c>
      <c r="H100" s="17">
        <v>13.99</v>
      </c>
      <c r="I100" s="17"/>
      <c r="J100" s="17">
        <v>16.54</v>
      </c>
      <c r="K100" s="17">
        <v>18.72</v>
      </c>
      <c r="L100" s="17">
        <v>22.26</v>
      </c>
      <c r="M100" s="17"/>
      <c r="N100" s="17">
        <v>51.386190632999998</v>
      </c>
      <c r="O100" s="36">
        <v>154.48452381000001</v>
      </c>
      <c r="P100" s="20" t="s">
        <v>16</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87</v>
      </c>
      <c r="D101" s="19" t="s">
        <v>271</v>
      </c>
      <c r="E101" s="16"/>
      <c r="F101" s="18">
        <v>9.07</v>
      </c>
      <c r="G101" s="18">
        <v>8.51</v>
      </c>
      <c r="H101" s="18">
        <v>7.96</v>
      </c>
      <c r="I101" s="17"/>
      <c r="J101" s="18">
        <v>9.73</v>
      </c>
      <c r="K101" s="18">
        <v>10.83</v>
      </c>
      <c r="L101" s="18">
        <v>12.62</v>
      </c>
      <c r="M101" s="18"/>
      <c r="N101" s="18">
        <v>54.521314531999998</v>
      </c>
      <c r="O101" s="18">
        <v>63.366837857</v>
      </c>
      <c r="P101" s="19" t="s">
        <v>18</v>
      </c>
      <c r="Q101" s="14" t="s">
        <v>595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88</v>
      </c>
      <c r="D102" s="20" t="s">
        <v>272</v>
      </c>
      <c r="E102" s="16"/>
      <c r="F102" s="17" t="s">
        <v>35</v>
      </c>
      <c r="G102" s="17" t="s">
        <v>35</v>
      </c>
      <c r="H102" s="17" t="s">
        <v>35</v>
      </c>
      <c r="I102" s="17"/>
      <c r="J102" s="17">
        <v>0</v>
      </c>
      <c r="K102" s="17">
        <v>0.43</v>
      </c>
      <c r="L102" s="17">
        <v>1.1200000000000001</v>
      </c>
      <c r="M102" s="17"/>
      <c r="N102" s="17">
        <v>24.380723268000001</v>
      </c>
      <c r="O102" s="36">
        <v>13.555435970000001</v>
      </c>
      <c r="P102" s="20" t="s">
        <v>16</v>
      </c>
      <c r="Q102" s="15" t="s">
        <v>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273</v>
      </c>
      <c r="E103" s="16"/>
      <c r="F103" s="17">
        <v>16.29</v>
      </c>
      <c r="G103" s="17">
        <v>15.18</v>
      </c>
      <c r="H103" s="17">
        <v>14.08</v>
      </c>
      <c r="I103" s="17"/>
      <c r="J103" s="17">
        <v>17.079999999999998</v>
      </c>
      <c r="K103" s="17">
        <v>19.28</v>
      </c>
      <c r="L103" s="17">
        <v>22.84</v>
      </c>
      <c r="M103" s="17"/>
      <c r="N103" s="17">
        <v>80.840482300000005</v>
      </c>
      <c r="O103" s="36">
        <v>39.808116523999999</v>
      </c>
      <c r="P103" s="20" t="s">
        <v>18</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274</v>
      </c>
      <c r="E104" s="16"/>
      <c r="F104" s="18">
        <v>5.29</v>
      </c>
      <c r="G104" s="18">
        <v>5.07</v>
      </c>
      <c r="H104" s="18">
        <v>4.8499999999999996</v>
      </c>
      <c r="I104" s="17"/>
      <c r="J104" s="18">
        <v>5.64</v>
      </c>
      <c r="K104" s="18">
        <v>6.07</v>
      </c>
      <c r="L104" s="18">
        <v>6.77</v>
      </c>
      <c r="M104" s="18"/>
      <c r="N104" s="18">
        <v>71.744089896000006</v>
      </c>
      <c r="O104" s="18">
        <v>10.937602714000001</v>
      </c>
      <c r="P104" s="19" t="s">
        <v>18</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91</v>
      </c>
      <c r="D105" s="20" t="s">
        <v>275</v>
      </c>
      <c r="E105" s="16"/>
      <c r="F105" s="17">
        <v>7.02</v>
      </c>
      <c r="G105" s="17">
        <v>6.56</v>
      </c>
      <c r="H105" s="17">
        <v>6.1</v>
      </c>
      <c r="I105" s="17"/>
      <c r="J105" s="17">
        <v>7.16</v>
      </c>
      <c r="K105" s="17">
        <v>8.07</v>
      </c>
      <c r="L105" s="17">
        <v>9.5500000000000007</v>
      </c>
      <c r="M105" s="17"/>
      <c r="N105" s="17">
        <v>33.412240601000001</v>
      </c>
      <c r="O105" s="36">
        <v>30.462980048000002</v>
      </c>
      <c r="P105" s="20" t="s">
        <v>16</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92</v>
      </c>
      <c r="D106" s="19" t="s">
        <v>276</v>
      </c>
      <c r="E106" s="16"/>
      <c r="F106" s="18">
        <v>10.029999999999999</v>
      </c>
      <c r="G106" s="18">
        <v>9.09</v>
      </c>
      <c r="H106" s="18">
        <v>8.15</v>
      </c>
      <c r="I106" s="17"/>
      <c r="J106" s="18">
        <v>10.51</v>
      </c>
      <c r="K106" s="18">
        <v>12.38</v>
      </c>
      <c r="L106" s="18">
        <v>15.41</v>
      </c>
      <c r="M106" s="18"/>
      <c r="N106" s="18">
        <v>36.850042211000002</v>
      </c>
      <c r="O106" s="18">
        <v>26.317706048000002</v>
      </c>
      <c r="P106" s="19" t="s">
        <v>16</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93</v>
      </c>
      <c r="D107" s="20" t="s">
        <v>277</v>
      </c>
      <c r="E107" s="16"/>
      <c r="F107" s="17">
        <v>8.11</v>
      </c>
      <c r="G107" s="17">
        <v>7.27</v>
      </c>
      <c r="H107" s="17">
        <v>6.44</v>
      </c>
      <c r="I107" s="17"/>
      <c r="J107" s="17">
        <v>9.33</v>
      </c>
      <c r="K107" s="17">
        <v>10.99</v>
      </c>
      <c r="L107" s="17">
        <v>13.69</v>
      </c>
      <c r="M107" s="17"/>
      <c r="N107" s="17">
        <v>55.379496862000003</v>
      </c>
      <c r="O107" s="36">
        <v>7.3733101428999994</v>
      </c>
      <c r="P107" s="20" t="s">
        <v>18</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94</v>
      </c>
      <c r="D108" s="19" t="s">
        <v>278</v>
      </c>
      <c r="E108" s="16"/>
      <c r="F108" s="18">
        <v>38.19</v>
      </c>
      <c r="G108" s="18">
        <v>33.75</v>
      </c>
      <c r="H108" s="18">
        <v>29.32</v>
      </c>
      <c r="I108" s="17"/>
      <c r="J108" s="18">
        <v>44.84</v>
      </c>
      <c r="K108" s="18">
        <v>53.7</v>
      </c>
      <c r="L108" s="18">
        <v>68.040000000000006</v>
      </c>
      <c r="M108" s="18"/>
      <c r="N108" s="18">
        <v>76.430465717999994</v>
      </c>
      <c r="O108" s="18">
        <v>146.19081462</v>
      </c>
      <c r="P108" s="19" t="s">
        <v>18</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602</v>
      </c>
      <c r="D109" s="20" t="s">
        <v>603</v>
      </c>
      <c r="E109" s="16"/>
      <c r="F109" s="17">
        <v>3.62</v>
      </c>
      <c r="G109" s="17">
        <v>3.31</v>
      </c>
      <c r="H109" s="17">
        <v>3</v>
      </c>
      <c r="I109" s="17"/>
      <c r="J109" s="17">
        <v>3.9</v>
      </c>
      <c r="K109" s="17">
        <v>4.51</v>
      </c>
      <c r="L109" s="17">
        <v>5.51</v>
      </c>
      <c r="M109" s="17"/>
      <c r="N109" s="17">
        <v>74.265014624000003</v>
      </c>
      <c r="O109" s="36">
        <v>1.0810610951999999</v>
      </c>
      <c r="P109" s="20" t="s">
        <v>18</v>
      </c>
      <c r="Q109" s="15" t="s">
        <v>604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95</v>
      </c>
      <c r="D110" s="19" t="s">
        <v>279</v>
      </c>
      <c r="E110" s="16"/>
      <c r="F110" s="18">
        <v>2.85</v>
      </c>
      <c r="G110" s="18">
        <v>2.39</v>
      </c>
      <c r="H110" s="18">
        <v>1.93</v>
      </c>
      <c r="I110" s="17"/>
      <c r="J110" s="18">
        <v>3.2</v>
      </c>
      <c r="K110" s="18">
        <v>4.1100000000000003</v>
      </c>
      <c r="L110" s="18">
        <v>5.6</v>
      </c>
      <c r="M110" s="18"/>
      <c r="N110" s="18">
        <v>66.392090535999998</v>
      </c>
      <c r="O110" s="18">
        <v>3.9109902857000001</v>
      </c>
      <c r="P110" s="19" t="s">
        <v>18</v>
      </c>
      <c r="Q110" s="14" t="s">
        <v>605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96</v>
      </c>
      <c r="D111" s="20" t="s">
        <v>280</v>
      </c>
      <c r="E111" s="16"/>
      <c r="F111" s="17">
        <v>3.64</v>
      </c>
      <c r="G111" s="17">
        <v>3.13</v>
      </c>
      <c r="H111" s="17">
        <v>2.63</v>
      </c>
      <c r="I111" s="17"/>
      <c r="J111" s="17">
        <v>3.89</v>
      </c>
      <c r="K111" s="17">
        <v>4.8899999999999997</v>
      </c>
      <c r="L111" s="17">
        <v>6.52</v>
      </c>
      <c r="M111" s="17"/>
      <c r="N111" s="17">
        <v>54.703293518999999</v>
      </c>
      <c r="O111" s="36">
        <v>10.205124904</v>
      </c>
      <c r="P111" s="20" t="s">
        <v>18</v>
      </c>
      <c r="Q111" s="15" t="s">
        <v>606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97</v>
      </c>
      <c r="D112" s="19" t="s">
        <v>281</v>
      </c>
      <c r="E112" s="16"/>
      <c r="F112" s="18">
        <v>22.78</v>
      </c>
      <c r="G112" s="18">
        <v>19.920000000000002</v>
      </c>
      <c r="H112" s="18">
        <v>17.059999999999999</v>
      </c>
      <c r="I112" s="17"/>
      <c r="J112" s="18">
        <v>23.11</v>
      </c>
      <c r="K112" s="18">
        <v>28.82</v>
      </c>
      <c r="L112" s="18">
        <v>38.06</v>
      </c>
      <c r="M112" s="18"/>
      <c r="N112" s="18">
        <v>25.591680076999999</v>
      </c>
      <c r="O112" s="18">
        <v>71.541379333000009</v>
      </c>
      <c r="P112" s="19" t="s">
        <v>16</v>
      </c>
      <c r="Q112" s="14" t="s">
        <v>607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98</v>
      </c>
      <c r="D113" s="20" t="s">
        <v>282</v>
      </c>
      <c r="E113" s="16"/>
      <c r="F113" s="17">
        <v>22.06</v>
      </c>
      <c r="G113" s="17">
        <v>20.5</v>
      </c>
      <c r="H113" s="17">
        <v>18.95</v>
      </c>
      <c r="I113" s="17"/>
      <c r="J113" s="17">
        <v>23.63</v>
      </c>
      <c r="K113" s="17">
        <v>26.73</v>
      </c>
      <c r="L113" s="17">
        <v>31.74</v>
      </c>
      <c r="M113" s="17"/>
      <c r="N113" s="17">
        <v>64.738182585000004</v>
      </c>
      <c r="O113" s="36">
        <v>51.351500475999998</v>
      </c>
      <c r="P113" s="20" t="s">
        <v>18</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406</v>
      </c>
      <c r="D114" s="19" t="s">
        <v>407</v>
      </c>
      <c r="E114" s="16"/>
      <c r="F114" s="18">
        <v>20.98</v>
      </c>
      <c r="G114" s="18">
        <v>19.27</v>
      </c>
      <c r="H114" s="18">
        <v>17.559999999999999</v>
      </c>
      <c r="I114" s="17"/>
      <c r="J114" s="18">
        <v>23.05</v>
      </c>
      <c r="K114" s="18">
        <v>26.46</v>
      </c>
      <c r="L114" s="18">
        <v>31.99</v>
      </c>
      <c r="M114" s="18"/>
      <c r="N114" s="18">
        <v>62.791536987000001</v>
      </c>
      <c r="O114" s="18">
        <v>12.836131594000001</v>
      </c>
      <c r="P114" s="19" t="s">
        <v>18</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99</v>
      </c>
      <c r="D115" s="20" t="s">
        <v>283</v>
      </c>
      <c r="E115" s="16"/>
      <c r="F115" s="17">
        <v>12.51</v>
      </c>
      <c r="G115" s="17">
        <v>11.11</v>
      </c>
      <c r="H115" s="17">
        <v>9.7200000000000006</v>
      </c>
      <c r="I115" s="17"/>
      <c r="J115" s="17">
        <v>13</v>
      </c>
      <c r="K115" s="17">
        <v>15.78</v>
      </c>
      <c r="L115" s="17">
        <v>20.28</v>
      </c>
      <c r="M115" s="17"/>
      <c r="N115" s="17">
        <v>34.850208051000003</v>
      </c>
      <c r="O115" s="36">
        <v>30.25921919</v>
      </c>
      <c r="P115" s="20" t="s">
        <v>16</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284</v>
      </c>
      <c r="E116" s="16"/>
      <c r="F116" s="18">
        <v>43.29</v>
      </c>
      <c r="G116" s="18">
        <v>39.35</v>
      </c>
      <c r="H116" s="18">
        <v>35.409999999999997</v>
      </c>
      <c r="I116" s="17"/>
      <c r="J116" s="18">
        <v>44.95</v>
      </c>
      <c r="K116" s="18">
        <v>52.82</v>
      </c>
      <c r="L116" s="18">
        <v>65.569999999999993</v>
      </c>
      <c r="M116" s="18"/>
      <c r="N116" s="18">
        <v>72.526702792999998</v>
      </c>
      <c r="O116" s="18">
        <v>108.29821835</v>
      </c>
      <c r="P116" s="19" t="s">
        <v>18</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285</v>
      </c>
      <c r="E117" s="16"/>
      <c r="F117" s="17">
        <v>13.92</v>
      </c>
      <c r="G117" s="17">
        <v>12.79</v>
      </c>
      <c r="H117" s="17">
        <v>11.67</v>
      </c>
      <c r="I117" s="17"/>
      <c r="J117" s="17">
        <v>14.42</v>
      </c>
      <c r="K117" s="17">
        <v>16.66</v>
      </c>
      <c r="L117" s="17">
        <v>20.29</v>
      </c>
      <c r="M117" s="17"/>
      <c r="N117" s="17">
        <v>45.251836001999997</v>
      </c>
      <c r="O117" s="36">
        <v>13.874636761</v>
      </c>
      <c r="P117" s="20" t="s">
        <v>16</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102</v>
      </c>
      <c r="D118" s="19" t="s">
        <v>286</v>
      </c>
      <c r="E118" s="16"/>
      <c r="F118" s="18">
        <v>7.35</v>
      </c>
      <c r="G118" s="18">
        <v>6.9</v>
      </c>
      <c r="H118" s="18">
        <v>6.46</v>
      </c>
      <c r="I118" s="17"/>
      <c r="J118" s="18">
        <v>8.08</v>
      </c>
      <c r="K118" s="18">
        <v>8.9600000000000009</v>
      </c>
      <c r="L118" s="18">
        <v>10.39</v>
      </c>
      <c r="M118" s="18"/>
      <c r="N118" s="18">
        <v>51.311780034999998</v>
      </c>
      <c r="O118" s="18">
        <v>5.1128206189999998</v>
      </c>
      <c r="P118" s="19" t="s">
        <v>18</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103</v>
      </c>
      <c r="D119" s="20" t="s">
        <v>287</v>
      </c>
      <c r="E119" s="16"/>
      <c r="F119" s="17">
        <v>46.23</v>
      </c>
      <c r="G119" s="17">
        <v>43.58</v>
      </c>
      <c r="H119" s="17">
        <v>40.93</v>
      </c>
      <c r="I119" s="17"/>
      <c r="J119" s="17">
        <v>51.15</v>
      </c>
      <c r="K119" s="17">
        <v>56.44</v>
      </c>
      <c r="L119" s="17">
        <v>65.010000000000005</v>
      </c>
      <c r="M119" s="17"/>
      <c r="N119" s="17">
        <v>68.931799397999995</v>
      </c>
      <c r="O119" s="36">
        <v>35.135662190000005</v>
      </c>
      <c r="P119" s="20" t="s">
        <v>18</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104</v>
      </c>
      <c r="D120" s="19" t="s">
        <v>288</v>
      </c>
      <c r="E120" s="16"/>
      <c r="F120" s="18">
        <v>22.13</v>
      </c>
      <c r="G120" s="18">
        <v>21.07</v>
      </c>
      <c r="H120" s="18">
        <v>20.02</v>
      </c>
      <c r="I120" s="17"/>
      <c r="J120" s="18">
        <v>24.39</v>
      </c>
      <c r="K120" s="18">
        <v>26.49</v>
      </c>
      <c r="L120" s="18">
        <v>29.89</v>
      </c>
      <c r="M120" s="18"/>
      <c r="N120" s="18">
        <v>54.419175473999999</v>
      </c>
      <c r="O120" s="18">
        <v>43.932741571000001</v>
      </c>
      <c r="P120" s="19" t="s">
        <v>18</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105</v>
      </c>
      <c r="D121" s="20" t="s">
        <v>460</v>
      </c>
      <c r="E121" s="16"/>
      <c r="F121" s="17">
        <v>11.01</v>
      </c>
      <c r="G121" s="17">
        <v>10.51</v>
      </c>
      <c r="H121" s="17">
        <v>10.01</v>
      </c>
      <c r="I121" s="17"/>
      <c r="J121" s="17">
        <v>11.34</v>
      </c>
      <c r="K121" s="17">
        <v>12.33</v>
      </c>
      <c r="L121" s="17">
        <v>13.95</v>
      </c>
      <c r="M121" s="17"/>
      <c r="N121" s="17">
        <v>70.337966729000001</v>
      </c>
      <c r="O121" s="36">
        <v>1.1938392381</v>
      </c>
      <c r="P121" s="20" t="s">
        <v>18</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105</v>
      </c>
      <c r="D122" s="19" t="s">
        <v>289</v>
      </c>
      <c r="E122" s="16"/>
      <c r="F122" s="18">
        <v>11.01</v>
      </c>
      <c r="G122" s="18">
        <v>10.48</v>
      </c>
      <c r="H122" s="18">
        <v>9.9600000000000009</v>
      </c>
      <c r="I122" s="17"/>
      <c r="J122" s="18">
        <v>11.34</v>
      </c>
      <c r="K122" s="18">
        <v>12.38</v>
      </c>
      <c r="L122" s="18">
        <v>14.06</v>
      </c>
      <c r="M122" s="18"/>
      <c r="N122" s="18">
        <v>70.701810514000002</v>
      </c>
      <c r="O122" s="18">
        <v>223.95617551999999</v>
      </c>
      <c r="P122" s="19" t="s">
        <v>18</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106</v>
      </c>
      <c r="D123" s="20" t="s">
        <v>290</v>
      </c>
      <c r="E123" s="16"/>
      <c r="F123" s="17">
        <v>33.47</v>
      </c>
      <c r="G123" s="17">
        <v>31.52</v>
      </c>
      <c r="H123" s="17">
        <v>29.58</v>
      </c>
      <c r="I123" s="17"/>
      <c r="J123" s="17">
        <v>34.28</v>
      </c>
      <c r="K123" s="17">
        <v>38.159999999999997</v>
      </c>
      <c r="L123" s="17">
        <v>44.45</v>
      </c>
      <c r="M123" s="17"/>
      <c r="N123" s="17">
        <v>69.139834657999998</v>
      </c>
      <c r="O123" s="36">
        <v>17.905851667</v>
      </c>
      <c r="P123" s="20" t="s">
        <v>18</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106</v>
      </c>
      <c r="D124" s="19" t="s">
        <v>291</v>
      </c>
      <c r="E124" s="16"/>
      <c r="F124" s="18">
        <v>37.51</v>
      </c>
      <c r="G124" s="18">
        <v>35.520000000000003</v>
      </c>
      <c r="H124" s="18">
        <v>33.53</v>
      </c>
      <c r="I124" s="17"/>
      <c r="J124" s="18">
        <v>38.270000000000003</v>
      </c>
      <c r="K124" s="18">
        <v>42.24</v>
      </c>
      <c r="L124" s="18">
        <v>48.67</v>
      </c>
      <c r="M124" s="18"/>
      <c r="N124" s="18">
        <v>70.122741132000002</v>
      </c>
      <c r="O124" s="18">
        <v>775.30400300000008</v>
      </c>
      <c r="P124" s="19" t="s">
        <v>18</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107</v>
      </c>
      <c r="D125" s="20" t="s">
        <v>292</v>
      </c>
      <c r="E125" s="16"/>
      <c r="F125" s="17">
        <v>2.87</v>
      </c>
      <c r="G125" s="17">
        <v>2.36</v>
      </c>
      <c r="H125" s="17">
        <v>1.86</v>
      </c>
      <c r="I125" s="17"/>
      <c r="J125" s="17">
        <v>2.99</v>
      </c>
      <c r="K125" s="17">
        <v>3.99</v>
      </c>
      <c r="L125" s="17">
        <v>5.62</v>
      </c>
      <c r="M125" s="17"/>
      <c r="N125" s="17">
        <v>25.026250513000001</v>
      </c>
      <c r="O125" s="36">
        <v>2.8098160952</v>
      </c>
      <c r="P125" s="20" t="s">
        <v>16</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408</v>
      </c>
      <c r="D126" s="19" t="s">
        <v>409</v>
      </c>
      <c r="E126" s="16"/>
      <c r="F126" s="18">
        <v>77.81</v>
      </c>
      <c r="G126" s="18">
        <v>74.03</v>
      </c>
      <c r="H126" s="18">
        <v>70.25</v>
      </c>
      <c r="I126" s="17"/>
      <c r="J126" s="18">
        <v>82.45</v>
      </c>
      <c r="K126" s="18">
        <v>90</v>
      </c>
      <c r="L126" s="18">
        <v>102.22</v>
      </c>
      <c r="M126" s="18"/>
      <c r="N126" s="18">
        <v>66.707160991999999</v>
      </c>
      <c r="O126" s="18">
        <v>190.28533955</v>
      </c>
      <c r="P126" s="19" t="s">
        <v>18</v>
      </c>
      <c r="Q126" s="14" t="s">
        <v>621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108</v>
      </c>
      <c r="D127" s="20" t="s">
        <v>293</v>
      </c>
      <c r="E127" s="16"/>
      <c r="F127" s="17">
        <v>5.46</v>
      </c>
      <c r="G127" s="17">
        <v>4.9800000000000004</v>
      </c>
      <c r="H127" s="17">
        <v>4.5</v>
      </c>
      <c r="I127" s="17"/>
      <c r="J127" s="17">
        <v>5.68</v>
      </c>
      <c r="K127" s="17">
        <v>6.63</v>
      </c>
      <c r="L127" s="17">
        <v>8.18</v>
      </c>
      <c r="M127" s="17"/>
      <c r="N127" s="17">
        <v>68.040384281000001</v>
      </c>
      <c r="O127" s="36">
        <v>12.713458570999999</v>
      </c>
      <c r="P127" s="20" t="s">
        <v>18</v>
      </c>
      <c r="Q127" s="15" t="s">
        <v>622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109</v>
      </c>
      <c r="D128" s="19" t="s">
        <v>294</v>
      </c>
      <c r="E128" s="16"/>
      <c r="F128" s="18">
        <v>156</v>
      </c>
      <c r="G128" s="18">
        <v>144.72999999999999</v>
      </c>
      <c r="H128" s="18">
        <v>133.47</v>
      </c>
      <c r="I128" s="17"/>
      <c r="J128" s="18">
        <v>159.28</v>
      </c>
      <c r="K128" s="18">
        <v>181.8</v>
      </c>
      <c r="L128" s="18">
        <v>218.25</v>
      </c>
      <c r="M128" s="18"/>
      <c r="N128" s="18">
        <v>50.752596320999999</v>
      </c>
      <c r="O128" s="18">
        <v>3.3788585843000001</v>
      </c>
      <c r="P128" s="19" t="s">
        <v>16</v>
      </c>
      <c r="Q128" s="14" t="s">
        <v>623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445</v>
      </c>
      <c r="D129" s="20" t="s">
        <v>446</v>
      </c>
      <c r="E129" s="16"/>
      <c r="F129" s="17">
        <v>5.25</v>
      </c>
      <c r="G129" s="17">
        <v>4.68</v>
      </c>
      <c r="H129" s="17">
        <v>4.1100000000000003</v>
      </c>
      <c r="I129" s="17"/>
      <c r="J129" s="17">
        <v>6.97</v>
      </c>
      <c r="K129" s="17">
        <v>8.1</v>
      </c>
      <c r="L129" s="17">
        <v>9.94</v>
      </c>
      <c r="M129" s="17"/>
      <c r="N129" s="17">
        <v>48.463089302</v>
      </c>
      <c r="O129" s="36">
        <v>2.5166712857000002</v>
      </c>
      <c r="P129" s="20" t="s">
        <v>18</v>
      </c>
      <c r="Q129" s="15" t="s">
        <v>624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295</v>
      </c>
      <c r="E130" s="16"/>
      <c r="F130" s="18">
        <v>7.15</v>
      </c>
      <c r="G130" s="18">
        <v>6.59</v>
      </c>
      <c r="H130" s="18">
        <v>6.04</v>
      </c>
      <c r="I130" s="17"/>
      <c r="J130" s="18">
        <v>8.57</v>
      </c>
      <c r="K130" s="18">
        <v>9.67</v>
      </c>
      <c r="L130" s="18">
        <v>11.47</v>
      </c>
      <c r="M130" s="18"/>
      <c r="N130" s="18">
        <v>63.453615722999999</v>
      </c>
      <c r="O130" s="18">
        <v>8.327125904799999</v>
      </c>
      <c r="P130" s="19" t="s">
        <v>18</v>
      </c>
      <c r="Q130" s="14" t="s">
        <v>625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111</v>
      </c>
      <c r="D131" s="20" t="s">
        <v>626</v>
      </c>
      <c r="E131" s="16"/>
      <c r="F131" s="17">
        <v>3.66</v>
      </c>
      <c r="G131" s="17">
        <v>3.5</v>
      </c>
      <c r="H131" s="17">
        <v>3.35</v>
      </c>
      <c r="I131" s="17"/>
      <c r="J131" s="17">
        <v>3.71</v>
      </c>
      <c r="K131" s="17">
        <v>4.01</v>
      </c>
      <c r="L131" s="17">
        <v>4.51</v>
      </c>
      <c r="M131" s="17"/>
      <c r="N131" s="17">
        <v>42.259644741999999</v>
      </c>
      <c r="O131" s="36">
        <v>1.1937831429000001</v>
      </c>
      <c r="P131" s="20" t="s">
        <v>16</v>
      </c>
      <c r="Q131" s="15" t="s">
        <v>627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296</v>
      </c>
      <c r="E132" s="16"/>
      <c r="F132" s="18">
        <v>3.59</v>
      </c>
      <c r="G132" s="18">
        <v>3.44</v>
      </c>
      <c r="H132" s="18">
        <v>3.3</v>
      </c>
      <c r="I132" s="17"/>
      <c r="J132" s="18">
        <v>3.65</v>
      </c>
      <c r="K132" s="18">
        <v>3.93</v>
      </c>
      <c r="L132" s="18">
        <v>4.38</v>
      </c>
      <c r="M132" s="18"/>
      <c r="N132" s="18">
        <v>45.369741187000002</v>
      </c>
      <c r="O132" s="18">
        <v>7.2249534762000005</v>
      </c>
      <c r="P132" s="19" t="s">
        <v>16</v>
      </c>
      <c r="Q132" s="14" t="s">
        <v>628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111</v>
      </c>
      <c r="D133" s="20" t="s">
        <v>297</v>
      </c>
      <c r="E133" s="16"/>
      <c r="F133" s="17">
        <v>17.96</v>
      </c>
      <c r="G133" s="17">
        <v>17.22</v>
      </c>
      <c r="H133" s="17">
        <v>16.489999999999998</v>
      </c>
      <c r="I133" s="17"/>
      <c r="J133" s="17">
        <v>18.25</v>
      </c>
      <c r="K133" s="17">
        <v>19.71</v>
      </c>
      <c r="L133" s="17">
        <v>22.08</v>
      </c>
      <c r="M133" s="17"/>
      <c r="N133" s="17">
        <v>42.566466265999999</v>
      </c>
      <c r="O133" s="36">
        <v>76.732154143000002</v>
      </c>
      <c r="P133" s="20" t="s">
        <v>16</v>
      </c>
      <c r="Q133" s="15" t="s">
        <v>629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112</v>
      </c>
      <c r="D134" s="19" t="s">
        <v>298</v>
      </c>
      <c r="E134" s="16"/>
      <c r="F134" s="18">
        <v>12.12</v>
      </c>
      <c r="G134" s="18">
        <v>10.99</v>
      </c>
      <c r="H134" s="18">
        <v>9.8699999999999992</v>
      </c>
      <c r="I134" s="17"/>
      <c r="J134" s="18">
        <v>12.87</v>
      </c>
      <c r="K134" s="18">
        <v>15.11</v>
      </c>
      <c r="L134" s="18">
        <v>18.75</v>
      </c>
      <c r="M134" s="18"/>
      <c r="N134" s="18">
        <v>59.887510317999997</v>
      </c>
      <c r="O134" s="18">
        <v>5.2733027142999997</v>
      </c>
      <c r="P134" s="19" t="s">
        <v>18</v>
      </c>
      <c r="Q134" s="14" t="s">
        <v>630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299</v>
      </c>
      <c r="E135" s="16"/>
      <c r="F135" s="17">
        <v>5.94</v>
      </c>
      <c r="G135" s="17">
        <v>4.92</v>
      </c>
      <c r="H135" s="17">
        <v>3.91</v>
      </c>
      <c r="I135" s="17"/>
      <c r="J135" s="17">
        <v>6.35</v>
      </c>
      <c r="K135" s="17">
        <v>8.3699999999999992</v>
      </c>
      <c r="L135" s="17">
        <v>11.65</v>
      </c>
      <c r="M135" s="17"/>
      <c r="N135" s="17">
        <v>46.856304532000003</v>
      </c>
      <c r="O135" s="36">
        <v>8.9704633332999997</v>
      </c>
      <c r="P135" s="20" t="s">
        <v>16</v>
      </c>
      <c r="Q135" s="15" t="s">
        <v>631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114</v>
      </c>
      <c r="D136" s="19" t="s">
        <v>300</v>
      </c>
      <c r="E136" s="16"/>
      <c r="F136" s="18">
        <v>34.15</v>
      </c>
      <c r="G136" s="18">
        <v>30.66</v>
      </c>
      <c r="H136" s="18">
        <v>27.17</v>
      </c>
      <c r="I136" s="17"/>
      <c r="J136" s="18">
        <v>35.18</v>
      </c>
      <c r="K136" s="18">
        <v>42.15</v>
      </c>
      <c r="L136" s="18">
        <v>53.44</v>
      </c>
      <c r="M136" s="18"/>
      <c r="N136" s="18">
        <v>45.581574068999998</v>
      </c>
      <c r="O136" s="18">
        <v>290.33335561999996</v>
      </c>
      <c r="P136" s="19" t="s">
        <v>16</v>
      </c>
      <c r="Q136" s="14" t="s">
        <v>632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115</v>
      </c>
      <c r="D137" s="20" t="s">
        <v>301</v>
      </c>
      <c r="E137" s="16"/>
      <c r="F137" s="17">
        <v>20.54</v>
      </c>
      <c r="G137" s="17">
        <v>19.41</v>
      </c>
      <c r="H137" s="17">
        <v>18.28</v>
      </c>
      <c r="I137" s="17"/>
      <c r="J137" s="17">
        <v>21.92</v>
      </c>
      <c r="K137" s="17">
        <v>24.17</v>
      </c>
      <c r="L137" s="17">
        <v>27.83</v>
      </c>
      <c r="M137" s="17"/>
      <c r="N137" s="17">
        <v>58.920920254999999</v>
      </c>
      <c r="O137" s="36">
        <v>5.8736883332999996</v>
      </c>
      <c r="P137" s="20" t="s">
        <v>18</v>
      </c>
      <c r="Q137" s="15" t="s">
        <v>633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116</v>
      </c>
      <c r="D138" s="19" t="s">
        <v>302</v>
      </c>
      <c r="E138" s="16"/>
      <c r="F138" s="18">
        <v>15.98</v>
      </c>
      <c r="G138" s="18">
        <v>13.71</v>
      </c>
      <c r="H138" s="18">
        <v>11.44</v>
      </c>
      <c r="I138" s="17"/>
      <c r="J138" s="18">
        <v>16.34</v>
      </c>
      <c r="K138" s="18">
        <v>20.87</v>
      </c>
      <c r="L138" s="18">
        <v>28.2</v>
      </c>
      <c r="M138" s="18"/>
      <c r="N138" s="18">
        <v>39.665574716999998</v>
      </c>
      <c r="O138" s="18">
        <v>257.32468524000001</v>
      </c>
      <c r="P138" s="19" t="s">
        <v>16</v>
      </c>
      <c r="Q138" s="14" t="s">
        <v>634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117</v>
      </c>
      <c r="D139" s="19" t="s">
        <v>303</v>
      </c>
      <c r="E139" s="16"/>
      <c r="F139" s="18">
        <v>4.12</v>
      </c>
      <c r="G139" s="18">
        <v>3.69</v>
      </c>
      <c r="H139" s="18">
        <v>3.26</v>
      </c>
      <c r="I139" s="17"/>
      <c r="J139" s="18">
        <v>4.33</v>
      </c>
      <c r="K139" s="18">
        <v>5.18</v>
      </c>
      <c r="L139" s="18">
        <v>6.56</v>
      </c>
      <c r="M139" s="18"/>
      <c r="N139" s="18">
        <v>61.285117491000001</v>
      </c>
      <c r="O139" s="18">
        <v>24.271630047999999</v>
      </c>
      <c r="P139" s="19" t="s">
        <v>18</v>
      </c>
      <c r="Q139" s="14" t="s">
        <v>635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118</v>
      </c>
      <c r="D140" s="20" t="s">
        <v>304</v>
      </c>
      <c r="E140" s="16"/>
      <c r="F140" s="17">
        <v>28.86</v>
      </c>
      <c r="G140" s="17">
        <v>26.2</v>
      </c>
      <c r="H140" s="17">
        <v>23.54</v>
      </c>
      <c r="I140" s="17"/>
      <c r="J140" s="17">
        <v>30.29</v>
      </c>
      <c r="K140" s="17">
        <v>35.6</v>
      </c>
      <c r="L140" s="17">
        <v>44.2</v>
      </c>
      <c r="M140" s="17"/>
      <c r="N140" s="17">
        <v>78.671193560999995</v>
      </c>
      <c r="O140" s="36">
        <v>18.071649618999999</v>
      </c>
      <c r="P140" s="20" t="s">
        <v>18</v>
      </c>
      <c r="Q140" s="15" t="s">
        <v>636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305</v>
      </c>
      <c r="E141" s="16"/>
      <c r="F141" s="18">
        <v>6.62</v>
      </c>
      <c r="G141" s="18">
        <v>5.35</v>
      </c>
      <c r="H141" s="18">
        <v>4.08</v>
      </c>
      <c r="I141" s="17"/>
      <c r="J141" s="18">
        <v>6.99</v>
      </c>
      <c r="K141" s="18">
        <v>9.52</v>
      </c>
      <c r="L141" s="18">
        <v>13.62</v>
      </c>
      <c r="M141" s="18"/>
      <c r="N141" s="18">
        <v>40.642473213999999</v>
      </c>
      <c r="O141" s="18">
        <v>141.07236710000001</v>
      </c>
      <c r="P141" s="19" t="s">
        <v>16</v>
      </c>
      <c r="Q141" s="14" t="s">
        <v>637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120</v>
      </c>
      <c r="D142" s="20" t="s">
        <v>638</v>
      </c>
      <c r="E142" s="16"/>
      <c r="F142" s="17">
        <v>7.09</v>
      </c>
      <c r="G142" s="17">
        <v>6.24</v>
      </c>
      <c r="H142" s="17">
        <v>5.4</v>
      </c>
      <c r="I142" s="17"/>
      <c r="J142" s="17">
        <v>7.3</v>
      </c>
      <c r="K142" s="17">
        <v>8.98</v>
      </c>
      <c r="L142" s="17">
        <v>11.72</v>
      </c>
      <c r="M142" s="17"/>
      <c r="N142" s="17">
        <v>64.750497749000004</v>
      </c>
      <c r="O142" s="36">
        <v>1.364136381</v>
      </c>
      <c r="P142" s="20" t="s">
        <v>18</v>
      </c>
      <c r="Q142" s="15" t="s">
        <v>639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120</v>
      </c>
      <c r="D143" s="19" t="s">
        <v>306</v>
      </c>
      <c r="E143" s="16"/>
      <c r="F143" s="18">
        <v>8.92</v>
      </c>
      <c r="G143" s="18">
        <v>7.85</v>
      </c>
      <c r="H143" s="18">
        <v>6.78</v>
      </c>
      <c r="I143" s="17"/>
      <c r="J143" s="18">
        <v>9.3000000000000007</v>
      </c>
      <c r="K143" s="18">
        <v>11.43</v>
      </c>
      <c r="L143" s="18">
        <v>14.88</v>
      </c>
      <c r="M143" s="18"/>
      <c r="N143" s="18">
        <v>68.713815784999994</v>
      </c>
      <c r="O143" s="18">
        <v>77.595343143000008</v>
      </c>
      <c r="P143" s="19" t="s">
        <v>18</v>
      </c>
      <c r="Q143" s="14" t="s">
        <v>640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307</v>
      </c>
      <c r="D144" s="20" t="s">
        <v>308</v>
      </c>
      <c r="E144" s="16"/>
      <c r="F144" s="17">
        <v>22.89</v>
      </c>
      <c r="G144" s="17">
        <v>20.83</v>
      </c>
      <c r="H144" s="17">
        <v>18.78</v>
      </c>
      <c r="I144" s="17"/>
      <c r="J144" s="17">
        <v>26.03</v>
      </c>
      <c r="K144" s="17">
        <v>30.13</v>
      </c>
      <c r="L144" s="17">
        <v>36.78</v>
      </c>
      <c r="M144" s="17"/>
      <c r="N144" s="17">
        <v>62.282673154000001</v>
      </c>
      <c r="O144" s="36">
        <v>120.50014509</v>
      </c>
      <c r="P144" s="20" t="s">
        <v>18</v>
      </c>
      <c r="Q144" s="15" t="s">
        <v>641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642</v>
      </c>
      <c r="D145" s="19" t="s">
        <v>643</v>
      </c>
      <c r="E145" s="16"/>
      <c r="F145" s="18">
        <v>4.7</v>
      </c>
      <c r="G145" s="18">
        <v>4.3099999999999996</v>
      </c>
      <c r="H145" s="18">
        <v>3.93</v>
      </c>
      <c r="I145" s="17"/>
      <c r="J145" s="18">
        <v>5.1100000000000003</v>
      </c>
      <c r="K145" s="18">
        <v>5.87</v>
      </c>
      <c r="L145" s="18">
        <v>7.1</v>
      </c>
      <c r="M145" s="18"/>
      <c r="N145" s="18">
        <v>60.131215445000002</v>
      </c>
      <c r="O145" s="18">
        <v>1.1345327619000001</v>
      </c>
      <c r="P145" s="19" t="s">
        <v>18</v>
      </c>
      <c r="Q145" s="14" t="s">
        <v>644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121</v>
      </c>
      <c r="D146" s="20" t="s">
        <v>309</v>
      </c>
      <c r="E146" s="16"/>
      <c r="F146" s="17">
        <v>5.26</v>
      </c>
      <c r="G146" s="17">
        <v>2.93</v>
      </c>
      <c r="H146" s="17">
        <v>0.6</v>
      </c>
      <c r="I146" s="17"/>
      <c r="J146" s="17">
        <v>5.54</v>
      </c>
      <c r="K146" s="17">
        <v>10.19</v>
      </c>
      <c r="L146" s="17">
        <v>17.72</v>
      </c>
      <c r="M146" s="17"/>
      <c r="N146" s="17">
        <v>41.532923103999998</v>
      </c>
      <c r="O146" s="36">
        <v>16.586423143000001</v>
      </c>
      <c r="P146" s="20" t="s">
        <v>16</v>
      </c>
      <c r="Q146" s="15" t="s">
        <v>645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485</v>
      </c>
      <c r="D147" s="19" t="s">
        <v>486</v>
      </c>
      <c r="E147" s="16"/>
      <c r="F147" s="18">
        <v>3.59</v>
      </c>
      <c r="G147" s="18">
        <v>3.35</v>
      </c>
      <c r="H147" s="18">
        <v>3.11</v>
      </c>
      <c r="I147" s="17"/>
      <c r="J147" s="18">
        <v>3.75</v>
      </c>
      <c r="K147" s="18">
        <v>4.22</v>
      </c>
      <c r="L147" s="18">
        <v>4.99</v>
      </c>
      <c r="M147" s="18"/>
      <c r="N147" s="18">
        <v>81.676386941000004</v>
      </c>
      <c r="O147" s="18">
        <v>1.1296735238000002</v>
      </c>
      <c r="P147" s="19" t="s">
        <v>18</v>
      </c>
      <c r="Q147" s="14" t="s">
        <v>646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310</v>
      </c>
      <c r="D148" s="20" t="s">
        <v>311</v>
      </c>
      <c r="E148" s="16"/>
      <c r="F148" s="17">
        <v>106.84</v>
      </c>
      <c r="G148" s="17">
        <v>99.26</v>
      </c>
      <c r="H148" s="17">
        <v>91.68</v>
      </c>
      <c r="I148" s="17"/>
      <c r="J148" s="17">
        <v>109.06</v>
      </c>
      <c r="K148" s="17">
        <v>124.21</v>
      </c>
      <c r="L148" s="17">
        <v>148.74</v>
      </c>
      <c r="M148" s="17"/>
      <c r="N148" s="17">
        <v>47.913032082000001</v>
      </c>
      <c r="O148" s="36">
        <v>41.617072477000001</v>
      </c>
      <c r="P148" s="20" t="s">
        <v>16</v>
      </c>
      <c r="Q148" s="15" t="s">
        <v>647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122</v>
      </c>
      <c r="D149" s="19" t="s">
        <v>312</v>
      </c>
      <c r="E149" s="16"/>
      <c r="F149" s="18">
        <v>146</v>
      </c>
      <c r="G149" s="18">
        <v>128.29</v>
      </c>
      <c r="H149" s="18">
        <v>110.58</v>
      </c>
      <c r="I149" s="17"/>
      <c r="J149" s="18">
        <v>157.38</v>
      </c>
      <c r="K149" s="18">
        <v>192.79</v>
      </c>
      <c r="L149" s="18">
        <v>250.11</v>
      </c>
      <c r="M149" s="18"/>
      <c r="N149" s="18">
        <v>50.231833141999999</v>
      </c>
      <c r="O149" s="18">
        <v>19.255056940999999</v>
      </c>
      <c r="P149" s="19" t="s">
        <v>18</v>
      </c>
      <c r="Q149" s="14" t="s">
        <v>648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123</v>
      </c>
      <c r="D150" s="20" t="s">
        <v>313</v>
      </c>
      <c r="E150" s="16"/>
      <c r="F150" s="17">
        <v>27.35</v>
      </c>
      <c r="G150" s="17">
        <v>25.62</v>
      </c>
      <c r="H150" s="17">
        <v>23.9</v>
      </c>
      <c r="I150" s="17"/>
      <c r="J150" s="17">
        <v>27.76</v>
      </c>
      <c r="K150" s="17">
        <v>31.2</v>
      </c>
      <c r="L150" s="17">
        <v>36.770000000000003</v>
      </c>
      <c r="M150" s="17"/>
      <c r="N150" s="17">
        <v>32.538183859</v>
      </c>
      <c r="O150" s="36">
        <v>6.4241186667000001</v>
      </c>
      <c r="P150" s="20" t="s">
        <v>16</v>
      </c>
      <c r="Q150" s="15" t="s">
        <v>649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124</v>
      </c>
      <c r="D151" s="19" t="s">
        <v>314</v>
      </c>
      <c r="E151" s="16"/>
      <c r="F151" s="18">
        <v>116.34</v>
      </c>
      <c r="G151" s="18">
        <v>102.44</v>
      </c>
      <c r="H151" s="18">
        <v>88.54</v>
      </c>
      <c r="I151" s="17"/>
      <c r="J151" s="18">
        <v>117.81</v>
      </c>
      <c r="K151" s="18">
        <v>145.6</v>
      </c>
      <c r="L151" s="18">
        <v>190.57</v>
      </c>
      <c r="M151" s="18"/>
      <c r="N151" s="18">
        <v>41.321632362999999</v>
      </c>
      <c r="O151" s="18">
        <v>13.541936829000001</v>
      </c>
      <c r="P151" s="19" t="s">
        <v>16</v>
      </c>
      <c r="Q151" s="14" t="s">
        <v>650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315</v>
      </c>
      <c r="E152" s="16"/>
      <c r="F152" s="17">
        <v>27.66</v>
      </c>
      <c r="G152" s="17">
        <v>24.3</v>
      </c>
      <c r="H152" s="17">
        <v>20.94</v>
      </c>
      <c r="I152" s="17"/>
      <c r="J152" s="17">
        <v>28.48</v>
      </c>
      <c r="K152" s="17">
        <v>35.19</v>
      </c>
      <c r="L152" s="17">
        <v>46.05</v>
      </c>
      <c r="M152" s="17"/>
      <c r="N152" s="17">
        <v>29.716358078999999</v>
      </c>
      <c r="O152" s="36">
        <v>30.126354339000002</v>
      </c>
      <c r="P152" s="20" t="s">
        <v>16</v>
      </c>
      <c r="Q152" s="15" t="s">
        <v>651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316</v>
      </c>
      <c r="D153" s="19" t="s">
        <v>317</v>
      </c>
      <c r="E153" s="16"/>
      <c r="F153" s="18">
        <v>12.15</v>
      </c>
      <c r="G153" s="18">
        <v>11.08</v>
      </c>
      <c r="H153" s="18">
        <v>10.02</v>
      </c>
      <c r="I153" s="17"/>
      <c r="J153" s="18">
        <v>12.56</v>
      </c>
      <c r="K153" s="18">
        <v>14.68</v>
      </c>
      <c r="L153" s="18">
        <v>18.12</v>
      </c>
      <c r="M153" s="18"/>
      <c r="N153" s="18">
        <v>82.237926377999997</v>
      </c>
      <c r="O153" s="18">
        <v>7.9732992856999996</v>
      </c>
      <c r="P153" s="19" t="s">
        <v>18</v>
      </c>
      <c r="Q153" s="14" t="s">
        <v>652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318</v>
      </c>
      <c r="E154" s="16"/>
      <c r="F154" s="17">
        <v>5.04</v>
      </c>
      <c r="G154" s="17">
        <v>4.22</v>
      </c>
      <c r="H154" s="17">
        <v>3.41</v>
      </c>
      <c r="I154" s="17"/>
      <c r="J154" s="17">
        <v>7.29</v>
      </c>
      <c r="K154" s="17">
        <v>8.91</v>
      </c>
      <c r="L154" s="17">
        <v>11.53</v>
      </c>
      <c r="M154" s="17"/>
      <c r="N154" s="17">
        <v>56.238866463999997</v>
      </c>
      <c r="O154" s="36">
        <v>63.471827666999999</v>
      </c>
      <c r="P154" s="20" t="s">
        <v>18</v>
      </c>
      <c r="Q154" s="15" t="s">
        <v>653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404</v>
      </c>
      <c r="D155" s="19" t="s">
        <v>405</v>
      </c>
      <c r="E155" s="16"/>
      <c r="F155" s="18">
        <v>3.44</v>
      </c>
      <c r="G155" s="18">
        <v>3.11</v>
      </c>
      <c r="H155" s="18">
        <v>2.79</v>
      </c>
      <c r="I155" s="17"/>
      <c r="J155" s="18">
        <v>3.59</v>
      </c>
      <c r="K155" s="18">
        <v>4.2300000000000004</v>
      </c>
      <c r="L155" s="18">
        <v>5.27</v>
      </c>
      <c r="M155" s="18"/>
      <c r="N155" s="18">
        <v>47.515771100000002</v>
      </c>
      <c r="O155" s="18">
        <v>2.5801029523999999</v>
      </c>
      <c r="P155" s="19" t="s">
        <v>16</v>
      </c>
      <c r="Q155" s="14" t="s">
        <v>654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127</v>
      </c>
      <c r="D156" s="20" t="s">
        <v>319</v>
      </c>
      <c r="E156" s="16"/>
      <c r="F156" s="17">
        <v>13.32</v>
      </c>
      <c r="G156" s="17">
        <v>12.58</v>
      </c>
      <c r="H156" s="17">
        <v>11.84</v>
      </c>
      <c r="I156" s="17"/>
      <c r="J156" s="17">
        <v>13.9</v>
      </c>
      <c r="K156" s="17">
        <v>15.37</v>
      </c>
      <c r="L156" s="17">
        <v>17.760000000000002</v>
      </c>
      <c r="M156" s="17"/>
      <c r="N156" s="17">
        <v>79.434887941</v>
      </c>
      <c r="O156" s="36">
        <v>95.877379285999993</v>
      </c>
      <c r="P156" s="20" t="s">
        <v>18</v>
      </c>
      <c r="Q156" s="15" t="s">
        <v>655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128</v>
      </c>
      <c r="D157" s="19" t="s">
        <v>320</v>
      </c>
      <c r="E157" s="16"/>
      <c r="F157" s="18">
        <v>23.3</v>
      </c>
      <c r="G157" s="18">
        <v>20.04</v>
      </c>
      <c r="H157" s="18">
        <v>16.79</v>
      </c>
      <c r="I157" s="17"/>
      <c r="J157" s="18">
        <v>24.77</v>
      </c>
      <c r="K157" s="18">
        <v>31.27</v>
      </c>
      <c r="L157" s="18">
        <v>41.8</v>
      </c>
      <c r="M157" s="18"/>
      <c r="N157" s="18">
        <v>62.910358588000001</v>
      </c>
      <c r="O157" s="18">
        <v>16.040961619000001</v>
      </c>
      <c r="P157" s="19" t="s">
        <v>18</v>
      </c>
      <c r="Q157" s="14" t="s">
        <v>656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129</v>
      </c>
      <c r="D158" s="20" t="s">
        <v>321</v>
      </c>
      <c r="E158" s="16"/>
      <c r="F158" s="17">
        <v>7.14</v>
      </c>
      <c r="G158" s="17">
        <v>6.11</v>
      </c>
      <c r="H158" s="17">
        <v>5.09</v>
      </c>
      <c r="I158" s="17"/>
      <c r="J158" s="17">
        <v>8.92</v>
      </c>
      <c r="K158" s="17">
        <v>10.96</v>
      </c>
      <c r="L158" s="17">
        <v>14.27</v>
      </c>
      <c r="M158" s="17"/>
      <c r="N158" s="17">
        <v>58.622717635000001</v>
      </c>
      <c r="O158" s="36">
        <v>38.072833143000004</v>
      </c>
      <c r="P158" s="20" t="s">
        <v>18</v>
      </c>
      <c r="Q158" s="15"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322</v>
      </c>
      <c r="E159" s="16"/>
      <c r="F159" s="18">
        <v>7.13</v>
      </c>
      <c r="G159" s="18">
        <v>6.31</v>
      </c>
      <c r="H159" s="18">
        <v>5.49</v>
      </c>
      <c r="I159" s="17"/>
      <c r="J159" s="18">
        <v>7.43</v>
      </c>
      <c r="K159" s="18">
        <v>9.06</v>
      </c>
      <c r="L159" s="18">
        <v>11.7</v>
      </c>
      <c r="M159" s="18"/>
      <c r="N159" s="18">
        <v>86.101144278000007</v>
      </c>
      <c r="O159" s="18">
        <v>68.791275905000006</v>
      </c>
      <c r="P159" s="19" t="s">
        <v>18</v>
      </c>
      <c r="Q159" s="14"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471</v>
      </c>
      <c r="D160" s="20" t="s">
        <v>472</v>
      </c>
      <c r="E160" s="16"/>
      <c r="F160" s="17">
        <v>0.99</v>
      </c>
      <c r="G160" s="17">
        <v>0.86</v>
      </c>
      <c r="H160" s="17">
        <v>0.73</v>
      </c>
      <c r="I160" s="17"/>
      <c r="J160" s="17">
        <v>1.02</v>
      </c>
      <c r="K160" s="17">
        <v>1.27</v>
      </c>
      <c r="L160" s="17">
        <v>1.68</v>
      </c>
      <c r="M160" s="17"/>
      <c r="N160" s="17">
        <v>36.026816877999998</v>
      </c>
      <c r="O160" s="36">
        <v>1.1156861429</v>
      </c>
      <c r="P160" s="20" t="s">
        <v>16</v>
      </c>
      <c r="Q160" s="15" t="s">
        <v>659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323</v>
      </c>
      <c r="E161" s="16"/>
      <c r="F161" s="18">
        <v>26.55</v>
      </c>
      <c r="G161" s="18">
        <v>25.3</v>
      </c>
      <c r="H161" s="18">
        <v>24.05</v>
      </c>
      <c r="I161" s="17"/>
      <c r="J161" s="18">
        <v>27.62</v>
      </c>
      <c r="K161" s="18">
        <v>30.11</v>
      </c>
      <c r="L161" s="18">
        <v>34.15</v>
      </c>
      <c r="M161" s="18"/>
      <c r="N161" s="18">
        <v>66.608362529999994</v>
      </c>
      <c r="O161" s="18">
        <v>85.904975332999996</v>
      </c>
      <c r="P161" s="19" t="s">
        <v>18</v>
      </c>
      <c r="Q161" s="14" t="s">
        <v>660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410</v>
      </c>
      <c r="D162" s="20" t="s">
        <v>411</v>
      </c>
      <c r="E162" s="16"/>
      <c r="F162" s="17">
        <v>8.81</v>
      </c>
      <c r="G162" s="17">
        <v>7.93</v>
      </c>
      <c r="H162" s="17">
        <v>7.06</v>
      </c>
      <c r="I162" s="17"/>
      <c r="J162" s="17">
        <v>9.14</v>
      </c>
      <c r="K162" s="17">
        <v>10.88</v>
      </c>
      <c r="L162" s="17">
        <v>13.71</v>
      </c>
      <c r="M162" s="17"/>
      <c r="N162" s="17">
        <v>44.150132681000002</v>
      </c>
      <c r="O162" s="36">
        <v>61.658507761999999</v>
      </c>
      <c r="P162" s="20" t="s">
        <v>16</v>
      </c>
      <c r="Q162" s="15"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132</v>
      </c>
      <c r="D163" s="19" t="s">
        <v>324</v>
      </c>
      <c r="E163" s="16"/>
      <c r="F163" s="18">
        <v>26.63</v>
      </c>
      <c r="G163" s="18">
        <v>24.33</v>
      </c>
      <c r="H163" s="18">
        <v>22.03</v>
      </c>
      <c r="I163" s="17"/>
      <c r="J163" s="18">
        <v>27.36</v>
      </c>
      <c r="K163" s="18">
        <v>31.95</v>
      </c>
      <c r="L163" s="18">
        <v>39.380000000000003</v>
      </c>
      <c r="M163" s="18"/>
      <c r="N163" s="18">
        <v>68.238591826000004</v>
      </c>
      <c r="O163" s="18">
        <v>31.759824000000002</v>
      </c>
      <c r="P163" s="19" t="s">
        <v>18</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133</v>
      </c>
      <c r="D164" s="20" t="s">
        <v>325</v>
      </c>
      <c r="E164" s="16"/>
      <c r="F164" s="17">
        <v>133.22</v>
      </c>
      <c r="G164" s="17">
        <v>122.36</v>
      </c>
      <c r="H164" s="17">
        <v>111.51</v>
      </c>
      <c r="I164" s="17"/>
      <c r="J164" s="17">
        <v>146.16</v>
      </c>
      <c r="K164" s="17">
        <v>167.86</v>
      </c>
      <c r="L164" s="17">
        <v>202.98</v>
      </c>
      <c r="M164" s="17"/>
      <c r="N164" s="17">
        <v>64.175620159999994</v>
      </c>
      <c r="O164" s="36">
        <v>8.3688033147999992</v>
      </c>
      <c r="P164" s="20" t="s">
        <v>18</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664</v>
      </c>
      <c r="D165" s="19" t="s">
        <v>665</v>
      </c>
      <c r="E165" s="16"/>
      <c r="F165" s="18">
        <v>36.42</v>
      </c>
      <c r="G165" s="18">
        <v>28.31</v>
      </c>
      <c r="H165" s="18">
        <v>20.2</v>
      </c>
      <c r="I165" s="17"/>
      <c r="J165" s="18">
        <v>37.19</v>
      </c>
      <c r="K165" s="18">
        <v>53.4</v>
      </c>
      <c r="L165" s="18">
        <v>79.650000000000006</v>
      </c>
      <c r="M165" s="18"/>
      <c r="N165" s="18">
        <v>51.372314543000002</v>
      </c>
      <c r="O165" s="18">
        <v>3.1751771767000001</v>
      </c>
      <c r="P165" s="19" t="s">
        <v>16</v>
      </c>
      <c r="Q165" s="14" t="s">
        <v>666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134</v>
      </c>
      <c r="D166" s="20" t="s">
        <v>326</v>
      </c>
      <c r="E166" s="16"/>
      <c r="F166" s="17">
        <v>11.58</v>
      </c>
      <c r="G166" s="17">
        <v>10.71</v>
      </c>
      <c r="H166" s="17">
        <v>9.85</v>
      </c>
      <c r="I166" s="17"/>
      <c r="J166" s="17">
        <v>13.09</v>
      </c>
      <c r="K166" s="17">
        <v>14.81</v>
      </c>
      <c r="L166" s="17">
        <v>17.600000000000001</v>
      </c>
      <c r="M166" s="17"/>
      <c r="N166" s="17">
        <v>66.274185884000005</v>
      </c>
      <c r="O166" s="36">
        <v>32.172420666999997</v>
      </c>
      <c r="P166" s="20" t="s">
        <v>18</v>
      </c>
      <c r="Q166" s="15" t="s">
        <v>667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135</v>
      </c>
      <c r="D167" s="19" t="s">
        <v>327</v>
      </c>
      <c r="E167" s="16"/>
      <c r="F167" s="18">
        <v>20.28</v>
      </c>
      <c r="G167" s="18">
        <v>17.23</v>
      </c>
      <c r="H167" s="18">
        <v>14.19</v>
      </c>
      <c r="I167" s="17"/>
      <c r="J167" s="18">
        <v>21.44</v>
      </c>
      <c r="K167" s="18">
        <v>27.52</v>
      </c>
      <c r="L167" s="18">
        <v>37.36</v>
      </c>
      <c r="M167" s="18"/>
      <c r="N167" s="18">
        <v>59.933003407999998</v>
      </c>
      <c r="O167" s="18">
        <v>88.793500113000007</v>
      </c>
      <c r="P167" s="19" t="s">
        <v>18</v>
      </c>
      <c r="Q167" s="14" t="s">
        <v>668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416</v>
      </c>
      <c r="D168" s="20" t="s">
        <v>417</v>
      </c>
      <c r="E168" s="16"/>
      <c r="F168" s="17">
        <v>6.38</v>
      </c>
      <c r="G168" s="17">
        <v>5.78</v>
      </c>
      <c r="H168" s="17">
        <v>5.18</v>
      </c>
      <c r="I168" s="17"/>
      <c r="J168" s="17">
        <v>7.09</v>
      </c>
      <c r="K168" s="17">
        <v>8.2799999999999994</v>
      </c>
      <c r="L168" s="17">
        <v>10.220000000000001</v>
      </c>
      <c r="M168" s="17"/>
      <c r="N168" s="17">
        <v>64.301817654000004</v>
      </c>
      <c r="O168" s="36">
        <v>2.9808752856999998</v>
      </c>
      <c r="P168" s="20" t="s">
        <v>18</v>
      </c>
      <c r="Q168" s="15" t="s">
        <v>669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136</v>
      </c>
      <c r="D169" s="19" t="s">
        <v>328</v>
      </c>
      <c r="E169" s="16"/>
      <c r="F169" s="18">
        <v>12.63</v>
      </c>
      <c r="G169" s="18">
        <v>11.65</v>
      </c>
      <c r="H169" s="18">
        <v>10.67</v>
      </c>
      <c r="I169" s="17"/>
      <c r="J169" s="18">
        <v>13.01</v>
      </c>
      <c r="K169" s="18">
        <v>14.96</v>
      </c>
      <c r="L169" s="18">
        <v>18.13</v>
      </c>
      <c r="M169" s="18"/>
      <c r="N169" s="18">
        <v>73.359868457000005</v>
      </c>
      <c r="O169" s="18">
        <v>21.300272429</v>
      </c>
      <c r="P169" s="19" t="s">
        <v>18</v>
      </c>
      <c r="Q169" s="14" t="s">
        <v>670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137</v>
      </c>
      <c r="D170" s="20" t="s">
        <v>329</v>
      </c>
      <c r="E170" s="16"/>
      <c r="F170" s="17" t="s">
        <v>35</v>
      </c>
      <c r="G170" s="17" t="s">
        <v>35</v>
      </c>
      <c r="H170" s="17" t="s">
        <v>35</v>
      </c>
      <c r="I170" s="17"/>
      <c r="J170" s="17" t="s">
        <v>35</v>
      </c>
      <c r="K170" s="17" t="s">
        <v>35</v>
      </c>
      <c r="L170" s="17" t="s">
        <v>35</v>
      </c>
      <c r="M170" s="17"/>
      <c r="N170" s="17" t="s">
        <v>35</v>
      </c>
      <c r="O170" s="36" t="s">
        <v>35</v>
      </c>
      <c r="P170" s="20" t="s">
        <v>35</v>
      </c>
      <c r="Q170" s="15" t="s">
        <v>211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466</v>
      </c>
      <c r="D171" s="19" t="s">
        <v>467</v>
      </c>
      <c r="E171" s="16"/>
      <c r="F171" s="18">
        <v>219.88</v>
      </c>
      <c r="G171" s="18">
        <v>181.35</v>
      </c>
      <c r="H171" s="18">
        <v>142.82</v>
      </c>
      <c r="I171" s="17"/>
      <c r="J171" s="18">
        <v>225.17</v>
      </c>
      <c r="K171" s="18">
        <v>302.22000000000003</v>
      </c>
      <c r="L171" s="18">
        <v>426.91</v>
      </c>
      <c r="M171" s="18"/>
      <c r="N171" s="18">
        <v>49.808071265999999</v>
      </c>
      <c r="O171" s="18">
        <v>2.4853822137999999</v>
      </c>
      <c r="P171" s="19" t="s">
        <v>16</v>
      </c>
      <c r="Q171" s="14" t="s">
        <v>671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330</v>
      </c>
      <c r="E172" s="16"/>
      <c r="F172" s="17">
        <v>51.74</v>
      </c>
      <c r="G172" s="17">
        <v>47.96</v>
      </c>
      <c r="H172" s="17">
        <v>44.18</v>
      </c>
      <c r="I172" s="17"/>
      <c r="J172" s="17">
        <v>54.47</v>
      </c>
      <c r="K172" s="17">
        <v>62.02</v>
      </c>
      <c r="L172" s="17">
        <v>74.239999999999995</v>
      </c>
      <c r="M172" s="17"/>
      <c r="N172" s="17">
        <v>79.319046357000005</v>
      </c>
      <c r="O172" s="36">
        <v>22.044973000000002</v>
      </c>
      <c r="P172" s="20" t="s">
        <v>18</v>
      </c>
      <c r="Q172" s="15" t="s">
        <v>672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139</v>
      </c>
      <c r="D173" s="19" t="s">
        <v>331</v>
      </c>
      <c r="E173" s="16"/>
      <c r="F173" s="18">
        <v>2.75</v>
      </c>
      <c r="G173" s="18">
        <v>2.02</v>
      </c>
      <c r="H173" s="18">
        <v>1.3</v>
      </c>
      <c r="I173" s="17"/>
      <c r="J173" s="18">
        <v>3.04</v>
      </c>
      <c r="K173" s="18">
        <v>4.4800000000000004</v>
      </c>
      <c r="L173" s="18">
        <v>6.82</v>
      </c>
      <c r="M173" s="18"/>
      <c r="N173" s="18">
        <v>42.220692474000003</v>
      </c>
      <c r="O173" s="18">
        <v>38.769882762000002</v>
      </c>
      <c r="P173" s="19" t="s">
        <v>16</v>
      </c>
      <c r="Q173" s="14" t="s">
        <v>673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140</v>
      </c>
      <c r="D174" s="20" t="s">
        <v>332</v>
      </c>
      <c r="E174" s="16"/>
      <c r="F174" s="17">
        <v>3.62</v>
      </c>
      <c r="G174" s="17">
        <v>3.33</v>
      </c>
      <c r="H174" s="17">
        <v>3.04</v>
      </c>
      <c r="I174" s="17"/>
      <c r="J174" s="17">
        <v>3.71</v>
      </c>
      <c r="K174" s="17">
        <v>4.28</v>
      </c>
      <c r="L174" s="17">
        <v>5.21</v>
      </c>
      <c r="M174" s="17"/>
      <c r="N174" s="17">
        <v>48.653545276000003</v>
      </c>
      <c r="O174" s="36">
        <v>3.9897594285999998</v>
      </c>
      <c r="P174" s="20" t="s">
        <v>16</v>
      </c>
      <c r="Q174" s="15" t="s">
        <v>674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141</v>
      </c>
      <c r="D175" s="19" t="s">
        <v>333</v>
      </c>
      <c r="E175" s="16"/>
      <c r="F175" s="18">
        <v>310.55</v>
      </c>
      <c r="G175" s="18">
        <v>259.42</v>
      </c>
      <c r="H175" s="18">
        <v>208.3</v>
      </c>
      <c r="I175" s="17"/>
      <c r="J175" s="18">
        <v>340.8</v>
      </c>
      <c r="K175" s="18">
        <v>443.04</v>
      </c>
      <c r="L175" s="18">
        <v>608.48</v>
      </c>
      <c r="M175" s="18"/>
      <c r="N175" s="18">
        <v>50.988667702000001</v>
      </c>
      <c r="O175" s="18">
        <v>6.6206509042999997</v>
      </c>
      <c r="P175" s="19" t="s">
        <v>18</v>
      </c>
      <c r="Q175" s="14" t="s">
        <v>675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142</v>
      </c>
      <c r="D176" s="20" t="s">
        <v>334</v>
      </c>
      <c r="E176" s="16"/>
      <c r="F176" s="17">
        <v>32.46</v>
      </c>
      <c r="G176" s="17">
        <v>30.7</v>
      </c>
      <c r="H176" s="17">
        <v>28.94</v>
      </c>
      <c r="I176" s="17"/>
      <c r="J176" s="17">
        <v>33.1</v>
      </c>
      <c r="K176" s="17">
        <v>36.61</v>
      </c>
      <c r="L176" s="17">
        <v>42.29</v>
      </c>
      <c r="M176" s="17"/>
      <c r="N176" s="17">
        <v>33.151035477999997</v>
      </c>
      <c r="O176" s="36">
        <v>313.92231133000001</v>
      </c>
      <c r="P176" s="20" t="s">
        <v>16</v>
      </c>
      <c r="Q176" s="15" t="s">
        <v>676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142</v>
      </c>
      <c r="D177" s="19" t="s">
        <v>335</v>
      </c>
      <c r="E177" s="16"/>
      <c r="F177" s="18">
        <v>30.02</v>
      </c>
      <c r="G177" s="18">
        <v>28.61</v>
      </c>
      <c r="H177" s="18">
        <v>27.2</v>
      </c>
      <c r="I177" s="17"/>
      <c r="J177" s="18">
        <v>30.55</v>
      </c>
      <c r="K177" s="18">
        <v>33.36</v>
      </c>
      <c r="L177" s="18">
        <v>37.9</v>
      </c>
      <c r="M177" s="18"/>
      <c r="N177" s="18">
        <v>31.866914797</v>
      </c>
      <c r="O177" s="18">
        <v>993.10750181000003</v>
      </c>
      <c r="P177" s="19" t="s">
        <v>16</v>
      </c>
      <c r="Q177" s="14" t="s">
        <v>677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143</v>
      </c>
      <c r="D178" s="20" t="s">
        <v>336</v>
      </c>
      <c r="E178" s="16"/>
      <c r="F178" s="17">
        <v>12.53</v>
      </c>
      <c r="G178" s="17">
        <v>11.21</v>
      </c>
      <c r="H178" s="17">
        <v>9.9</v>
      </c>
      <c r="I178" s="17"/>
      <c r="J178" s="17">
        <v>13.08</v>
      </c>
      <c r="K178" s="17">
        <v>15.7</v>
      </c>
      <c r="L178" s="17">
        <v>19.96</v>
      </c>
      <c r="M178" s="17"/>
      <c r="N178" s="17">
        <v>32.304042187999997</v>
      </c>
      <c r="O178" s="36">
        <v>24.319453762000002</v>
      </c>
      <c r="P178" s="20" t="s">
        <v>16</v>
      </c>
      <c r="Q178" s="15" t="s">
        <v>678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144</v>
      </c>
      <c r="D179" s="19" t="s">
        <v>337</v>
      </c>
      <c r="E179" s="16"/>
      <c r="F179" s="18">
        <v>36.15</v>
      </c>
      <c r="G179" s="18">
        <v>32.18</v>
      </c>
      <c r="H179" s="18">
        <v>28.21</v>
      </c>
      <c r="I179" s="17"/>
      <c r="J179" s="18">
        <v>37.83</v>
      </c>
      <c r="K179" s="18">
        <v>45.76</v>
      </c>
      <c r="L179" s="18">
        <v>58.6</v>
      </c>
      <c r="M179" s="18"/>
      <c r="N179" s="18">
        <v>16.343701599999999</v>
      </c>
      <c r="O179" s="18">
        <v>316.38984505000002</v>
      </c>
      <c r="P179" s="19" t="s">
        <v>16</v>
      </c>
      <c r="Q179" s="14" t="s">
        <v>679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145</v>
      </c>
      <c r="D180" s="20" t="s">
        <v>338</v>
      </c>
      <c r="E180" s="16"/>
      <c r="F180" s="17">
        <v>3.87</v>
      </c>
      <c r="G180" s="17">
        <v>3.5</v>
      </c>
      <c r="H180" s="17">
        <v>3.14</v>
      </c>
      <c r="I180" s="17"/>
      <c r="J180" s="17">
        <v>3.97</v>
      </c>
      <c r="K180" s="17">
        <v>4.6900000000000004</v>
      </c>
      <c r="L180" s="17">
        <v>5.87</v>
      </c>
      <c r="M180" s="17"/>
      <c r="N180" s="17">
        <v>39.784641622000002</v>
      </c>
      <c r="O180" s="36">
        <v>26.495136904999999</v>
      </c>
      <c r="P180" s="20" t="s">
        <v>16</v>
      </c>
      <c r="Q180" s="15" t="s">
        <v>680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455</v>
      </c>
      <c r="D181" s="19" t="s">
        <v>456</v>
      </c>
      <c r="E181" s="16"/>
      <c r="F181" s="18">
        <v>6.1</v>
      </c>
      <c r="G181" s="18">
        <v>5.4</v>
      </c>
      <c r="H181" s="18">
        <v>4.71</v>
      </c>
      <c r="I181" s="17"/>
      <c r="J181" s="18">
        <v>6.4</v>
      </c>
      <c r="K181" s="18">
        <v>7.78</v>
      </c>
      <c r="L181" s="18">
        <v>10.029999999999999</v>
      </c>
      <c r="M181" s="18"/>
      <c r="N181" s="18">
        <v>67.174215717999999</v>
      </c>
      <c r="O181" s="18">
        <v>1.6013577619000001</v>
      </c>
      <c r="P181" s="19" t="s">
        <v>18</v>
      </c>
      <c r="Q181" s="14" t="s">
        <v>681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146</v>
      </c>
      <c r="D182" s="20" t="s">
        <v>339</v>
      </c>
      <c r="E182" s="16"/>
      <c r="F182" s="17">
        <v>12.96</v>
      </c>
      <c r="G182" s="17">
        <v>11.14</v>
      </c>
      <c r="H182" s="17">
        <v>9.33</v>
      </c>
      <c r="I182" s="17"/>
      <c r="J182" s="17">
        <v>13.32</v>
      </c>
      <c r="K182" s="17">
        <v>16.940000000000001</v>
      </c>
      <c r="L182" s="17">
        <v>22.8</v>
      </c>
      <c r="M182" s="17"/>
      <c r="N182" s="17">
        <v>42.870184686999998</v>
      </c>
      <c r="O182" s="36">
        <v>12.599133381</v>
      </c>
      <c r="P182" s="20" t="s">
        <v>16</v>
      </c>
      <c r="Q182" s="15" t="s">
        <v>682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147</v>
      </c>
      <c r="D183" s="19" t="s">
        <v>340</v>
      </c>
      <c r="E183" s="16"/>
      <c r="F183" s="18">
        <v>51.87</v>
      </c>
      <c r="G183" s="18">
        <v>46.32</v>
      </c>
      <c r="H183" s="18">
        <v>40.770000000000003</v>
      </c>
      <c r="I183" s="17"/>
      <c r="J183" s="18">
        <v>57.21</v>
      </c>
      <c r="K183" s="18">
        <v>68.3</v>
      </c>
      <c r="L183" s="18">
        <v>86.27</v>
      </c>
      <c r="M183" s="18"/>
      <c r="N183" s="18">
        <v>50.215467306999997</v>
      </c>
      <c r="O183" s="18">
        <v>117.32728961000001</v>
      </c>
      <c r="P183" s="19" t="s">
        <v>18</v>
      </c>
      <c r="Q183" s="14" t="s">
        <v>683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148</v>
      </c>
      <c r="D184" s="20" t="s">
        <v>341</v>
      </c>
      <c r="E184" s="16"/>
      <c r="F184" s="17">
        <v>4.05</v>
      </c>
      <c r="G184" s="17">
        <v>3.38</v>
      </c>
      <c r="H184" s="17">
        <v>2.72</v>
      </c>
      <c r="I184" s="17"/>
      <c r="J184" s="17">
        <v>6.05</v>
      </c>
      <c r="K184" s="17">
        <v>7.37</v>
      </c>
      <c r="L184" s="17">
        <v>9.52</v>
      </c>
      <c r="M184" s="17"/>
      <c r="N184" s="17">
        <v>57.195508082000003</v>
      </c>
      <c r="O184" s="36">
        <v>3.7980922381000002</v>
      </c>
      <c r="P184" s="20" t="s">
        <v>18</v>
      </c>
      <c r="Q184" s="15" t="s">
        <v>684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149</v>
      </c>
      <c r="D185" s="19" t="s">
        <v>342</v>
      </c>
      <c r="E185" s="16"/>
      <c r="F185" s="18">
        <v>15.15</v>
      </c>
      <c r="G185" s="18">
        <v>14.15</v>
      </c>
      <c r="H185" s="18">
        <v>13.15</v>
      </c>
      <c r="I185" s="17"/>
      <c r="J185" s="18">
        <v>17.72</v>
      </c>
      <c r="K185" s="18">
        <v>19.71</v>
      </c>
      <c r="L185" s="18">
        <v>22.93</v>
      </c>
      <c r="M185" s="18"/>
      <c r="N185" s="18">
        <v>54.413309290000001</v>
      </c>
      <c r="O185" s="18">
        <v>4.7246480952000001</v>
      </c>
      <c r="P185" s="19" t="s">
        <v>18</v>
      </c>
      <c r="Q185" s="14" t="s">
        <v>685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487</v>
      </c>
      <c r="D186" s="20" t="s">
        <v>488</v>
      </c>
      <c r="E186" s="16"/>
      <c r="F186" s="17">
        <v>7.79</v>
      </c>
      <c r="G186" s="17">
        <v>7.14</v>
      </c>
      <c r="H186" s="17">
        <v>6.49</v>
      </c>
      <c r="I186" s="17"/>
      <c r="J186" s="17">
        <v>9.15</v>
      </c>
      <c r="K186" s="17">
        <v>10.44</v>
      </c>
      <c r="L186" s="17">
        <v>12.54</v>
      </c>
      <c r="M186" s="17"/>
      <c r="N186" s="17">
        <v>54.430172552000002</v>
      </c>
      <c r="O186" s="36">
        <v>1.5826486666999999</v>
      </c>
      <c r="P186" s="20" t="s">
        <v>18</v>
      </c>
      <c r="Q186" s="15" t="s">
        <v>686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687</v>
      </c>
      <c r="D187" s="19" t="s">
        <v>688</v>
      </c>
      <c r="E187" s="16"/>
      <c r="F187" s="18">
        <v>70.3</v>
      </c>
      <c r="G187" s="18">
        <v>66.62</v>
      </c>
      <c r="H187" s="18">
        <v>62.95</v>
      </c>
      <c r="I187" s="17"/>
      <c r="J187" s="18">
        <v>76</v>
      </c>
      <c r="K187" s="18">
        <v>83.34</v>
      </c>
      <c r="L187" s="18">
        <v>95.22</v>
      </c>
      <c r="M187" s="18"/>
      <c r="N187" s="18">
        <v>62.588772931000001</v>
      </c>
      <c r="O187" s="18">
        <v>2.0447442090000001</v>
      </c>
      <c r="P187" s="19" t="s">
        <v>18</v>
      </c>
      <c r="Q187" s="14" t="s">
        <v>689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150</v>
      </c>
      <c r="D188" s="20" t="s">
        <v>343</v>
      </c>
      <c r="E188" s="16"/>
      <c r="F188" s="17">
        <v>1.79</v>
      </c>
      <c r="G188" s="17">
        <v>1.56</v>
      </c>
      <c r="H188" s="17">
        <v>1.33</v>
      </c>
      <c r="I188" s="17"/>
      <c r="J188" s="17">
        <v>2.3199999999999998</v>
      </c>
      <c r="K188" s="17">
        <v>2.77</v>
      </c>
      <c r="L188" s="17">
        <v>3.52</v>
      </c>
      <c r="M188" s="17"/>
      <c r="N188" s="17">
        <v>68.066853680999998</v>
      </c>
      <c r="O188" s="36">
        <v>3.2286973333</v>
      </c>
      <c r="P188" s="20" t="s">
        <v>18</v>
      </c>
      <c r="Q188" s="15" t="s">
        <v>690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151</v>
      </c>
      <c r="D189" s="19" t="s">
        <v>344</v>
      </c>
      <c r="E189" s="16"/>
      <c r="F189" s="18">
        <v>2.2000000000000002</v>
      </c>
      <c r="G189" s="18">
        <v>1.8</v>
      </c>
      <c r="H189" s="18">
        <v>1.4</v>
      </c>
      <c r="I189" s="17"/>
      <c r="J189" s="18">
        <v>2.2799999999999998</v>
      </c>
      <c r="K189" s="18">
        <v>3.07</v>
      </c>
      <c r="L189" s="18">
        <v>4.3600000000000003</v>
      </c>
      <c r="M189" s="18"/>
      <c r="N189" s="18">
        <v>38.712451926</v>
      </c>
      <c r="O189" s="18">
        <v>4.3750418571000003</v>
      </c>
      <c r="P189" s="19" t="s">
        <v>16</v>
      </c>
      <c r="Q189" s="14" t="s">
        <v>691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152</v>
      </c>
      <c r="D190" s="20" t="s">
        <v>345</v>
      </c>
      <c r="E190" s="16"/>
      <c r="F190" s="17">
        <v>17.399999999999999</v>
      </c>
      <c r="G190" s="17">
        <v>14.45</v>
      </c>
      <c r="H190" s="17">
        <v>11.5</v>
      </c>
      <c r="I190" s="17"/>
      <c r="J190" s="17">
        <v>22.61</v>
      </c>
      <c r="K190" s="17">
        <v>28.5</v>
      </c>
      <c r="L190" s="17">
        <v>38.049999999999997</v>
      </c>
      <c r="M190" s="17"/>
      <c r="N190" s="17">
        <v>73.559677238999996</v>
      </c>
      <c r="O190" s="36">
        <v>186.90737705000001</v>
      </c>
      <c r="P190" s="20" t="s">
        <v>18</v>
      </c>
      <c r="Q190" s="15" t="s">
        <v>692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421</v>
      </c>
      <c r="D191" s="19" t="s">
        <v>346</v>
      </c>
      <c r="E191" s="16"/>
      <c r="F191" s="18">
        <v>1.06</v>
      </c>
      <c r="G191" s="18">
        <v>0.68</v>
      </c>
      <c r="H191" s="18">
        <v>0.31</v>
      </c>
      <c r="I191" s="17"/>
      <c r="J191" s="18">
        <v>1.21</v>
      </c>
      <c r="K191" s="18">
        <v>1.95</v>
      </c>
      <c r="L191" s="18">
        <v>3.16</v>
      </c>
      <c r="M191" s="18"/>
      <c r="N191" s="18">
        <v>33.041341453000001</v>
      </c>
      <c r="O191" s="18">
        <v>32.560685047999996</v>
      </c>
      <c r="P191" s="19" t="s">
        <v>16</v>
      </c>
      <c r="Q191" s="14" t="s">
        <v>693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153</v>
      </c>
      <c r="D192" s="20" t="s">
        <v>347</v>
      </c>
      <c r="E192" s="16"/>
      <c r="F192" s="17">
        <v>6.6</v>
      </c>
      <c r="G192" s="17">
        <v>5.58</v>
      </c>
      <c r="H192" s="17">
        <v>4.57</v>
      </c>
      <c r="I192" s="17"/>
      <c r="J192" s="17">
        <v>6.79</v>
      </c>
      <c r="K192" s="17">
        <v>8.81</v>
      </c>
      <c r="L192" s="17">
        <v>12.08</v>
      </c>
      <c r="M192" s="17"/>
      <c r="N192" s="17">
        <v>43.193040060000001</v>
      </c>
      <c r="O192" s="36">
        <v>28.513524048000001</v>
      </c>
      <c r="P192" s="20" t="s">
        <v>16</v>
      </c>
      <c r="Q192" s="15" t="s">
        <v>694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442</v>
      </c>
      <c r="D193" s="19" t="s">
        <v>348</v>
      </c>
      <c r="E193" s="16"/>
      <c r="F193" s="18">
        <v>1.1100000000000001</v>
      </c>
      <c r="G193" s="18">
        <v>0.84</v>
      </c>
      <c r="H193" s="18">
        <v>0.56999999999999995</v>
      </c>
      <c r="I193" s="17"/>
      <c r="J193" s="18">
        <v>1.78</v>
      </c>
      <c r="K193" s="18">
        <v>2.31</v>
      </c>
      <c r="L193" s="18">
        <v>3.18</v>
      </c>
      <c r="M193" s="18"/>
      <c r="N193" s="18">
        <v>57.113422299</v>
      </c>
      <c r="O193" s="18">
        <v>4.502347619</v>
      </c>
      <c r="P193" s="19" t="s">
        <v>18</v>
      </c>
      <c r="Q193" s="14" t="s">
        <v>695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452</v>
      </c>
      <c r="D194" s="20" t="s">
        <v>349</v>
      </c>
      <c r="E194" s="16"/>
      <c r="F194" s="17">
        <v>37.51</v>
      </c>
      <c r="G194" s="17">
        <v>34.380000000000003</v>
      </c>
      <c r="H194" s="17">
        <v>31.25</v>
      </c>
      <c r="I194" s="17"/>
      <c r="J194" s="17">
        <v>39.14</v>
      </c>
      <c r="K194" s="17">
        <v>45.39</v>
      </c>
      <c r="L194" s="17">
        <v>55.52</v>
      </c>
      <c r="M194" s="17"/>
      <c r="N194" s="17">
        <v>86.574520074000006</v>
      </c>
      <c r="O194" s="36">
        <v>162.36631270999999</v>
      </c>
      <c r="P194" s="20" t="s">
        <v>18</v>
      </c>
      <c r="Q194" s="15" t="s">
        <v>696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154</v>
      </c>
      <c r="D195" s="19" t="s">
        <v>350</v>
      </c>
      <c r="E195" s="16"/>
      <c r="F195" s="18">
        <v>15.84</v>
      </c>
      <c r="G195" s="18">
        <v>14.42</v>
      </c>
      <c r="H195" s="18">
        <v>13</v>
      </c>
      <c r="I195" s="17"/>
      <c r="J195" s="18">
        <v>16.18</v>
      </c>
      <c r="K195" s="18">
        <v>19.010000000000002</v>
      </c>
      <c r="L195" s="18">
        <v>23.59</v>
      </c>
      <c r="M195" s="18"/>
      <c r="N195" s="18">
        <v>38.990552584</v>
      </c>
      <c r="O195" s="18">
        <v>173.22592852</v>
      </c>
      <c r="P195" s="19" t="s">
        <v>16</v>
      </c>
      <c r="Q195" s="14" t="s">
        <v>697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418</v>
      </c>
      <c r="D196" s="20" t="s">
        <v>351</v>
      </c>
      <c r="E196" s="16"/>
      <c r="F196" s="17">
        <v>116.41</v>
      </c>
      <c r="G196" s="17">
        <v>110</v>
      </c>
      <c r="H196" s="17">
        <v>103.6</v>
      </c>
      <c r="I196" s="17"/>
      <c r="J196" s="17">
        <v>123.66</v>
      </c>
      <c r="K196" s="17">
        <v>136.46</v>
      </c>
      <c r="L196" s="17">
        <v>157.16999999999999</v>
      </c>
      <c r="M196" s="17"/>
      <c r="N196" s="17">
        <v>64.924802599000003</v>
      </c>
      <c r="O196" s="36">
        <v>331.27076599999998</v>
      </c>
      <c r="P196" s="20" t="s">
        <v>18</v>
      </c>
      <c r="Q196" s="15" t="s">
        <v>698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699</v>
      </c>
      <c r="D197" s="19" t="s">
        <v>473</v>
      </c>
      <c r="E197" s="16"/>
      <c r="F197" s="18">
        <v>58.92</v>
      </c>
      <c r="G197" s="18">
        <v>52.1</v>
      </c>
      <c r="H197" s="18">
        <v>45.28</v>
      </c>
      <c r="I197" s="17"/>
      <c r="J197" s="18">
        <v>61</v>
      </c>
      <c r="K197" s="18">
        <v>74.63</v>
      </c>
      <c r="L197" s="18">
        <v>96.69</v>
      </c>
      <c r="M197" s="18"/>
      <c r="N197" s="18">
        <v>45.429930667000001</v>
      </c>
      <c r="O197" s="18">
        <v>1.833161271</v>
      </c>
      <c r="P197" s="19" t="s">
        <v>16</v>
      </c>
      <c r="Q197" s="14" t="s">
        <v>700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155</v>
      </c>
      <c r="D198" s="20" t="s">
        <v>701</v>
      </c>
      <c r="E198" s="16"/>
      <c r="F198" s="17">
        <v>7.58</v>
      </c>
      <c r="G198" s="17">
        <v>6.75</v>
      </c>
      <c r="H198" s="17">
        <v>5.92</v>
      </c>
      <c r="I198" s="17"/>
      <c r="J198" s="17">
        <v>8.0500000000000007</v>
      </c>
      <c r="K198" s="17">
        <v>9.6999999999999993</v>
      </c>
      <c r="L198" s="17">
        <v>12.37</v>
      </c>
      <c r="M198" s="17"/>
      <c r="N198" s="17">
        <v>54.552924951000001</v>
      </c>
      <c r="O198" s="36">
        <v>1.5493602857000002</v>
      </c>
      <c r="P198" s="20" t="s">
        <v>18</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155</v>
      </c>
      <c r="D199" s="19" t="s">
        <v>352</v>
      </c>
      <c r="E199" s="16"/>
      <c r="F199" s="18">
        <v>6.49</v>
      </c>
      <c r="G199" s="18">
        <v>5.84</v>
      </c>
      <c r="H199" s="18">
        <v>5.19</v>
      </c>
      <c r="I199" s="17"/>
      <c r="J199" s="18">
        <v>6.59</v>
      </c>
      <c r="K199" s="18">
        <v>7.88</v>
      </c>
      <c r="L199" s="18">
        <v>9.9700000000000006</v>
      </c>
      <c r="M199" s="18"/>
      <c r="N199" s="18">
        <v>46.074232244000001</v>
      </c>
      <c r="O199" s="18">
        <v>7.5269039048000002</v>
      </c>
      <c r="P199" s="19" t="s">
        <v>16</v>
      </c>
      <c r="Q199" s="14" t="s">
        <v>703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155</v>
      </c>
      <c r="D200" s="20" t="s">
        <v>353</v>
      </c>
      <c r="E200" s="16"/>
      <c r="F200" s="17">
        <v>33.700000000000003</v>
      </c>
      <c r="G200" s="17">
        <v>30.3</v>
      </c>
      <c r="H200" s="17">
        <v>26.9</v>
      </c>
      <c r="I200" s="17"/>
      <c r="J200" s="17">
        <v>34.25</v>
      </c>
      <c r="K200" s="17">
        <v>41.04</v>
      </c>
      <c r="L200" s="17">
        <v>52.03</v>
      </c>
      <c r="M200" s="17"/>
      <c r="N200" s="17">
        <v>50.545703429</v>
      </c>
      <c r="O200" s="36">
        <v>43.032299380999994</v>
      </c>
      <c r="P200" s="20" t="s">
        <v>16</v>
      </c>
      <c r="Q200" s="15" t="s">
        <v>704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457</v>
      </c>
      <c r="D201" s="20" t="s">
        <v>354</v>
      </c>
      <c r="E201" s="16"/>
      <c r="F201" s="17">
        <v>27.08</v>
      </c>
      <c r="G201" s="17">
        <v>25.64</v>
      </c>
      <c r="H201" s="17">
        <v>24.2</v>
      </c>
      <c r="I201" s="17"/>
      <c r="J201" s="17">
        <v>30.13</v>
      </c>
      <c r="K201" s="17">
        <v>33</v>
      </c>
      <c r="L201" s="17">
        <v>37.64</v>
      </c>
      <c r="M201" s="17"/>
      <c r="N201" s="17">
        <v>61.55535836</v>
      </c>
      <c r="O201" s="36">
        <v>57.584423857000004</v>
      </c>
      <c r="P201" s="20" t="s">
        <v>18</v>
      </c>
      <c r="Q201" s="15" t="s">
        <v>705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468</v>
      </c>
      <c r="D202" s="19" t="s">
        <v>355</v>
      </c>
      <c r="E202" s="16"/>
      <c r="F202" s="18">
        <v>14.11</v>
      </c>
      <c r="G202" s="18">
        <v>13.85</v>
      </c>
      <c r="H202" s="18">
        <v>13.6</v>
      </c>
      <c r="I202" s="17"/>
      <c r="J202" s="18">
        <v>14.15</v>
      </c>
      <c r="K202" s="18">
        <v>14.65</v>
      </c>
      <c r="L202" s="18">
        <v>15.46</v>
      </c>
      <c r="M202" s="18"/>
      <c r="N202" s="18">
        <v>76.163911858000006</v>
      </c>
      <c r="O202" s="18">
        <v>54.668060333</v>
      </c>
      <c r="P202" s="19" t="s">
        <v>18</v>
      </c>
      <c r="Q202" s="14" t="s">
        <v>706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461</v>
      </c>
      <c r="D203" s="20" t="s">
        <v>356</v>
      </c>
      <c r="E203" s="16"/>
      <c r="F203" s="17">
        <v>16.25</v>
      </c>
      <c r="G203" s="17">
        <v>14.76</v>
      </c>
      <c r="H203" s="17">
        <v>13.27</v>
      </c>
      <c r="I203" s="17"/>
      <c r="J203" s="17">
        <v>16.75</v>
      </c>
      <c r="K203" s="17">
        <v>19.72</v>
      </c>
      <c r="L203" s="17">
        <v>24.54</v>
      </c>
      <c r="M203" s="17"/>
      <c r="N203" s="17">
        <v>44.494689616000002</v>
      </c>
      <c r="O203" s="36">
        <v>34.669165999999997</v>
      </c>
      <c r="P203" s="20" t="s">
        <v>16</v>
      </c>
      <c r="Q203" s="15" t="s">
        <v>707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419</v>
      </c>
      <c r="D204" s="19" t="s">
        <v>420</v>
      </c>
      <c r="E204" s="16"/>
      <c r="F204" s="18">
        <v>4.7</v>
      </c>
      <c r="G204" s="18">
        <v>4.4400000000000004</v>
      </c>
      <c r="H204" s="18">
        <v>4.18</v>
      </c>
      <c r="I204" s="17"/>
      <c r="J204" s="18">
        <v>4.83</v>
      </c>
      <c r="K204" s="18">
        <v>5.34</v>
      </c>
      <c r="L204" s="18">
        <v>6.18</v>
      </c>
      <c r="M204" s="18"/>
      <c r="N204" s="18">
        <v>40.030542345999997</v>
      </c>
      <c r="O204" s="18">
        <v>2.2893381429000002</v>
      </c>
      <c r="P204" s="19" t="s">
        <v>16</v>
      </c>
      <c r="Q204" s="14" t="s">
        <v>708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156</v>
      </c>
      <c r="D205" s="20" t="s">
        <v>357</v>
      </c>
      <c r="E205" s="16"/>
      <c r="F205" s="17">
        <v>8.41</v>
      </c>
      <c r="G205" s="17">
        <v>6.63</v>
      </c>
      <c r="H205" s="17">
        <v>4.8499999999999996</v>
      </c>
      <c r="I205" s="17"/>
      <c r="J205" s="17">
        <v>10.76</v>
      </c>
      <c r="K205" s="17">
        <v>14.31</v>
      </c>
      <c r="L205" s="17">
        <v>20.059999999999999</v>
      </c>
      <c r="M205" s="17"/>
      <c r="N205" s="17">
        <v>49.499324774000002</v>
      </c>
      <c r="O205" s="36">
        <v>5.5968782856999999</v>
      </c>
      <c r="P205" s="20" t="s">
        <v>18</v>
      </c>
      <c r="Q205" s="15" t="s">
        <v>709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424</v>
      </c>
      <c r="D206" s="19" t="s">
        <v>358</v>
      </c>
      <c r="E206" s="16"/>
      <c r="F206" s="18" t="s">
        <v>35</v>
      </c>
      <c r="G206" s="18" t="s">
        <v>35</v>
      </c>
      <c r="H206" s="18" t="s">
        <v>35</v>
      </c>
      <c r="I206" s="17"/>
      <c r="J206" s="18" t="s">
        <v>35</v>
      </c>
      <c r="K206" s="18" t="s">
        <v>35</v>
      </c>
      <c r="L206" s="18" t="s">
        <v>35</v>
      </c>
      <c r="M206" s="18"/>
      <c r="N206" s="18" t="s">
        <v>35</v>
      </c>
      <c r="O206" s="18" t="s">
        <v>35</v>
      </c>
      <c r="P206" s="19" t="s">
        <v>35</v>
      </c>
      <c r="Q206" s="14" t="s">
        <v>211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157</v>
      </c>
      <c r="D207" s="20" t="s">
        <v>359</v>
      </c>
      <c r="E207" s="16"/>
      <c r="F207" s="17">
        <v>6.75</v>
      </c>
      <c r="G207" s="17">
        <v>5.82</v>
      </c>
      <c r="H207" s="17">
        <v>4.8899999999999997</v>
      </c>
      <c r="I207" s="17"/>
      <c r="J207" s="17">
        <v>7.11</v>
      </c>
      <c r="K207" s="17">
        <v>8.9600000000000009</v>
      </c>
      <c r="L207" s="17">
        <v>11.96</v>
      </c>
      <c r="M207" s="17"/>
      <c r="N207" s="17">
        <v>39.205807784999998</v>
      </c>
      <c r="O207" s="36">
        <v>73.264211238000001</v>
      </c>
      <c r="P207" s="20" t="s">
        <v>16</v>
      </c>
      <c r="Q207" s="15" t="s">
        <v>710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489</v>
      </c>
      <c r="D208" s="19" t="s">
        <v>490</v>
      </c>
      <c r="E208" s="16"/>
      <c r="F208" s="18">
        <v>11.58</v>
      </c>
      <c r="G208" s="18">
        <v>8.91</v>
      </c>
      <c r="H208" s="18">
        <v>6.24</v>
      </c>
      <c r="I208" s="17"/>
      <c r="J208" s="18">
        <v>16.45</v>
      </c>
      <c r="K208" s="18">
        <v>21.78</v>
      </c>
      <c r="L208" s="18">
        <v>30.42</v>
      </c>
      <c r="M208" s="18"/>
      <c r="N208" s="18">
        <v>59.155867679000004</v>
      </c>
      <c r="O208" s="18">
        <v>1.1006779186000002</v>
      </c>
      <c r="P208" s="19" t="s">
        <v>18</v>
      </c>
      <c r="Q208" s="14" t="s">
        <v>711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158</v>
      </c>
      <c r="D209" s="20" t="s">
        <v>360</v>
      </c>
      <c r="E209" s="16"/>
      <c r="F209" s="17">
        <v>4.2</v>
      </c>
      <c r="G209" s="17">
        <v>3.54</v>
      </c>
      <c r="H209" s="17">
        <v>2.88</v>
      </c>
      <c r="I209" s="17"/>
      <c r="J209" s="17">
        <v>4.4000000000000004</v>
      </c>
      <c r="K209" s="17">
        <v>5.71</v>
      </c>
      <c r="L209" s="17">
        <v>7.84</v>
      </c>
      <c r="M209" s="17"/>
      <c r="N209" s="17">
        <v>37.023382310000002</v>
      </c>
      <c r="O209" s="36">
        <v>18.535417143</v>
      </c>
      <c r="P209" s="20" t="s">
        <v>16</v>
      </c>
      <c r="Q209" s="15" t="s">
        <v>712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159</v>
      </c>
      <c r="D210" s="19" t="s">
        <v>361</v>
      </c>
      <c r="E210" s="16"/>
      <c r="F210" s="18">
        <v>16.91</v>
      </c>
      <c r="G210" s="18">
        <v>15.8</v>
      </c>
      <c r="H210" s="18">
        <v>14.69</v>
      </c>
      <c r="I210" s="17"/>
      <c r="J210" s="18">
        <v>17.3</v>
      </c>
      <c r="K210" s="18">
        <v>19.510000000000002</v>
      </c>
      <c r="L210" s="18">
        <v>23.1</v>
      </c>
      <c r="M210" s="18"/>
      <c r="N210" s="18">
        <v>36.182003776000002</v>
      </c>
      <c r="O210" s="18">
        <v>35.621149285999998</v>
      </c>
      <c r="P210" s="19" t="s">
        <v>16</v>
      </c>
      <c r="Q210" s="14" t="s">
        <v>713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160</v>
      </c>
      <c r="D211" s="20" t="s">
        <v>362</v>
      </c>
      <c r="E211" s="16"/>
      <c r="F211" s="17">
        <v>23.56</v>
      </c>
      <c r="G211" s="17">
        <v>22.06</v>
      </c>
      <c r="H211" s="17">
        <v>20.56</v>
      </c>
      <c r="I211" s="17"/>
      <c r="J211" s="17">
        <v>25.31</v>
      </c>
      <c r="K211" s="17">
        <v>28.3</v>
      </c>
      <c r="L211" s="17">
        <v>33.14</v>
      </c>
      <c r="M211" s="17"/>
      <c r="N211" s="17">
        <v>71.117577874999995</v>
      </c>
      <c r="O211" s="36">
        <v>99.338572857000003</v>
      </c>
      <c r="P211" s="20" t="s">
        <v>18</v>
      </c>
      <c r="Q211" s="15" t="s">
        <v>714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422</v>
      </c>
      <c r="D212" s="19" t="s">
        <v>423</v>
      </c>
      <c r="E212" s="16"/>
      <c r="F212" s="18">
        <v>83.06</v>
      </c>
      <c r="G212" s="18">
        <v>76.06</v>
      </c>
      <c r="H212" s="18">
        <v>69.06</v>
      </c>
      <c r="I212" s="17"/>
      <c r="J212" s="18">
        <v>91.21</v>
      </c>
      <c r="K212" s="18">
        <v>105.2</v>
      </c>
      <c r="L212" s="18">
        <v>127.84</v>
      </c>
      <c r="M212" s="18"/>
      <c r="N212" s="18">
        <v>65.630923967000001</v>
      </c>
      <c r="O212" s="18">
        <v>7.3161391214</v>
      </c>
      <c r="P212" s="19" t="s">
        <v>18</v>
      </c>
      <c r="Q212" s="14" t="s">
        <v>715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161</v>
      </c>
      <c r="D213" s="20" t="s">
        <v>363</v>
      </c>
      <c r="E213" s="16"/>
      <c r="F213" s="17">
        <v>52.44</v>
      </c>
      <c r="G213" s="17">
        <v>50.5</v>
      </c>
      <c r="H213" s="17">
        <v>48.56</v>
      </c>
      <c r="I213" s="17"/>
      <c r="J213" s="17">
        <v>55.42</v>
      </c>
      <c r="K213" s="17">
        <v>59.29</v>
      </c>
      <c r="L213" s="17">
        <v>65.56</v>
      </c>
      <c r="M213" s="17"/>
      <c r="N213" s="17">
        <v>46.964566982999997</v>
      </c>
      <c r="O213" s="36">
        <v>241.48069318999998</v>
      </c>
      <c r="P213" s="20" t="s">
        <v>18</v>
      </c>
      <c r="Q213" s="15" t="s">
        <v>716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162</v>
      </c>
      <c r="D214" s="20" t="s">
        <v>364</v>
      </c>
      <c r="E214" s="16"/>
      <c r="F214" s="17">
        <v>6.86</v>
      </c>
      <c r="G214" s="17">
        <v>6.07</v>
      </c>
      <c r="H214" s="17">
        <v>5.28</v>
      </c>
      <c r="I214" s="17"/>
      <c r="J214" s="17">
        <v>7.2</v>
      </c>
      <c r="K214" s="17">
        <v>8.77</v>
      </c>
      <c r="L214" s="17">
        <v>11.33</v>
      </c>
      <c r="M214" s="17"/>
      <c r="N214" s="17">
        <v>62.961431959999999</v>
      </c>
      <c r="O214" s="36">
        <v>3.7247546667</v>
      </c>
      <c r="P214" s="20" t="s">
        <v>18</v>
      </c>
      <c r="Q214" s="15" t="s">
        <v>717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163</v>
      </c>
      <c r="D215" s="19" t="s">
        <v>449</v>
      </c>
      <c r="E215" s="16"/>
      <c r="F215" s="18">
        <v>11.36</v>
      </c>
      <c r="G215" s="18">
        <v>10.95</v>
      </c>
      <c r="H215" s="18">
        <v>10.55</v>
      </c>
      <c r="I215" s="17"/>
      <c r="J215" s="18">
        <v>12.24</v>
      </c>
      <c r="K215" s="18">
        <v>13.04</v>
      </c>
      <c r="L215" s="18">
        <v>14.34</v>
      </c>
      <c r="M215" s="18"/>
      <c r="N215" s="18">
        <v>74.531505381000002</v>
      </c>
      <c r="O215" s="18">
        <v>1.3543320952</v>
      </c>
      <c r="P215" s="19" t="s">
        <v>18</v>
      </c>
      <c r="Q215" s="14" t="s">
        <v>718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163</v>
      </c>
      <c r="D216" s="19" t="s">
        <v>365</v>
      </c>
      <c r="E216" s="16"/>
      <c r="F216" s="18">
        <v>33.99</v>
      </c>
      <c r="G216" s="18">
        <v>32.76</v>
      </c>
      <c r="H216" s="18">
        <v>31.54</v>
      </c>
      <c r="I216" s="17"/>
      <c r="J216" s="18">
        <v>36.770000000000003</v>
      </c>
      <c r="K216" s="18">
        <v>39.21</v>
      </c>
      <c r="L216" s="18">
        <v>43.18</v>
      </c>
      <c r="M216" s="18"/>
      <c r="N216" s="18">
        <v>66.855256968000006</v>
      </c>
      <c r="O216" s="18">
        <v>61.826614143</v>
      </c>
      <c r="P216" s="19" t="s">
        <v>18</v>
      </c>
      <c r="Q216" s="14" t="s">
        <v>719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164</v>
      </c>
      <c r="D217" s="20" t="s">
        <v>366</v>
      </c>
      <c r="E217" s="16"/>
      <c r="F217" s="17">
        <v>161.44999999999999</v>
      </c>
      <c r="G217" s="17">
        <v>140.61000000000001</v>
      </c>
      <c r="H217" s="17">
        <v>119.77</v>
      </c>
      <c r="I217" s="17"/>
      <c r="J217" s="17">
        <v>164.09</v>
      </c>
      <c r="K217" s="17">
        <v>205.76</v>
      </c>
      <c r="L217" s="17">
        <v>273.2</v>
      </c>
      <c r="M217" s="17"/>
      <c r="N217" s="17">
        <v>50.974571185000002</v>
      </c>
      <c r="O217" s="36">
        <v>5.0627648748</v>
      </c>
      <c r="P217" s="20" t="s">
        <v>16</v>
      </c>
      <c r="Q217" s="15" t="s">
        <v>720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491</v>
      </c>
      <c r="D218" s="19" t="s">
        <v>492</v>
      </c>
      <c r="E218" s="16"/>
      <c r="F218" s="18">
        <v>4.6900000000000004</v>
      </c>
      <c r="G218" s="18">
        <v>3.49</v>
      </c>
      <c r="H218" s="18">
        <v>2.29</v>
      </c>
      <c r="I218" s="17"/>
      <c r="J218" s="18">
        <v>4.83</v>
      </c>
      <c r="K218" s="18">
        <v>7.22</v>
      </c>
      <c r="L218" s="18">
        <v>11.09</v>
      </c>
      <c r="M218" s="18"/>
      <c r="N218" s="18">
        <v>38.311499625000003</v>
      </c>
      <c r="O218" s="18">
        <v>2.7355088095000002</v>
      </c>
      <c r="P218" s="19" t="s">
        <v>16</v>
      </c>
      <c r="Q218" s="14" t="s">
        <v>721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367</v>
      </c>
      <c r="D219" s="20" t="s">
        <v>368</v>
      </c>
      <c r="E219" s="16"/>
      <c r="F219" s="17">
        <v>36.229999999999997</v>
      </c>
      <c r="G219" s="17">
        <v>34.6</v>
      </c>
      <c r="H219" s="17">
        <v>32.979999999999997</v>
      </c>
      <c r="I219" s="17"/>
      <c r="J219" s="17">
        <v>37.119999999999997</v>
      </c>
      <c r="K219" s="17">
        <v>40.36</v>
      </c>
      <c r="L219" s="17">
        <v>45.6</v>
      </c>
      <c r="M219" s="17"/>
      <c r="N219" s="17">
        <v>64.387862166000005</v>
      </c>
      <c r="O219" s="36">
        <v>9.7209870475999995</v>
      </c>
      <c r="P219" s="20" t="s">
        <v>18</v>
      </c>
      <c r="Q219" s="15" t="s">
        <v>722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165</v>
      </c>
      <c r="D220" s="19" t="s">
        <v>369</v>
      </c>
      <c r="E220" s="16"/>
      <c r="F220" s="18">
        <v>33.57</v>
      </c>
      <c r="G220" s="18">
        <v>30.78</v>
      </c>
      <c r="H220" s="18">
        <v>27.99</v>
      </c>
      <c r="I220" s="17"/>
      <c r="J220" s="18">
        <v>34.020000000000003</v>
      </c>
      <c r="K220" s="18">
        <v>39.590000000000003</v>
      </c>
      <c r="L220" s="18">
        <v>48.62</v>
      </c>
      <c r="M220" s="18"/>
      <c r="N220" s="18">
        <v>82.844029657999997</v>
      </c>
      <c r="O220" s="18">
        <v>180.11675328999999</v>
      </c>
      <c r="P220" s="19" t="s">
        <v>18</v>
      </c>
      <c r="Q220" s="14" t="s">
        <v>723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166</v>
      </c>
      <c r="D221" s="20" t="s">
        <v>370</v>
      </c>
      <c r="E221" s="16"/>
      <c r="F221" s="17">
        <v>21.38</v>
      </c>
      <c r="G221" s="17">
        <v>18.170000000000002</v>
      </c>
      <c r="H221" s="17">
        <v>14.96</v>
      </c>
      <c r="I221" s="17"/>
      <c r="J221" s="17">
        <v>24.82</v>
      </c>
      <c r="K221" s="17">
        <v>31.23</v>
      </c>
      <c r="L221" s="17">
        <v>41.61</v>
      </c>
      <c r="M221" s="17"/>
      <c r="N221" s="17">
        <v>47.833402651999997</v>
      </c>
      <c r="O221" s="36">
        <v>42.989828381000002</v>
      </c>
      <c r="P221" s="20" t="s">
        <v>18</v>
      </c>
      <c r="Q221" s="15" t="s">
        <v>724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167</v>
      </c>
      <c r="D222" s="19" t="s">
        <v>371</v>
      </c>
      <c r="E222" s="16"/>
      <c r="F222" s="18">
        <v>55.49</v>
      </c>
      <c r="G222" s="18">
        <v>48.17</v>
      </c>
      <c r="H222" s="18">
        <v>40.85</v>
      </c>
      <c r="I222" s="17"/>
      <c r="J222" s="18">
        <v>65.150000000000006</v>
      </c>
      <c r="K222" s="18">
        <v>79.78</v>
      </c>
      <c r="L222" s="18">
        <v>103.46</v>
      </c>
      <c r="M222" s="18"/>
      <c r="N222" s="18">
        <v>56.113895339999999</v>
      </c>
      <c r="O222" s="18">
        <v>89.493506287000002</v>
      </c>
      <c r="P222" s="19" t="s">
        <v>18</v>
      </c>
      <c r="Q222" s="14" t="s">
        <v>725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168</v>
      </c>
      <c r="D223" s="20" t="s">
        <v>372</v>
      </c>
      <c r="E223" s="16"/>
      <c r="F223" s="17">
        <v>22.31</v>
      </c>
      <c r="G223" s="17">
        <v>20.48</v>
      </c>
      <c r="H223" s="17">
        <v>18.66</v>
      </c>
      <c r="I223" s="17"/>
      <c r="J223" s="17">
        <v>22.95</v>
      </c>
      <c r="K223" s="17">
        <v>26.59</v>
      </c>
      <c r="L223" s="17">
        <v>32.49</v>
      </c>
      <c r="M223" s="17"/>
      <c r="N223" s="17">
        <v>73.037348320000007</v>
      </c>
      <c r="O223" s="36">
        <v>108.24517852</v>
      </c>
      <c r="P223" s="20" t="s">
        <v>18</v>
      </c>
      <c r="Q223" s="15" t="s">
        <v>726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169</v>
      </c>
      <c r="D224" s="19" t="s">
        <v>373</v>
      </c>
      <c r="E224" s="16"/>
      <c r="F224" s="18">
        <v>41.71</v>
      </c>
      <c r="G224" s="18">
        <v>38.659999999999997</v>
      </c>
      <c r="H224" s="18">
        <v>35.61</v>
      </c>
      <c r="I224" s="17"/>
      <c r="J224" s="18">
        <v>42.43</v>
      </c>
      <c r="K224" s="18">
        <v>48.52</v>
      </c>
      <c r="L224" s="18">
        <v>58.39</v>
      </c>
      <c r="M224" s="18"/>
      <c r="N224" s="18">
        <v>43.68476364</v>
      </c>
      <c r="O224" s="18">
        <v>131.41315161999998</v>
      </c>
      <c r="P224" s="19" t="s">
        <v>16</v>
      </c>
      <c r="Q224" s="14" t="s">
        <v>727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170</v>
      </c>
      <c r="D225" s="20" t="s">
        <v>374</v>
      </c>
      <c r="E225" s="16"/>
      <c r="F225" s="17">
        <v>15.75</v>
      </c>
      <c r="G225" s="17">
        <v>13.91</v>
      </c>
      <c r="H225" s="17">
        <v>12.07</v>
      </c>
      <c r="I225" s="17"/>
      <c r="J225" s="17">
        <v>16.11</v>
      </c>
      <c r="K225" s="17">
        <v>19.78</v>
      </c>
      <c r="L225" s="17">
        <v>25.72</v>
      </c>
      <c r="M225" s="17"/>
      <c r="N225" s="17">
        <v>75.529796641000004</v>
      </c>
      <c r="O225" s="36">
        <v>8.1865332856999995</v>
      </c>
      <c r="P225" s="20" t="s">
        <v>18</v>
      </c>
      <c r="Q225" s="15" t="s">
        <v>728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425</v>
      </c>
      <c r="D226" s="19" t="s">
        <v>426</v>
      </c>
      <c r="E226" s="16"/>
      <c r="F226" s="18">
        <v>6.45</v>
      </c>
      <c r="G226" s="18">
        <v>5.8</v>
      </c>
      <c r="H226" s="18">
        <v>5.16</v>
      </c>
      <c r="I226" s="17"/>
      <c r="J226" s="18">
        <v>8.1</v>
      </c>
      <c r="K226" s="18">
        <v>9.3800000000000008</v>
      </c>
      <c r="L226" s="18">
        <v>11.46</v>
      </c>
      <c r="M226" s="18"/>
      <c r="N226" s="18">
        <v>56.339300360000003</v>
      </c>
      <c r="O226" s="18">
        <v>2.2648214761999999</v>
      </c>
      <c r="P226" s="19" t="s">
        <v>18</v>
      </c>
      <c r="Q226" s="14" t="s">
        <v>729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171</v>
      </c>
      <c r="D227" s="20" t="s">
        <v>375</v>
      </c>
      <c r="E227" s="16"/>
      <c r="F227" s="17">
        <v>14.89</v>
      </c>
      <c r="G227" s="17">
        <v>11.85</v>
      </c>
      <c r="H227" s="17">
        <v>8.82</v>
      </c>
      <c r="I227" s="17"/>
      <c r="J227" s="17">
        <v>15.89</v>
      </c>
      <c r="K227" s="17">
        <v>21.95</v>
      </c>
      <c r="L227" s="17">
        <v>31.77</v>
      </c>
      <c r="M227" s="17"/>
      <c r="N227" s="17">
        <v>30.669461834</v>
      </c>
      <c r="O227" s="36">
        <v>9.0906343333000006</v>
      </c>
      <c r="P227" s="20" t="s">
        <v>16</v>
      </c>
      <c r="Q227" s="15" t="s">
        <v>730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172</v>
      </c>
      <c r="D228" s="19" t="s">
        <v>376</v>
      </c>
      <c r="E228" s="16"/>
      <c r="F228" s="18">
        <v>17.399999999999999</v>
      </c>
      <c r="G228" s="18">
        <v>16.53</v>
      </c>
      <c r="H228" s="18">
        <v>15.67</v>
      </c>
      <c r="I228" s="17"/>
      <c r="J228" s="18">
        <v>18.37</v>
      </c>
      <c r="K228" s="18">
        <v>20.09</v>
      </c>
      <c r="L228" s="18">
        <v>22.88</v>
      </c>
      <c r="M228" s="18"/>
      <c r="N228" s="18">
        <v>64.937382356000001</v>
      </c>
      <c r="O228" s="18">
        <v>91.307958713999994</v>
      </c>
      <c r="P228" s="19" t="s">
        <v>18</v>
      </c>
      <c r="Q228" s="14" t="s">
        <v>731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447</v>
      </c>
      <c r="D229" s="20" t="s">
        <v>448</v>
      </c>
      <c r="E229" s="16"/>
      <c r="F229" s="17">
        <v>3.95</v>
      </c>
      <c r="G229" s="17">
        <v>3.72</v>
      </c>
      <c r="H229" s="17">
        <v>3.5</v>
      </c>
      <c r="I229" s="17"/>
      <c r="J229" s="17">
        <v>4.08</v>
      </c>
      <c r="K229" s="17">
        <v>4.5199999999999996</v>
      </c>
      <c r="L229" s="17">
        <v>5.25</v>
      </c>
      <c r="M229" s="17"/>
      <c r="N229" s="17">
        <v>87.534598617</v>
      </c>
      <c r="O229" s="36">
        <v>1.4255701429000001</v>
      </c>
      <c r="P229" s="20" t="s">
        <v>18</v>
      </c>
      <c r="Q229" s="15" t="s">
        <v>732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173</v>
      </c>
      <c r="D230" s="19" t="s">
        <v>377</v>
      </c>
      <c r="E230" s="16"/>
      <c r="F230" s="18">
        <v>57.18</v>
      </c>
      <c r="G230" s="18">
        <v>53.65</v>
      </c>
      <c r="H230" s="18">
        <v>50.12</v>
      </c>
      <c r="I230" s="17"/>
      <c r="J230" s="18">
        <v>60.98</v>
      </c>
      <c r="K230" s="18">
        <v>68.03</v>
      </c>
      <c r="L230" s="18">
        <v>79.44</v>
      </c>
      <c r="M230" s="18"/>
      <c r="N230" s="18">
        <v>68.029492187000002</v>
      </c>
      <c r="O230" s="18">
        <v>9.4686426190000006</v>
      </c>
      <c r="P230" s="19" t="s">
        <v>18</v>
      </c>
      <c r="Q230" s="14" t="s">
        <v>733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493</v>
      </c>
      <c r="D231" s="20" t="s">
        <v>494</v>
      </c>
      <c r="E231" s="16"/>
      <c r="F231" s="17">
        <v>23.83</v>
      </c>
      <c r="G231" s="17">
        <v>14.27</v>
      </c>
      <c r="H231" s="17">
        <v>4.72</v>
      </c>
      <c r="I231" s="17"/>
      <c r="J231" s="17">
        <v>49.56</v>
      </c>
      <c r="K231" s="17">
        <v>68.66</v>
      </c>
      <c r="L231" s="17">
        <v>99.58</v>
      </c>
      <c r="M231" s="17"/>
      <c r="N231" s="17">
        <v>72.790067864999997</v>
      </c>
      <c r="O231" s="36">
        <v>2.8166199199999999</v>
      </c>
      <c r="P231" s="20" t="s">
        <v>18</v>
      </c>
      <c r="Q231" s="15" t="s">
        <v>734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174</v>
      </c>
      <c r="D232" s="19" t="s">
        <v>735</v>
      </c>
      <c r="E232" s="16"/>
      <c r="F232" s="18">
        <v>4.1500000000000004</v>
      </c>
      <c r="G232" s="18">
        <v>3.44</v>
      </c>
      <c r="H232" s="18">
        <v>2.73</v>
      </c>
      <c r="I232" s="17"/>
      <c r="J232" s="18">
        <v>4.3</v>
      </c>
      <c r="K232" s="18">
        <v>5.71</v>
      </c>
      <c r="L232" s="18">
        <v>8</v>
      </c>
      <c r="M232" s="18"/>
      <c r="N232" s="18">
        <v>43.490158807</v>
      </c>
      <c r="O232" s="18">
        <v>2.530284</v>
      </c>
      <c r="P232" s="19" t="s">
        <v>16</v>
      </c>
      <c r="Q232" s="14" t="s">
        <v>736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174</v>
      </c>
      <c r="D233" s="20" t="s">
        <v>378</v>
      </c>
      <c r="E233" s="16"/>
      <c r="F233" s="17">
        <v>4.01</v>
      </c>
      <c r="G233" s="17">
        <v>3.28</v>
      </c>
      <c r="H233" s="17">
        <v>2.5499999999999998</v>
      </c>
      <c r="I233" s="17"/>
      <c r="J233" s="17">
        <v>4.13</v>
      </c>
      <c r="K233" s="17">
        <v>5.58</v>
      </c>
      <c r="L233" s="17">
        <v>7.93</v>
      </c>
      <c r="M233" s="17"/>
      <c r="N233" s="17">
        <v>40.496470959</v>
      </c>
      <c r="O233" s="36">
        <v>67.632250333000002</v>
      </c>
      <c r="P233" s="20" t="s">
        <v>16</v>
      </c>
      <c r="Q233" s="15" t="s">
        <v>737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175</v>
      </c>
      <c r="D234" s="19" t="s">
        <v>379</v>
      </c>
      <c r="E234" s="16"/>
      <c r="F234" s="18">
        <v>53.03</v>
      </c>
      <c r="G234" s="18">
        <v>50.56</v>
      </c>
      <c r="H234" s="18">
        <v>48.1</v>
      </c>
      <c r="I234" s="17"/>
      <c r="J234" s="18">
        <v>53.71</v>
      </c>
      <c r="K234" s="18">
        <v>58.63</v>
      </c>
      <c r="L234" s="18">
        <v>66.599999999999994</v>
      </c>
      <c r="M234" s="18"/>
      <c r="N234" s="18">
        <v>50.517935264999998</v>
      </c>
      <c r="O234" s="18">
        <v>1381.3219021999998</v>
      </c>
      <c r="P234" s="19" t="s">
        <v>16</v>
      </c>
      <c r="Q234" s="14" t="s">
        <v>738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176</v>
      </c>
      <c r="D235" s="20" t="s">
        <v>380</v>
      </c>
      <c r="E235" s="16"/>
      <c r="F235" s="17">
        <v>20.49</v>
      </c>
      <c r="G235" s="17">
        <v>18.05</v>
      </c>
      <c r="H235" s="17">
        <v>15.62</v>
      </c>
      <c r="I235" s="17"/>
      <c r="J235" s="17">
        <v>21.39</v>
      </c>
      <c r="K235" s="17">
        <v>26.25</v>
      </c>
      <c r="L235" s="17">
        <v>34.130000000000003</v>
      </c>
      <c r="M235" s="17"/>
      <c r="N235" s="17">
        <v>47.643799829000002</v>
      </c>
      <c r="O235" s="36">
        <v>6.4701193333000004</v>
      </c>
      <c r="P235" s="20" t="s">
        <v>16</v>
      </c>
      <c r="Q235" s="15"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177</v>
      </c>
      <c r="D236" s="19" t="s">
        <v>381</v>
      </c>
      <c r="E236" s="16"/>
      <c r="F236" s="18">
        <v>3.79</v>
      </c>
      <c r="G236" s="18">
        <v>3.24</v>
      </c>
      <c r="H236" s="18">
        <v>2.7</v>
      </c>
      <c r="I236" s="17"/>
      <c r="J236" s="18">
        <v>3.94</v>
      </c>
      <c r="K236" s="18">
        <v>5.0199999999999996</v>
      </c>
      <c r="L236" s="18">
        <v>6.78</v>
      </c>
      <c r="M236" s="18"/>
      <c r="N236" s="18">
        <v>42.583698640999998</v>
      </c>
      <c r="O236" s="18">
        <v>49.509742810000006</v>
      </c>
      <c r="P236" s="19" t="s">
        <v>16</v>
      </c>
      <c r="Q236" s="14" t="s">
        <v>740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178</v>
      </c>
      <c r="D237" s="20" t="s">
        <v>382</v>
      </c>
      <c r="E237" s="16"/>
      <c r="F237" s="17">
        <v>20.53</v>
      </c>
      <c r="G237" s="17">
        <v>18.850000000000001</v>
      </c>
      <c r="H237" s="17">
        <v>17.18</v>
      </c>
      <c r="I237" s="17"/>
      <c r="J237" s="17">
        <v>21.09</v>
      </c>
      <c r="K237" s="17">
        <v>24.43</v>
      </c>
      <c r="L237" s="17">
        <v>29.85</v>
      </c>
      <c r="M237" s="17"/>
      <c r="N237" s="17">
        <v>42.577910983999999</v>
      </c>
      <c r="O237" s="36">
        <v>231.30824613999999</v>
      </c>
      <c r="P237" s="20" t="s">
        <v>16</v>
      </c>
      <c r="Q237" s="15" t="s">
        <v>741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474</v>
      </c>
      <c r="D238" s="19" t="s">
        <v>475</v>
      </c>
      <c r="E238" s="16"/>
      <c r="F238" s="18">
        <v>9.91</v>
      </c>
      <c r="G238" s="18">
        <v>8.42</v>
      </c>
      <c r="H238" s="18">
        <v>6.94</v>
      </c>
      <c r="I238" s="17"/>
      <c r="J238" s="18">
        <v>11.72</v>
      </c>
      <c r="K238" s="18">
        <v>14.68</v>
      </c>
      <c r="L238" s="18">
        <v>19.48</v>
      </c>
      <c r="M238" s="18"/>
      <c r="N238" s="18">
        <v>84.196817840999998</v>
      </c>
      <c r="O238" s="18">
        <v>3.3707298095000002</v>
      </c>
      <c r="P238" s="19" t="s">
        <v>18</v>
      </c>
      <c r="Q238" s="14"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179</v>
      </c>
      <c r="D239" s="20" t="s">
        <v>383</v>
      </c>
      <c r="E239" s="16"/>
      <c r="F239" s="17">
        <v>27.08</v>
      </c>
      <c r="G239" s="17">
        <v>23.85</v>
      </c>
      <c r="H239" s="17">
        <v>20.62</v>
      </c>
      <c r="I239" s="17"/>
      <c r="J239" s="17">
        <v>28.95</v>
      </c>
      <c r="K239" s="17">
        <v>35.4</v>
      </c>
      <c r="L239" s="17">
        <v>45.85</v>
      </c>
      <c r="M239" s="17"/>
      <c r="N239" s="17">
        <v>62.841899677999997</v>
      </c>
      <c r="O239" s="36">
        <v>90.765876714000001</v>
      </c>
      <c r="P239" s="20" t="s">
        <v>18</v>
      </c>
      <c r="Q239" s="15"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180</v>
      </c>
      <c r="D240" s="19" t="s">
        <v>384</v>
      </c>
      <c r="E240" s="16"/>
      <c r="F240" s="18">
        <v>19.98</v>
      </c>
      <c r="G240" s="18">
        <v>18.09</v>
      </c>
      <c r="H240" s="18">
        <v>16.2</v>
      </c>
      <c r="I240" s="17"/>
      <c r="J240" s="18">
        <v>21.83</v>
      </c>
      <c r="K240" s="18">
        <v>25.6</v>
      </c>
      <c r="L240" s="18">
        <v>31.71</v>
      </c>
      <c r="M240" s="18"/>
      <c r="N240" s="18">
        <v>65.944049496000005</v>
      </c>
      <c r="O240" s="18">
        <v>15.928507476</v>
      </c>
      <c r="P240" s="19" t="s">
        <v>18</v>
      </c>
      <c r="Q240" s="14" t="s">
        <v>744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181</v>
      </c>
      <c r="D241" s="20" t="s">
        <v>385</v>
      </c>
      <c r="E241" s="16"/>
      <c r="F241" s="17">
        <v>36.08</v>
      </c>
      <c r="G241" s="17">
        <v>31.51</v>
      </c>
      <c r="H241" s="17">
        <v>26.94</v>
      </c>
      <c r="I241" s="17"/>
      <c r="J241" s="17">
        <v>36.56</v>
      </c>
      <c r="K241" s="17">
        <v>45.69</v>
      </c>
      <c r="L241" s="17">
        <v>60.48</v>
      </c>
      <c r="M241" s="17"/>
      <c r="N241" s="17">
        <v>38.121510389000001</v>
      </c>
      <c r="O241" s="36">
        <v>462.30113786000004</v>
      </c>
      <c r="P241" s="20" t="s">
        <v>16</v>
      </c>
      <c r="Q241" s="15" t="s">
        <v>745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182</v>
      </c>
      <c r="D242" s="19" t="s">
        <v>386</v>
      </c>
      <c r="E242" s="16"/>
      <c r="F242" s="18">
        <v>17.809999999999999</v>
      </c>
      <c r="G242" s="18">
        <v>17.38</v>
      </c>
      <c r="H242" s="18">
        <v>16.95</v>
      </c>
      <c r="I242" s="17"/>
      <c r="J242" s="18">
        <v>17.89</v>
      </c>
      <c r="K242" s="18">
        <v>18.739999999999998</v>
      </c>
      <c r="L242" s="18">
        <v>20.11</v>
      </c>
      <c r="M242" s="18"/>
      <c r="N242" s="18">
        <v>81.070326933000004</v>
      </c>
      <c r="O242" s="18">
        <v>15.869616000000001</v>
      </c>
      <c r="P242" s="19" t="s">
        <v>18</v>
      </c>
      <c r="Q242" s="14" t="s">
        <v>746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183</v>
      </c>
      <c r="D243" s="20" t="s">
        <v>387</v>
      </c>
      <c r="E243" s="16"/>
      <c r="F243" s="17">
        <v>7.93</v>
      </c>
      <c r="G243" s="17">
        <v>7.08</v>
      </c>
      <c r="H243" s="17">
        <v>6.23</v>
      </c>
      <c r="I243" s="17"/>
      <c r="J243" s="17">
        <v>8.39</v>
      </c>
      <c r="K243" s="17">
        <v>10.08</v>
      </c>
      <c r="L243" s="17">
        <v>12.82</v>
      </c>
      <c r="M243" s="17"/>
      <c r="N243" s="17">
        <v>62.033285505999999</v>
      </c>
      <c r="O243" s="36">
        <v>3.0203750951999999</v>
      </c>
      <c r="P243" s="20" t="s">
        <v>18</v>
      </c>
      <c r="Q243" s="15" t="s">
        <v>747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184</v>
      </c>
      <c r="D244" s="19" t="s">
        <v>388</v>
      </c>
      <c r="E244" s="16"/>
      <c r="F244" s="18" t="s">
        <v>35</v>
      </c>
      <c r="G244" s="18" t="s">
        <v>35</v>
      </c>
      <c r="H244" s="18" t="s">
        <v>35</v>
      </c>
      <c r="I244" s="17"/>
      <c r="J244" s="18" t="s">
        <v>35</v>
      </c>
      <c r="K244" s="18" t="s">
        <v>35</v>
      </c>
      <c r="L244" s="18" t="s">
        <v>35</v>
      </c>
      <c r="M244" s="18"/>
      <c r="N244" s="18" t="s">
        <v>35</v>
      </c>
      <c r="O244" s="18" t="s">
        <v>35</v>
      </c>
      <c r="P244" s="19" t="s">
        <v>35</v>
      </c>
      <c r="Q244" s="14" t="s">
        <v>211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185</v>
      </c>
      <c r="D245" s="20" t="s">
        <v>389</v>
      </c>
      <c r="E245" s="16"/>
      <c r="F245" s="17">
        <v>12.96</v>
      </c>
      <c r="G245" s="17">
        <v>11.23</v>
      </c>
      <c r="H245" s="17">
        <v>9.51</v>
      </c>
      <c r="I245" s="17"/>
      <c r="J245" s="17">
        <v>17.8</v>
      </c>
      <c r="K245" s="17">
        <v>21.24</v>
      </c>
      <c r="L245" s="17">
        <v>26.81</v>
      </c>
      <c r="M245" s="17"/>
      <c r="N245" s="17">
        <v>48.048459108000003</v>
      </c>
      <c r="O245" s="36">
        <v>54.419972190000003</v>
      </c>
      <c r="P245" s="20" t="s">
        <v>18</v>
      </c>
      <c r="Q245" s="15" t="s">
        <v>748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495</v>
      </c>
      <c r="D246" s="19" t="s">
        <v>496</v>
      </c>
      <c r="E246" s="16"/>
      <c r="F246" s="18">
        <v>3.47</v>
      </c>
      <c r="G246" s="18">
        <v>3.18</v>
      </c>
      <c r="H246" s="18">
        <v>2.89</v>
      </c>
      <c r="I246" s="17"/>
      <c r="J246" s="18">
        <v>3.69</v>
      </c>
      <c r="K246" s="18">
        <v>4.26</v>
      </c>
      <c r="L246" s="18">
        <v>5.19</v>
      </c>
      <c r="M246" s="18"/>
      <c r="N246" s="18">
        <v>53.824691309999999</v>
      </c>
      <c r="O246" s="18">
        <v>1.7770388095</v>
      </c>
      <c r="P246" s="19" t="s">
        <v>18</v>
      </c>
      <c r="Q246" s="14" t="s">
        <v>749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186</v>
      </c>
      <c r="D247" s="20" t="s">
        <v>390</v>
      </c>
      <c r="E247" s="16"/>
      <c r="F247" s="17">
        <v>90.34</v>
      </c>
      <c r="G247" s="17">
        <v>83.27</v>
      </c>
      <c r="H247" s="17">
        <v>76.2</v>
      </c>
      <c r="I247" s="17"/>
      <c r="J247" s="17">
        <v>92</v>
      </c>
      <c r="K247" s="17">
        <v>106.13</v>
      </c>
      <c r="L247" s="17">
        <v>129.01</v>
      </c>
      <c r="M247" s="17"/>
      <c r="N247" s="17">
        <v>47.679763399000002</v>
      </c>
      <c r="O247" s="36">
        <v>2.7734869619000002</v>
      </c>
      <c r="P247" s="20" t="s">
        <v>16</v>
      </c>
      <c r="Q247" s="15" t="s">
        <v>750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751</v>
      </c>
      <c r="D248" s="19" t="s">
        <v>752</v>
      </c>
      <c r="E248" s="16"/>
      <c r="F248" s="18">
        <v>111.59</v>
      </c>
      <c r="G248" s="18">
        <v>106.61</v>
      </c>
      <c r="H248" s="18">
        <v>101.63</v>
      </c>
      <c r="I248" s="17"/>
      <c r="J248" s="18">
        <v>115.48</v>
      </c>
      <c r="K248" s="18">
        <v>125.43</v>
      </c>
      <c r="L248" s="18">
        <v>141.53</v>
      </c>
      <c r="M248" s="18"/>
      <c r="N248" s="18">
        <v>57.461911272999998</v>
      </c>
      <c r="O248" s="18">
        <v>1.5653418214000001</v>
      </c>
      <c r="P248" s="19" t="s">
        <v>18</v>
      </c>
      <c r="Q248" s="14" t="s">
        <v>753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187</v>
      </c>
      <c r="D249" s="20" t="s">
        <v>391</v>
      </c>
      <c r="E249" s="16"/>
      <c r="F249" s="17">
        <v>141.69999999999999</v>
      </c>
      <c r="G249" s="17">
        <v>129.12</v>
      </c>
      <c r="H249" s="17">
        <v>116.54</v>
      </c>
      <c r="I249" s="17"/>
      <c r="J249" s="17">
        <v>144.69999999999999</v>
      </c>
      <c r="K249" s="17">
        <v>169.85</v>
      </c>
      <c r="L249" s="17">
        <v>210.55</v>
      </c>
      <c r="M249" s="17"/>
      <c r="N249" s="17">
        <v>43.831621075000001</v>
      </c>
      <c r="O249" s="36">
        <v>12.267433641</v>
      </c>
      <c r="P249" s="20" t="s">
        <v>16</v>
      </c>
      <c r="Q249" s="15" t="s">
        <v>754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188</v>
      </c>
      <c r="D250" s="19" t="s">
        <v>392</v>
      </c>
      <c r="E250" s="16"/>
      <c r="F250" s="18">
        <v>67.34</v>
      </c>
      <c r="G250" s="18">
        <v>52.39</v>
      </c>
      <c r="H250" s="18">
        <v>37.44</v>
      </c>
      <c r="I250" s="17"/>
      <c r="J250" s="18">
        <v>74.69</v>
      </c>
      <c r="K250" s="18">
        <v>104.58</v>
      </c>
      <c r="L250" s="18">
        <v>152.96</v>
      </c>
      <c r="M250" s="18"/>
      <c r="N250" s="18">
        <v>64.369214342000006</v>
      </c>
      <c r="O250" s="18">
        <v>30.681592111999997</v>
      </c>
      <c r="P250" s="19" t="s">
        <v>18</v>
      </c>
      <c r="Q250" s="14" t="s">
        <v>755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189</v>
      </c>
      <c r="D251" s="20" t="s">
        <v>393</v>
      </c>
      <c r="E251" s="16"/>
      <c r="F251" s="17">
        <v>88.5</v>
      </c>
      <c r="G251" s="17">
        <v>79.2</v>
      </c>
      <c r="H251" s="17">
        <v>69.900000000000006</v>
      </c>
      <c r="I251" s="17"/>
      <c r="J251" s="17">
        <v>94.55</v>
      </c>
      <c r="K251" s="17">
        <v>113.14</v>
      </c>
      <c r="L251" s="17">
        <v>143.22999999999999</v>
      </c>
      <c r="M251" s="17"/>
      <c r="N251" s="17">
        <v>52.500233016999999</v>
      </c>
      <c r="O251" s="36">
        <v>34.228196972999996</v>
      </c>
      <c r="P251" s="20" t="s">
        <v>18</v>
      </c>
      <c r="Q251" s="15" t="s">
        <v>756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497</v>
      </c>
      <c r="D252" s="19" t="s">
        <v>498</v>
      </c>
      <c r="E252" s="16"/>
      <c r="F252" s="18">
        <v>16.940000000000001</v>
      </c>
      <c r="G252" s="18">
        <v>15.35</v>
      </c>
      <c r="H252" s="18">
        <v>13.76</v>
      </c>
      <c r="I252" s="17"/>
      <c r="J252" s="18">
        <v>17.29</v>
      </c>
      <c r="K252" s="18">
        <v>20.46</v>
      </c>
      <c r="L252" s="18">
        <v>25.6</v>
      </c>
      <c r="M252" s="18"/>
      <c r="N252" s="18">
        <v>53.435064246000003</v>
      </c>
      <c r="O252" s="18">
        <v>1.2228923752</v>
      </c>
      <c r="P252" s="19" t="s">
        <v>16</v>
      </c>
      <c r="Q252" s="14" t="s">
        <v>757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190</v>
      </c>
      <c r="D253" s="20" t="s">
        <v>394</v>
      </c>
      <c r="E253" s="16"/>
      <c r="F253" s="17">
        <v>129.22</v>
      </c>
      <c r="G253" s="17">
        <v>122.2</v>
      </c>
      <c r="H253" s="17">
        <v>115.19</v>
      </c>
      <c r="I253" s="17"/>
      <c r="J253" s="17">
        <v>132.75</v>
      </c>
      <c r="K253" s="17">
        <v>146.77000000000001</v>
      </c>
      <c r="L253" s="17">
        <v>169.47</v>
      </c>
      <c r="M253" s="17"/>
      <c r="N253" s="17">
        <v>60.236530956000003</v>
      </c>
      <c r="O253" s="36">
        <v>2.6550488061999999</v>
      </c>
      <c r="P253" s="20" t="s">
        <v>18</v>
      </c>
      <c r="Q253" s="15" t="s">
        <v>758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458</v>
      </c>
      <c r="D254" s="20" t="s">
        <v>459</v>
      </c>
      <c r="E254" s="16"/>
      <c r="F254" s="17">
        <v>117.78</v>
      </c>
      <c r="G254" s="17">
        <v>106.74</v>
      </c>
      <c r="H254" s="17">
        <v>95.71</v>
      </c>
      <c r="I254" s="17"/>
      <c r="J254" s="17">
        <v>120.15</v>
      </c>
      <c r="K254" s="17">
        <v>142.21</v>
      </c>
      <c r="L254" s="17">
        <v>177.92</v>
      </c>
      <c r="M254" s="17"/>
      <c r="N254" s="17">
        <v>44.946599458000001</v>
      </c>
      <c r="O254" s="36">
        <v>2.3549131880999998</v>
      </c>
      <c r="P254" s="20" t="s">
        <v>16</v>
      </c>
      <c r="Q254" s="15" t="s">
        <v>759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191</v>
      </c>
      <c r="D255" s="19" t="s">
        <v>395</v>
      </c>
      <c r="E255" s="16"/>
      <c r="F255" s="18">
        <v>133.62</v>
      </c>
      <c r="G255" s="18">
        <v>129.43</v>
      </c>
      <c r="H255" s="18">
        <v>125.25</v>
      </c>
      <c r="I255" s="17"/>
      <c r="J255" s="18">
        <v>138.44999999999999</v>
      </c>
      <c r="K255" s="18">
        <v>146.81</v>
      </c>
      <c r="L255" s="18">
        <v>160.35</v>
      </c>
      <c r="M255" s="18"/>
      <c r="N255" s="18">
        <v>61.353172331000003</v>
      </c>
      <c r="O255" s="18">
        <v>630.74847782999996</v>
      </c>
      <c r="P255" s="19" t="s">
        <v>18</v>
      </c>
      <c r="Q255" s="14" t="s">
        <v>760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438</v>
      </c>
      <c r="D256" s="20" t="s">
        <v>439</v>
      </c>
      <c r="E256" s="16"/>
      <c r="F256" s="17">
        <v>117.37</v>
      </c>
      <c r="G256" s="17">
        <v>114.52</v>
      </c>
      <c r="H256" s="17">
        <v>111.67</v>
      </c>
      <c r="I256" s="17"/>
      <c r="J256" s="17">
        <v>123.29</v>
      </c>
      <c r="K256" s="17">
        <v>128.97999999999999</v>
      </c>
      <c r="L256" s="17">
        <v>138.19</v>
      </c>
      <c r="M256" s="17"/>
      <c r="N256" s="17">
        <v>58.126334337000003</v>
      </c>
      <c r="O256" s="36">
        <v>3.2785279205000002</v>
      </c>
      <c r="P256" s="20" t="s">
        <v>18</v>
      </c>
      <c r="Q256" s="15" t="s">
        <v>761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192</v>
      </c>
      <c r="D257" s="19" t="s">
        <v>396</v>
      </c>
      <c r="E257" s="16"/>
      <c r="F257" s="18">
        <v>390.84</v>
      </c>
      <c r="G257" s="18">
        <v>369.52</v>
      </c>
      <c r="H257" s="18">
        <v>348.2</v>
      </c>
      <c r="I257" s="17"/>
      <c r="J257" s="18">
        <v>405</v>
      </c>
      <c r="K257" s="18">
        <v>447.63</v>
      </c>
      <c r="L257" s="18">
        <v>516.62</v>
      </c>
      <c r="M257" s="18"/>
      <c r="N257" s="18">
        <v>56.527823769000001</v>
      </c>
      <c r="O257" s="18">
        <v>38.809194284999997</v>
      </c>
      <c r="P257" s="19" t="s">
        <v>18</v>
      </c>
      <c r="Q257" s="14" t="s">
        <v>762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193</v>
      </c>
      <c r="D258" s="20" t="s">
        <v>397</v>
      </c>
      <c r="E258" s="16"/>
      <c r="F258" s="17">
        <v>103.29</v>
      </c>
      <c r="G258" s="17">
        <v>98.16</v>
      </c>
      <c r="H258" s="17">
        <v>93.03</v>
      </c>
      <c r="I258" s="17"/>
      <c r="J258" s="17">
        <v>111.9</v>
      </c>
      <c r="K258" s="17">
        <v>122.15</v>
      </c>
      <c r="L258" s="17">
        <v>138.75</v>
      </c>
      <c r="M258" s="17"/>
      <c r="N258" s="17">
        <v>56.207246267999999</v>
      </c>
      <c r="O258" s="36">
        <v>231.81755601</v>
      </c>
      <c r="P258" s="20" t="s">
        <v>18</v>
      </c>
      <c r="Q258" s="15" t="s">
        <v>763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499</v>
      </c>
      <c r="D259" s="19" t="s">
        <v>500</v>
      </c>
      <c r="E259" s="16"/>
      <c r="F259" s="18">
        <v>44.22</v>
      </c>
      <c r="G259" s="18">
        <v>42.38</v>
      </c>
      <c r="H259" s="18">
        <v>40.549999999999997</v>
      </c>
      <c r="I259" s="17"/>
      <c r="J259" s="18">
        <v>46.19</v>
      </c>
      <c r="K259" s="18">
        <v>49.85</v>
      </c>
      <c r="L259" s="18">
        <v>55.78</v>
      </c>
      <c r="M259" s="18"/>
      <c r="N259" s="18">
        <v>43.349113944000003</v>
      </c>
      <c r="O259" s="18">
        <v>3.8274714803999998</v>
      </c>
      <c r="P259" s="19" t="s">
        <v>18</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194</v>
      </c>
      <c r="D260" s="20" t="s">
        <v>398</v>
      </c>
      <c r="E260" s="16"/>
      <c r="F260" s="17">
        <v>140</v>
      </c>
      <c r="G260" s="17">
        <v>135.58000000000001</v>
      </c>
      <c r="H260" s="17">
        <v>131.16</v>
      </c>
      <c r="I260" s="17"/>
      <c r="J260" s="17">
        <v>145.19999999999999</v>
      </c>
      <c r="K260" s="17">
        <v>154.03</v>
      </c>
      <c r="L260" s="17">
        <v>168.33</v>
      </c>
      <c r="M260" s="17"/>
      <c r="N260" s="17">
        <v>62.176828452000002</v>
      </c>
      <c r="O260" s="36">
        <v>123.19048183000001</v>
      </c>
      <c r="P260" s="20" t="s">
        <v>18</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195</v>
      </c>
      <c r="D261" s="19" t="s">
        <v>399</v>
      </c>
      <c r="E261" s="16"/>
      <c r="F261" s="18">
        <v>100.58</v>
      </c>
      <c r="G261" s="18">
        <v>97.27</v>
      </c>
      <c r="H261" s="18">
        <v>93.96</v>
      </c>
      <c r="I261" s="17"/>
      <c r="J261" s="18">
        <v>104.52</v>
      </c>
      <c r="K261" s="18">
        <v>111.13</v>
      </c>
      <c r="L261" s="18">
        <v>121.84</v>
      </c>
      <c r="M261" s="18"/>
      <c r="N261" s="18">
        <v>60.915742813999998</v>
      </c>
      <c r="O261" s="18">
        <v>15.768557789000001</v>
      </c>
      <c r="P261" s="19" t="s">
        <v>18</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196</v>
      </c>
      <c r="D262" s="19" t="s">
        <v>400</v>
      </c>
      <c r="E262" s="16"/>
      <c r="F262" s="18">
        <v>57.34</v>
      </c>
      <c r="G262" s="18">
        <v>53.38</v>
      </c>
      <c r="H262" s="18">
        <v>49.42</v>
      </c>
      <c r="I262" s="17"/>
      <c r="J262" s="18">
        <v>57.81</v>
      </c>
      <c r="K262" s="18">
        <v>65.72</v>
      </c>
      <c r="L262" s="18">
        <v>78.53</v>
      </c>
      <c r="M262" s="18"/>
      <c r="N262" s="18">
        <v>67.659382081000004</v>
      </c>
      <c r="O262" s="18">
        <v>8.1366598932999992</v>
      </c>
      <c r="P262" s="19" t="s">
        <v>18</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476</v>
      </c>
      <c r="D263" s="20" t="s">
        <v>477</v>
      </c>
      <c r="E263" s="16"/>
      <c r="F263" s="17">
        <v>380</v>
      </c>
      <c r="G263" s="17">
        <v>359.02</v>
      </c>
      <c r="H263" s="17">
        <v>338.05</v>
      </c>
      <c r="I263" s="17"/>
      <c r="J263" s="17">
        <v>394.79</v>
      </c>
      <c r="K263" s="17">
        <v>436.73</v>
      </c>
      <c r="L263" s="17">
        <v>504.6</v>
      </c>
      <c r="M263" s="17"/>
      <c r="N263" s="17">
        <v>55.857294351999997</v>
      </c>
      <c r="O263" s="36">
        <v>3.7938809661999997</v>
      </c>
      <c r="P263" s="20" t="s">
        <v>18</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412</v>
      </c>
      <c r="D264" s="19" t="s">
        <v>413</v>
      </c>
      <c r="E264" s="16"/>
      <c r="F264" s="18">
        <v>108.15</v>
      </c>
      <c r="G264" s="18">
        <v>98.32</v>
      </c>
      <c r="H264" s="18">
        <v>88.5</v>
      </c>
      <c r="I264" s="17"/>
      <c r="J264" s="18">
        <v>114.06</v>
      </c>
      <c r="K264" s="18">
        <v>133.69999999999999</v>
      </c>
      <c r="L264" s="18">
        <v>165.49</v>
      </c>
      <c r="M264" s="18"/>
      <c r="N264" s="18">
        <v>57.167027218000001</v>
      </c>
      <c r="O264" s="18">
        <v>13.396266927000001</v>
      </c>
      <c r="P264" s="19" t="s">
        <v>18</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770</v>
      </c>
      <c r="D265" s="20" t="s">
        <v>771</v>
      </c>
      <c r="E265" s="16"/>
      <c r="F265" s="17">
        <v>112.64</v>
      </c>
      <c r="G265" s="17">
        <v>108.84</v>
      </c>
      <c r="H265" s="17">
        <v>105.04</v>
      </c>
      <c r="I265" s="17"/>
      <c r="J265" s="17">
        <v>117.52</v>
      </c>
      <c r="K265" s="17">
        <v>125.11</v>
      </c>
      <c r="L265" s="17">
        <v>137.4</v>
      </c>
      <c r="M265" s="17"/>
      <c r="N265" s="17">
        <v>62.147217437000002</v>
      </c>
      <c r="O265" s="36">
        <v>4.8829198024</v>
      </c>
      <c r="P265" s="20" t="s">
        <v>18</v>
      </c>
      <c r="Q265" s="15" t="s">
        <v>772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197</v>
      </c>
      <c r="D266" s="19" t="s">
        <v>401</v>
      </c>
      <c r="E266" s="16"/>
      <c r="F266" s="18">
        <v>37.74</v>
      </c>
      <c r="G266" s="18">
        <v>34.57</v>
      </c>
      <c r="H266" s="18">
        <v>31.4</v>
      </c>
      <c r="I266" s="17"/>
      <c r="J266" s="18">
        <v>38.43</v>
      </c>
      <c r="K266" s="18">
        <v>44.76</v>
      </c>
      <c r="L266" s="18">
        <v>55.01</v>
      </c>
      <c r="M266" s="18"/>
      <c r="N266" s="18">
        <v>45.152581677999997</v>
      </c>
      <c r="O266" s="18">
        <v>10.590515192000002</v>
      </c>
      <c r="P266" s="19" t="s">
        <v>16</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440</v>
      </c>
      <c r="D267" s="20" t="s">
        <v>441</v>
      </c>
      <c r="E267" s="16"/>
      <c r="F267" s="17">
        <v>12.06</v>
      </c>
      <c r="G267" s="17">
        <v>10.53</v>
      </c>
      <c r="H267" s="17">
        <v>9</v>
      </c>
      <c r="I267" s="17"/>
      <c r="J267" s="17">
        <v>13.95</v>
      </c>
      <c r="K267" s="17">
        <v>17</v>
      </c>
      <c r="L267" s="17">
        <v>21.94</v>
      </c>
      <c r="M267" s="17"/>
      <c r="N267" s="17">
        <v>52.427998054</v>
      </c>
      <c r="O267" s="36">
        <v>3.3913090213999997</v>
      </c>
      <c r="P267" s="20" t="s">
        <v>18</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402</v>
      </c>
      <c r="D268" s="19" t="s">
        <v>403</v>
      </c>
      <c r="E268" s="16"/>
      <c r="F268" s="18">
        <v>16.350000000000001</v>
      </c>
      <c r="G268" s="18">
        <v>12.71</v>
      </c>
      <c r="H268" s="18">
        <v>9.08</v>
      </c>
      <c r="I268" s="17"/>
      <c r="J268" s="18">
        <v>18.14</v>
      </c>
      <c r="K268" s="18">
        <v>25.4</v>
      </c>
      <c r="L268" s="18">
        <v>37.159999999999997</v>
      </c>
      <c r="M268" s="18"/>
      <c r="N268" s="18">
        <v>64.539182977999999</v>
      </c>
      <c r="O268" s="18">
        <v>5.0004029161999997</v>
      </c>
      <c r="P268" s="19" t="s">
        <v>18</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450</v>
      </c>
      <c r="D269" s="20" t="s">
        <v>451</v>
      </c>
      <c r="E269" s="16"/>
      <c r="F269" s="17">
        <v>27.19</v>
      </c>
      <c r="G269" s="17">
        <v>23.65</v>
      </c>
      <c r="H269" s="17">
        <v>20.12</v>
      </c>
      <c r="I269" s="17"/>
      <c r="J269" s="17">
        <v>31.63</v>
      </c>
      <c r="K269" s="17">
        <v>38.69</v>
      </c>
      <c r="L269" s="17">
        <v>50.12</v>
      </c>
      <c r="M269" s="17"/>
      <c r="N269" s="17">
        <v>52.424688983999999</v>
      </c>
      <c r="O269" s="36">
        <v>3.7384031451999999</v>
      </c>
      <c r="P269" s="20" t="s">
        <v>18</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777</v>
      </c>
      <c r="D270" s="19" t="s">
        <v>778</v>
      </c>
      <c r="E270" s="16"/>
      <c r="F270" s="18">
        <v>8.2899999999999991</v>
      </c>
      <c r="G270" s="18">
        <v>7.92</v>
      </c>
      <c r="H270" s="18">
        <v>7.55</v>
      </c>
      <c r="I270" s="17"/>
      <c r="J270" s="18">
        <v>8.5</v>
      </c>
      <c r="K270" s="18">
        <v>9.23</v>
      </c>
      <c r="L270" s="18">
        <v>10.42</v>
      </c>
      <c r="M270" s="18"/>
      <c r="N270" s="18">
        <v>61.970781105999997</v>
      </c>
      <c r="O270" s="18">
        <v>1.8930685275999999</v>
      </c>
      <c r="P270" s="19" t="s">
        <v>18</v>
      </c>
      <c r="Q270" s="14" t="s">
        <v>779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429</v>
      </c>
      <c r="D271" s="20" t="s">
        <v>430</v>
      </c>
      <c r="E271" s="16"/>
      <c r="F271" s="17" t="s">
        <v>35</v>
      </c>
      <c r="G271" s="17" t="s">
        <v>35</v>
      </c>
      <c r="H271" s="17" t="s">
        <v>35</v>
      </c>
      <c r="I271" s="17"/>
      <c r="J271" s="17" t="s">
        <v>35</v>
      </c>
      <c r="K271" s="17" t="s">
        <v>35</v>
      </c>
      <c r="L271" s="17" t="s">
        <v>35</v>
      </c>
      <c r="M271" s="17"/>
      <c r="N271" s="17" t="s">
        <v>35</v>
      </c>
      <c r="O271" s="36" t="s">
        <v>35</v>
      </c>
      <c r="P271" s="20" t="s">
        <v>35</v>
      </c>
      <c r="Q271" s="15" t="s">
        <v>211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431</v>
      </c>
      <c r="D272" s="19" t="s">
        <v>432</v>
      </c>
      <c r="E272" s="16"/>
      <c r="F272" s="18">
        <v>13.9</v>
      </c>
      <c r="G272" s="18">
        <v>13.45</v>
      </c>
      <c r="H272" s="18">
        <v>13</v>
      </c>
      <c r="I272" s="17"/>
      <c r="J272" s="18">
        <v>14.47</v>
      </c>
      <c r="K272" s="18">
        <v>15.36</v>
      </c>
      <c r="L272" s="18">
        <v>16.809999999999999</v>
      </c>
      <c r="M272" s="18"/>
      <c r="N272" s="18">
        <v>61.246121410000001</v>
      </c>
      <c r="O272" s="18">
        <v>13.937144751</v>
      </c>
      <c r="P272" s="19" t="s">
        <v>18</v>
      </c>
      <c r="Q272" s="14" t="s">
        <v>780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433</v>
      </c>
      <c r="D273" s="20" t="s">
        <v>434</v>
      </c>
      <c r="E273" s="16"/>
      <c r="F273" s="17">
        <v>17.829999999999998</v>
      </c>
      <c r="G273" s="17">
        <v>16.57</v>
      </c>
      <c r="H273" s="17">
        <v>15.32</v>
      </c>
      <c r="I273" s="17"/>
      <c r="J273" s="17">
        <v>18.5</v>
      </c>
      <c r="K273" s="17">
        <v>21</v>
      </c>
      <c r="L273" s="17">
        <v>25.06</v>
      </c>
      <c r="M273" s="17"/>
      <c r="N273" s="17">
        <v>55.793466795000001</v>
      </c>
      <c r="O273" s="36">
        <v>12.69593725</v>
      </c>
      <c r="P273" s="20" t="s">
        <v>18</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435</v>
      </c>
      <c r="D274" s="19" t="s">
        <v>436</v>
      </c>
      <c r="E274" s="16"/>
      <c r="F274" s="18">
        <v>18.79</v>
      </c>
      <c r="G274" s="18">
        <v>18.100000000000001</v>
      </c>
      <c r="H274" s="18">
        <v>17.41</v>
      </c>
      <c r="I274" s="17"/>
      <c r="J274" s="18">
        <v>18.95</v>
      </c>
      <c r="K274" s="18">
        <v>20.32</v>
      </c>
      <c r="L274" s="18">
        <v>22.54</v>
      </c>
      <c r="M274" s="18"/>
      <c r="N274" s="18">
        <v>40.201551266999999</v>
      </c>
      <c r="O274" s="18">
        <v>23.912553797000001</v>
      </c>
      <c r="P274" s="19" t="s">
        <v>16</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501</v>
      </c>
      <c r="D275" s="20" t="s">
        <v>502</v>
      </c>
      <c r="E275" s="16"/>
      <c r="F275" s="17">
        <v>15</v>
      </c>
      <c r="G275" s="17">
        <v>14.12</v>
      </c>
      <c r="H275" s="17">
        <v>13.25</v>
      </c>
      <c r="I275" s="17"/>
      <c r="J275" s="17">
        <v>15.56</v>
      </c>
      <c r="K275" s="17">
        <v>17.3</v>
      </c>
      <c r="L275" s="17">
        <v>20.12</v>
      </c>
      <c r="M275" s="17"/>
      <c r="N275" s="17">
        <v>55.151082496999997</v>
      </c>
      <c r="O275" s="36">
        <v>2.5760439228999998</v>
      </c>
      <c r="P275" s="20" t="s">
        <v>18</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784</v>
      </c>
      <c r="D276" s="19" t="s">
        <v>785</v>
      </c>
      <c r="E276" s="16"/>
      <c r="F276" s="18">
        <v>22.45</v>
      </c>
      <c r="G276" s="18">
        <v>20.37</v>
      </c>
      <c r="H276" s="18">
        <v>18.3</v>
      </c>
      <c r="I276" s="17"/>
      <c r="J276" s="18">
        <v>23.61</v>
      </c>
      <c r="K276" s="18">
        <v>27.75</v>
      </c>
      <c r="L276" s="18">
        <v>34.46</v>
      </c>
      <c r="M276" s="18"/>
      <c r="N276" s="18">
        <v>54.448317565000004</v>
      </c>
      <c r="O276" s="18">
        <v>1.7244246585999998</v>
      </c>
      <c r="P276" s="19" t="s">
        <v>18</v>
      </c>
      <c r="Q276" s="14" t="s">
        <v>786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453</v>
      </c>
      <c r="D277" s="20" t="s">
        <v>454</v>
      </c>
      <c r="E277" s="16"/>
      <c r="F277" s="17">
        <v>25.23</v>
      </c>
      <c r="G277" s="17">
        <v>20.58</v>
      </c>
      <c r="H277" s="17">
        <v>15.93</v>
      </c>
      <c r="I277" s="17"/>
      <c r="J277" s="17">
        <v>26.6</v>
      </c>
      <c r="K277" s="17">
        <v>35.89</v>
      </c>
      <c r="L277" s="17">
        <v>50.93</v>
      </c>
      <c r="M277" s="17"/>
      <c r="N277" s="17">
        <v>48.523439551999999</v>
      </c>
      <c r="O277" s="36">
        <v>1.5310815814000001</v>
      </c>
      <c r="P277" s="20" t="s">
        <v>16</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2025-08-18T22:09:35Z</cp:lastPrinted>
  <dcterms:created xsi:type="dcterms:W3CDTF">2020-05-21T15:06:06Z</dcterms:created>
  <dcterms:modified xsi:type="dcterms:W3CDTF">2025-08-18T22:09:35Z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