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1" documentId="14_{85E118B2-5CDE-4318-98A1-34915AAD3CFE}" xr6:coauthVersionLast="47" xr6:coauthVersionMax="47" xr10:uidLastSave="{76925B9F-CD5F-40C2-A0DA-168A9AF512D7}"/>
  <bookViews>
    <workbookView xWindow="3375" yWindow="555" windowWidth="25425" windowHeight="136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<sst xmlns="http://schemas.openxmlformats.org/spreadsheetml/2006/main" count="1119" uniqueCount="794">
  <si>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</si>
  <si>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</si>
  <si>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</si>
  <si>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</si>
  <si>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</si>
  <si>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</si>
  <si>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</si>
  <si>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</si>
  <si>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</si>
  <si>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</si>
  <si>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</si>
  <si>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</si>
  <si>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</si>
  <si>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</si>
  <si>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</si>
  <si>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</si>
  <si>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</si>
  <si>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</si>
  <si>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</si>
  <si>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</si>
  <si>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</si>
  <si>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</si>
  <si>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</si>
  <si>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</si>
  <si>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</si>
  <si>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</si>
  <si>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</si>
  <si>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</si>
  <si>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</si>
  <si>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</si>
  <si>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</si>
  <si>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</si>
  <si>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</si>
  <si>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</si>
  <si>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</si>
  <si>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</si>
  <si>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</si>
  <si>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</si>
  <si>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</si>
  <si>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</si>
  <si>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</si>
  <si>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</si>
  <si>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</si>
  <si>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</si>
  <si>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</si>
  <si>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</si>
  <si>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</si>
  <si>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</si>
  <si>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</si>
  <si>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</si>
  <si>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</si>
  <si>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</si>
  <si>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</si>
  <si>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</si>
  <si>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</si>
  <si>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</si>
  <si>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</si>
  <si>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</si>
  <si>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</si>
  <si>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</si>
  <si>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</si>
  <si>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</si>
  <si>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</si>
  <si>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</si>
  <si>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</si>
  <si>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</si>
  <si>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</si>
  <si>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</si>
  <si>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</si>
  <si>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</si>
  <si>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</si>
  <si>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</si>
  <si>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</si>
  <si>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</si>
  <si>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</si>
  <si>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</si>
  <si>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</si>
  <si>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</si>
  <si>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</si>
  <si>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</si>
  <si>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</si>
  <si>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</si>
  <si>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</si>
  <si>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</si>
  <si>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</si>
  <si>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</si>
  <si>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</si>
  <si>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</si>
  <si>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</si>
  <si>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</si>
  <si>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</si>
  <si>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</si>
  <si>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</si>
  <si>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</si>
  <si>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</si>
  <si>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</si>
  <si>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</si>
  <si>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</si>
  <si>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</si>
  <si>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</si>
  <si>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</si>
  <si>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</si>
  <si>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</si>
  <si>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</si>
  <si>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</si>
  <si>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</si>
  <si>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</si>
  <si>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</si>
  <si>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</si>
  <si>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</si>
  <si>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</si>
  <si>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</si>
  <si>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</si>
  <si>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</si>
  <si>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</si>
  <si>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</si>
  <si>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</si>
  <si>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</si>
  <si>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</si>
  <si>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</si>
  <si>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</si>
  <si>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</si>
  <si>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</si>
  <si>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</si>
  <si>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</si>
  <si>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</si>
  <si>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</si>
  <si>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</si>
  <si>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</si>
  <si>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</si>
  <si>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</si>
  <si>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</si>
  <si>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</si>
  <si>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</si>
  <si>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</si>
  <si>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</si>
  <si>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</si>
  <si>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</si>
  <si>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</si>
  <si>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</si>
  <si>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</si>
  <si>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</si>
  <si>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</si>
  <si>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</si>
  <si>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</si>
  <si>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</si>
  <si>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</si>
  <si>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</si>
  <si>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</si>
  <si>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</si>
  <si>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</si>
  <si>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</si>
  <si>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Rumo S.A.</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</si>
  <si>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</si>
  <si>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</si>
  <si>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</si>
  <si>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</si>
  <si>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</si>
  <si>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</si>
  <si>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</si>
  <si>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</si>
  <si>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</si>
  <si>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</si>
  <si>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</si>
  <si>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</si>
  <si>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</si>
  <si>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</si>
  <si>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</si>
  <si>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</si>
  <si>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</si>
  <si>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</si>
  <si>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</si>
  <si>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</si>
  <si>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</si>
  <si>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</si>
  <si>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</si>
  <si>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</si>
  <si>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</si>
  <si>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</si>
  <si>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</si>
  <si>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</si>
  <si>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</si>
  <si>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</si>
  <si>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</si>
  <si>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</si>
  <si>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</si>
  <si>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</si>
  <si>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</si>
  <si>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</si>
  <si>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</si>
  <si>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</si>
  <si>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</si>
  <si>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</si>
  <si>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</si>
  <si>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</si>
  <si>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</si>
  <si>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</si>
  <si>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</si>
  <si>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</si>
  <si>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</si>
  <si>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</si>
  <si>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</si>
  <si>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</si>
  <si>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</si>
  <si>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</si>
  <si>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</si>
  <si>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</si>
  <si>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</si>
  <si>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</si>
  <si>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</si>
  <si>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</si>
  <si>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</si>
  <si>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</si>
  <si>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</si>
  <si>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</si>
  <si>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</si>
  <si>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</si>
  <si>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</si>
  <si>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</si>
  <si>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</si>
  <si>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</si>
  <si>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</si>
  <si>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</si>
  <si>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</si>
  <si>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</si>
  <si>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</si>
  <si>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</si>
  <si>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</si>
  <si>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</si>
  <si>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</si>
  <si>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</si>
  <si>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</si>
  <si>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</si>
  <si>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</si>
  <si>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</si>
  <si>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</si>
  <si>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</si>
  <si>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</si>
  <si>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</si>
  <si>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</si>
  <si>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</si>
  <si>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</si>
  <si>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</si>
  <si>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</si>
  <si>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</si>
  <si>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</si>
  <si>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</si>
  <si>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</si>
  <si>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</si>
  <si>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</si>
  <si>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</si>
  <si>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</si>
  <si>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</si>
  <si>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</si>
  <si>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</si>
  <si>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</si>
  <si>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</si>
  <si>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</si>
  <si>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</si>
  <si>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</si>
  <si>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</si>
  <si>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</si>
  <si>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</si>
  <si>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</si>
  <si>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</si>
  <si>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</si>
  <si>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</si>
  <si>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</si>
  <si>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</si>
  <si>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</si>
  <si>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</si>
  <si>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</si>
  <si>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</si>
  <si>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</si>
  <si>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</si>
  <si>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</si>
  <si>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</si>
  <si>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</si>
  <si>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</si>
  <si>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</si>
  <si>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</si>
  <si>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</si>
  <si>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</si>
  <si>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</si>
  <si>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</si>
  <si>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</si>
  <si>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</si>
  <si>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</si>
  <si>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</si>
  <si>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</si>
  <si>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</si>
  <si>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</si>
  <si>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</si>
  <si>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</si>
  <si>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</si>
  <si>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</si>
  <si>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</si>
  <si>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</si>
  <si>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</si>
  <si>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</si>
  <si>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</si>
  <si>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</si>
  <si>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</si>
  <si>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</si>
  <si>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</si>
  <si>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</si>
  <si>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</si>
  <si>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</si>
  <si>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</si>
  <si>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</si>
  <si>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</si>
  <si>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</si>
  <si>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</si>
  <si>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</si>
  <si>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</si>
  <si>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</si>
  <si>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</si>
  <si>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</si>
  <si>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</si>
  <si>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</si>
  <si>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</si>
  <si>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</si>
  <si>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</si>
  <si>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</si>
  <si>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</si>
  <si>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</si>
  <si>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</si>
  <si>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</si>
  <si>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</si>
  <si>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</si>
  <si>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</si>
  <si>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</si>
  <si>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</si>
  <si>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</si>
  <si>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</si>
  <si>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</si>
  <si>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</si>
  <si>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</si>
  <si>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</si>
  <si>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</si>
  <si>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</si>
  <si>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</si>
  <si>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</si>
  <si>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</si>
  <si>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</si>
  <si>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</si>
  <si>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</si>
  <si>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</si>
  <si>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</si>
  <si>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</si>
  <si>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</si>
  <si>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</si>
  <si>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</si>
  <si>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</si>
  <si>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</si>
  <si>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</si>
  <si>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</si>
  <si>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</si>
  <si>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</si>
  <si>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</si>
  <si>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</si>
  <si>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</si>
  <si>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</si>
  <si>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</si>
  <si>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</si>
  <si>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</si>
  <si>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</si>
  <si>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</si>
  <si>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</si>
  <si>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</si>
  <si>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</si>
  <si>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</si>
  <si>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</si>
  <si>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</si>
  <si>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</si>
  <si>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</si>
  <si>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</si>
  <si>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</si>
  <si>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</si>
  <si>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</si>
  <si>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</si>
  <si>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</si>
  <si>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</si>
  <si>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</si>
  <si>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</si>
  <si>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</si>
  <si>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</si>
  <si>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</si>
  <si>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</si>
  <si>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</si>
  <si>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</si>
  <si>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</si>
  <si>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</si>
  <si>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</si>
  <si>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</si>
  <si>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</si>
  <si>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</si>
  <si>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</si>
  <si>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</si>
  <si>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Intel Corp</t>
  </si>
  <si>
    <t>ITLC34</t>
  </si>
  <si>
    <t>JBS Nv</t>
  </si>
  <si>
    <t>JBSS32</t>
  </si>
  <si>
    <t>Natura</t>
  </si>
  <si>
    <t>NATU3</t>
  </si>
  <si>
    <t>It Now Teck</t>
  </si>
  <si>
    <t>TECK11</t>
  </si>
  <si>
    <t>Dimed</t>
  </si>
  <si>
    <t>PNVL3</t>
  </si>
  <si>
    <t>Oceanpact</t>
  </si>
  <si>
    <t>OPCT3</t>
  </si>
  <si>
    <t>Schulz</t>
  </si>
  <si>
    <t>SHUL4</t>
  </si>
  <si>
    <t>Raizen</t>
  </si>
  <si>
    <t>Stoneco Ltd.</t>
  </si>
  <si>
    <t>STOC34</t>
  </si>
  <si>
    <t>Serena</t>
  </si>
  <si>
    <t>Trisul</t>
  </si>
  <si>
    <t>TRIS3</t>
  </si>
  <si>
    <t>Eli Lilly And Company</t>
  </si>
  <si>
    <t>LILY34</t>
  </si>
  <si>
    <t>Trend Europa</t>
  </si>
  <si>
    <t>EURP11</t>
  </si>
  <si>
    <t>Trend Ibovx</t>
  </si>
  <si>
    <t>BOVX11</t>
  </si>
  <si>
    <t>Trend Nasdaq</t>
  </si>
  <si>
    <t>NASD11</t>
  </si>
  <si>
    <t>Trend Ouro</t>
  </si>
  <si>
    <t>GOLD11</t>
  </si>
  <si>
    <t>Ishares Eqwe</t>
  </si>
  <si>
    <t>EWBZ11</t>
  </si>
  <si>
    <t>Qr Cme Cf</t>
  </si>
  <si>
    <t>QSOL11</t>
  </si>
  <si>
    <t>JSL</t>
  </si>
  <si>
    <t>JSLG3</t>
  </si>
  <si>
    <t>Unifique</t>
  </si>
  <si>
    <t>FIQE3</t>
  </si>
  <si>
    <t>Solana Hash</t>
  </si>
  <si>
    <t>SOLH11</t>
  </si>
  <si>
    <t>Rede D Or</t>
  </si>
  <si>
    <t>Pine</t>
  </si>
  <si>
    <t>PINE4</t>
  </si>
  <si>
    <t>Coca Cola Co</t>
  </si>
  <si>
    <t>COCA34</t>
  </si>
  <si>
    <t>Multilaser</t>
  </si>
  <si>
    <t>MLAS3</t>
  </si>
  <si>
    <t>Vitrueduca</t>
  </si>
  <si>
    <t>VTRU3</t>
  </si>
  <si>
    <t>Melnick</t>
  </si>
  <si>
    <t>MELK3</t>
  </si>
  <si>
    <t>Taurus Armas</t>
  </si>
  <si>
    <t>TASA4</t>
  </si>
  <si>
    <t>Emae</t>
  </si>
  <si>
    <t>EMAE3</t>
  </si>
  <si>
    <t>Etf BV Spyi</t>
  </si>
  <si>
    <t>SPYI11</t>
  </si>
  <si>
    <t>EMAE3 está em tendência de alta no curto prazo e acima de 150,02 projetaria de 150,03 a 150,05. Tem suportes em 150 e 149,99. O padrão de volume favorece a alta. O IFR sobrecomprado alerta realizações se perder 150.</t>
  </si>
  <si>
    <t>RaiaDrogasil</t>
  </si>
  <si>
    <t>Etf Brad Bov</t>
  </si>
  <si>
    <t>BOVB11</t>
  </si>
  <si>
    <t>Santos Brp</t>
  </si>
  <si>
    <t>POMO3</t>
  </si>
  <si>
    <t>SAPR3</t>
  </si>
  <si>
    <t>Simpar</t>
  </si>
  <si>
    <t>Trend Us Tec</t>
  </si>
  <si>
    <t>UTEC11</t>
  </si>
  <si>
    <t>Cruzeiro Edu</t>
  </si>
  <si>
    <t>CSED3</t>
  </si>
  <si>
    <t>Dasa</t>
  </si>
  <si>
    <t>DASA3</t>
  </si>
  <si>
    <t>Desktopsigma</t>
  </si>
  <si>
    <t>DESK3</t>
  </si>
  <si>
    <t>Oi</t>
  </si>
  <si>
    <t>OIBR3</t>
  </si>
  <si>
    <t>TAEE4</t>
  </si>
  <si>
    <t>Azt Energia</t>
  </si>
  <si>
    <t>AZTE3</t>
  </si>
  <si>
    <t>Hbr Realty</t>
  </si>
  <si>
    <t>HBRE3</t>
  </si>
  <si>
    <t>KLBN3</t>
  </si>
  <si>
    <t>Mitre Realty</t>
  </si>
  <si>
    <t>MTRE3</t>
  </si>
  <si>
    <t>Qualicorp</t>
  </si>
  <si>
    <t>QUAL3</t>
  </si>
  <si>
    <t>Sao Martinho</t>
  </si>
  <si>
    <t>USIM3</t>
  </si>
  <si>
    <t>Trend China</t>
  </si>
  <si>
    <t>XINA11</t>
  </si>
  <si>
    <t>Trend Us Lrg</t>
  </si>
  <si>
    <t>USAL11</t>
  </si>
  <si>
    <t>CMIG3</t>
  </si>
  <si>
    <t>ITSA3</t>
  </si>
  <si>
    <t>KLBN4 está em tendência de alta no curto prazo e acima de 3,88 projetaria de 4,16 a 4,61. Tem suportes em 3,67 e 3,52.</t>
  </si>
  <si>
    <t>Pagseguro Digital Ltd.</t>
  </si>
  <si>
    <t>PAGS34</t>
  </si>
  <si>
    <t>Profarma</t>
  </si>
  <si>
    <t>PFRM3</t>
  </si>
  <si>
    <t>Recrusul</t>
  </si>
  <si>
    <t>RCSL4</t>
  </si>
  <si>
    <t>Salesforce, Inc</t>
  </si>
  <si>
    <t>SSFO34</t>
  </si>
  <si>
    <t>Santander BR</t>
  </si>
  <si>
    <t>Unitedhealth Group Inc</t>
  </si>
  <si>
    <t>UNHH34</t>
  </si>
  <si>
    <t>PORT3 está em tendência de alta no curto prazo e acima de 18,04 projetaria de 18,98 a 20,51. Tem suportes em 17,98 e 17,5. O IFR sobrecomprado alerta realizações se perder 17,98.</t>
  </si>
  <si>
    <t>Zamp S.A.</t>
  </si>
  <si>
    <t>ZAMP3</t>
  </si>
  <si>
    <t>BB Etf Dolar</t>
  </si>
  <si>
    <t>DOLA11</t>
  </si>
  <si>
    <t>BB Etf Ibov</t>
  </si>
  <si>
    <t>BBOV11</t>
  </si>
  <si>
    <t>USAL11 está em tendência de alta no curto prazo e acima de 15,56 projetaria de 16,99 a 19,32. Tem suportes em 15,04 e 14,32.</t>
  </si>
  <si>
    <t>TTEN3 está em tendência de alta no curto prazo e acima de 17,09 projetaria de 19,59 a 23,64. Tem suportes em 14,58 e 13,32.</t>
  </si>
  <si>
    <t>ABCB4 está em tendência de alta no curto prazo e acima de 22,35 projetaria de 24,16 a 27,1. Tem suportes em 21,93 e 21,02.</t>
  </si>
  <si>
    <t>A1MD34 está em tendência de baixa no curto prazo e abaixo de 109,97 projetaria de 90,35 a 70,74. Tem resistências em 114,11  e 153,33.</t>
  </si>
  <si>
    <t>Airbnb, Inc</t>
  </si>
  <si>
    <t>AIRB34</t>
  </si>
  <si>
    <t>AIRB34 está em tendência de alta no curto prazo e acima de 40,15 projetaria de 45,14 a 53,22. Tem suportes em 34,94 e 32,44.</t>
  </si>
  <si>
    <t>BABA34 está em tendência de alta no curto prazo e acima de 26,81 projetaria de 30,88 a 37,48. Tem suportes em 24,62 e 22,58. O padrão de volume favorece a alta. O IFR sobrecomprado alerta realizações se perder 24,62.</t>
  </si>
  <si>
    <t>Allied</t>
  </si>
  <si>
    <t>ALLD3</t>
  </si>
  <si>
    <t>ALLD3 está em tendência de alta no curto prazo e acima de 9,39 projetaria de 11,4 a 14,65. Tem suportes em 7,98 e 6,97.</t>
  </si>
  <si>
    <t>ALOS3 está em tendência de alta no curto prazo e acima de 24,33 projetaria de 26,69 a 30,52. Tem suportes em 23,74 e 22,55. O IFR sobrecomprado alerta realizações se perder 23,74.</t>
  </si>
  <si>
    <t>ALPA4 está em tendência de alta no curto prazo e acima de 10,01 projetaria de 11,74 a 14,55. Tem suportes em 9,42 e 8,55.</t>
  </si>
  <si>
    <t>GOGL34 está em tendência de alta no curto prazo e acima de 96,96 projetaria de 113,1 a 139,23. Tem suportes em 94,71 e 86,63. O IFR sobrecomprado alerta realizações se perder 94,71.</t>
  </si>
  <si>
    <t>ALUP11 está em tendência de alta no curto prazo e acima de 31,42 projetaria de 33,32 a 36,41. Tem suportes em 29,68 e 28,72.</t>
  </si>
  <si>
    <t>AMZO34 está em tendência de alta no curto prazo e acima de 66,56 projetaria de 76,34 a 92,18. Tem suportes em 61,97 e 57,07.</t>
  </si>
  <si>
    <t>ABEV3 está em tendência de alta no curto prazo e acima de 14,74 projetaria de 16,49 a 19,32. Tem suportes em 12,26 e 11,38.</t>
  </si>
  <si>
    <t>AMBP3 está em tendência de baixa no curto prazo e abaixo de 13,27 projetaria de 10,45 a 7,64. Tem resistências em 13,97  e 19,59.</t>
  </si>
  <si>
    <t>AMER3 está em tendência de alta no curto prazo e acima de 7,07 projetaria de 8,43 a 10,64. Tem suportes em 5,89 e 5,2. O padrão de volume favorece a alta. O IFR sobrecomprado alerta realizações se perder 5,89.</t>
  </si>
  <si>
    <t>AAPL34 está em tendência de alta no curto prazo e acima de 63,65 projetaria de 69,96 a 80,17. Tem suportes em 62,4 e 59,24.</t>
  </si>
  <si>
    <t>ARML3 está em tendência de alta no curto prazo e acima de 5,23 projetaria de 6,68 a 9,03. Tem suportes em 3,95 e 3,22.</t>
  </si>
  <si>
    <t>ASAI3 está em tendência de alta no curto prazo e acima de 12,04 projetaria de 14,05 a 17,31. Tem suportes em 10,34 e 9,33.</t>
  </si>
  <si>
    <t>AURA33 está em tendência de alta no curto prazo e acima de 53 projetaria de 65,98 a 86,99. Tem suportes em 50,99 e 44,49. O IFR sobrecomprado alerta realizações se perder 50,99.</t>
  </si>
  <si>
    <t>AURE3 está em tendência de alta no curto prazo e acima de 11,02 projetaria de 12,45 a 14,77. Tem suportes em 10,59 e 9,87. O padrão de volume favorece a alta.</t>
  </si>
  <si>
    <t>AZTE3 está em tendência de baixa no curto prazo e abaixo de 0,49 projetaria de 0,38 a 0,27. Tem resistências em 0,51  e 0,72.</t>
  </si>
  <si>
    <t>AZUL4 está em tendência de alta no curto prazo e acima de 2,15 projetaria de 3,13 a 4,73. Tem suportes em 0,68 e 0,18.</t>
  </si>
  <si>
    <t>AZZA3 está em tendência de alta no curto prazo e acima de 45,66 projetaria de 55,25 a 70,77. Tem suportes em 34,55 e 29,75.</t>
  </si>
  <si>
    <t>B3SA3 está em tendência de alta no curto prazo e acima de 15,02 projetaria de 16,81 a 19,72. Tem suportes em 12,97 e 12,07.</t>
  </si>
  <si>
    <t>BPAN4 está em tendência de baixa no curto prazo e abaixo de 7,71 projetaria de 6,99 a 6,27. Tem resistências em 7,81  e 9,24.</t>
  </si>
  <si>
    <t>BRSR6 está em tendência de alta no curto prazo e acima de 12,79 projetaria de 14,21 a 16,51. Tem suportes em 11,36 e 10,64. O padrão de volume favorece a alta.</t>
  </si>
  <si>
    <t>BBSE3 está em tendência de alta no curto prazo e acima de 40,41 projetaria de 46,22 a 55,62. Tem suportes em 32,43 e 29,52.</t>
  </si>
  <si>
    <t>BMOB3 está em tendência de alta no curto prazo e acima de 23,02 projetaria de 26,49 a 32,12. Tem suportes em 19,86 e 18,12.</t>
  </si>
  <si>
    <t>BERK34 está em tendência de alta no curto prazo e acima de 153,52 projetaria de 170,99 a 199,26. Tem suportes em 135,56 e 126,82. O padrão de volume favorece a alta. O IFR sobrecomprado alerta realizações se perder 135,56.</t>
  </si>
  <si>
    <t>BLAU3 está em tendência de alta no curto prazo e acima de 14,71 projetaria de 16,49 a 19,38. Tem suportes em 12,8 e 11,9.</t>
  </si>
  <si>
    <t>SOJA3 está em tendência de alta no curto prazo e acima de 12,25 projetaria de 13,7 a 16,06. Tem suportes em 10,3 e 9,57.</t>
  </si>
  <si>
    <t>BRBI11 está em tendência de alta no curto prazo e acima de 16,82 projetaria de 18,71 a 21,78. Tem suportes em 16,36 e 15,41. O padrão de volume favorece a alta. O IFR sobrecomprado alerta realizações se perder 16,36.</t>
  </si>
  <si>
    <t>BBDC3 está em tendência de alta no curto prazo e acima de 14,51 projetaria de 16,43 a 19,54. Tem suportes em 14,35 e 13,38. O padrão de volume favorece a alta. O IFR sobrecomprado alerta realizações se perder 14,35.</t>
  </si>
  <si>
    <t>BBDC4 está em tendência de alta no curto prazo e acima de 16,93 projetaria de 19,55 a 23,81. Tem suportes em 16,73 e 15,41. O padrão de volume favorece a alta. O IFR sobrecomprado alerta realizações se perder 16,73.</t>
  </si>
  <si>
    <t>BRAP4 está em tendência de alta no curto prazo e acima de 17,19 projetaria de 18,58 a 20,83. Tem suportes em 16,33 e 15,63.</t>
  </si>
  <si>
    <t>BBAS3 está em tendência de alta no curto prazo e acima de 29,49 projetaria de 36,51 a 47,88. Tem suportes em 21,07 e 17,55.</t>
  </si>
  <si>
    <t>AGRO3 está em tendência de alta no curto prazo e acima de 21,85 projetaria de 23,23 a 25,47. Tem suportes em 20,83 e 20,13. O padrão de volume favorece a alta. O IFR sobrecomprado alerta realizações se perder 20,83.</t>
  </si>
  <si>
    <t>BRKM5 está em tendência de alta no curto prazo e acima de 12,59 projetaria de 15,66 a 20,64. Tem suportes em 9,31 e 7,77. O IFR sobrecomprado alerta realizações se perder 9,31.</t>
  </si>
  <si>
    <t>BRAV3 está em tendência de alta no curto prazo e acima de 21,8 projetaria de 24,84 a 29,77. Tem suportes em 19,87 e 18,34.</t>
  </si>
  <si>
    <t>BRFS3 está em tendência de alta no curto prazo e acima de 23,31 projetaria de 26,39 a 31,38. Tem suportes em 19,79 e 18,24. O padrão de volume favorece a alta.</t>
  </si>
  <si>
    <t>Broadcom Inc</t>
  </si>
  <si>
    <t>AVGO34</t>
  </si>
  <si>
    <t>AVGO34 está em tendência de baixa no curto prazo e abaixo de 22,76 projetaria de 19,72 a 16,68. Tem resistências em 24  e 30,07.</t>
  </si>
  <si>
    <t>BPAC11 está em tendência de alta no curto prazo e acima de 45,64 projetaria de 51,58 a 61,2. Tem suportes em 44,37 e 41,39. O padrão de volume favorece a alta.</t>
  </si>
  <si>
    <t>CXSE3 está em tendência de alta no curto prazo e acima de 16,12 projetaria de 17,94 a 20,9. Tem suportes em 14,1 e 13,18.</t>
  </si>
  <si>
    <t>CAML3 está em tendência de alta no curto prazo e acima de 5,44 projetaria de 6,26 a 7,6. Tem suportes em 4,8 e 4,38. O padrão de volume favorece a alta.</t>
  </si>
  <si>
    <t>BHIA3 está em tendência de alta no curto prazo e acima de 5,89 projetaria de 7,88 a 11,11. Tem suportes em 3,34 e 2,34. O padrão de volume favorece a alta. O IFR sobrecomprado alerta realizações se perder 3,34.</t>
  </si>
  <si>
    <t>CBAV3 está em tendência de alta no curto prazo e acima de 4,98 projetaria de 6,36 a 8,6. Tem suportes em 3,36 e 2,66. O padrão de volume favorece a alta.</t>
  </si>
  <si>
    <t>CEAB3 está em tendência de alta no curto prazo e acima de 21,3 projetaria de 26,79 a 35,68. Tem suportes em 16,8 e 14,05.</t>
  </si>
  <si>
    <t>CMIG3 está em tendência de alta no curto prazo e acima de 18,75 projetaria de 21,97 a 27,19. Tem suportes em 14,91 e 13,29.</t>
  </si>
  <si>
    <t>CMIG4 está em tendência de alta no curto prazo e acima de 11,27 projetaria de 12,13 a 13,52. Tem suportes em 11,05 e 10,61.</t>
  </si>
  <si>
    <t>COCA34 está em tendência de baixa no curto prazo e abaixo de 61,96 projetaria de 59,57 a 57,19. Tem resistências em 63,01  e 67,77.</t>
  </si>
  <si>
    <t>COGN3 está em tendência de alta no curto prazo e acima de 3,19 projetaria de 3,65 a 4,39. Tem suportes em 2,88 e 2,64.</t>
  </si>
  <si>
    <t>C2OI34 está em tendência de baixa no curto prazo e abaixo de 65,38 projetaria de 48,74 a 32,11. Tem resistências em 66,9  e 100,16.</t>
  </si>
  <si>
    <t>CSMG3 está em tendência de alta no curto prazo e acima de 30,27 projetaria de 36,62 a 46,91. Tem suportes em 29,68 e 26,5. O padrão de volume favorece a alta. O IFR sobrecomprado alerta realizações se perder 29,68.</t>
  </si>
  <si>
    <t>CPLE3 está em tendência de baixa no curto prazo e abaixo de 11,2 projetaria de 10,66 a 10,12. Tem resistências em 11,38  e 12,45.</t>
  </si>
  <si>
    <t>CPLE6 está em tendência de baixa no curto prazo e abaixo de 12,02 projetaria de 11,52 a 11,03. Tem resistências em 12,25  e 13,23.</t>
  </si>
  <si>
    <t>CSAN3 está em tendência de alta no curto prazo e acima de 8,78 projetaria de 10,98 a 14,54. Tem suportes em 5,76 e 4,65. O padrão de volume favorece a alta.</t>
  </si>
  <si>
    <t>Costco Wholesale Corp</t>
  </si>
  <si>
    <t>COWC34</t>
  </si>
  <si>
    <t>COWC34 está em tendência de baixa no curto prazo e abaixo de 127,5 projetaria de 119,72 a 111,95. Tem resistências em 129,35  e 144,89.</t>
  </si>
  <si>
    <t>CPFE3 está em tendência de alta no curto prazo e acima de 41,48 projetaria de 44,83 a 50,25. Tem suportes em 39,05 e 37,37.</t>
  </si>
  <si>
    <t>CSED3 está em tendência de baixa no curto prazo e abaixo de 4,63 projetaria de 4,1 a 3,58. Tem resistências em 4,76  e 5,8.</t>
  </si>
  <si>
    <t>CMIN3 está em tendência de alta no curto prazo e acima de 6,01 projetaria de 6,79 a 8,06. Tem suportes em 5,16 e 4,76. O padrão de volume favorece a alta. O IFR sobrecomprado alerta realizações se perder 5,16.</t>
  </si>
  <si>
    <t>CURY3 está em tendência de alta no curto prazo e acima de 34,7 projetaria de 39,89 a 48,29. Tem suportes em 34,16 e 31,56. O IFR sobrecomprado alerta realizações se perder 34,16.</t>
  </si>
  <si>
    <t>CVCB3 está em tendência de baixa no curto prazo e abaixo de 2,05 projetaria de 1,82 a 1,6. Tem resistências em 2,16  e 2,6.</t>
  </si>
  <si>
    <t>CYRE3 está em tendência de alta no curto prazo e acima de 28,43 projetaria de 31,39 a 36,19. Tem suportes em 27,69 e 26,2. O IFR sobrecomprado alerta realizações se perder 27,69.</t>
  </si>
  <si>
    <t>DASA3 está em tendência de baixa no curto prazo e abaixo de 1,33 projetaria de 1,08 a 0,84. Tem resistências em 1,41  e 1,89.</t>
  </si>
  <si>
    <t>DESK3 está em tendência de alta no curto prazo e acima de 10,24 projetaria de 11,92 a 14,64. Tem suportes em 8,2 e 7,35.</t>
  </si>
  <si>
    <t>DXCO3 está em tendência de alta no curto prazo e acima de 5,97 projetaria de 6,55 a 7,5. Tem suportes em 5,74 e 5,44.</t>
  </si>
  <si>
    <t>PNVL3 está em tendência de alta no curto prazo e acima de 10,52 projetaria de 12,08 a 14,62. Tem suportes em 10,17 e 9,38.</t>
  </si>
  <si>
    <t>DIRR3 está em tendência de alta no curto prazo e acima de 15,67 projetaria de 18,57 a 23,27. Tem suportes em 15,26 e 13,8. O padrão de volume favorece a alta. O IFR sobrecomprado alerta realizações se perder 15,26.</t>
  </si>
  <si>
    <t>ECOR3 está em tendência de alta no curto prazo e acima de 8,28 projetaria de 10 a 12,8. Tem suportes em 7,86 e 6,99. O padrão de volume favorece a alta. O IFR sobrecomprado alerta realizações se perder 7,86.</t>
  </si>
  <si>
    <t>ELET3 está em tendência de alta no curto prazo e acima de 45,11 projetaria de 50,78 a 59,95. Tem suportes em 44,32 e 41,48. O padrão de volume favorece a alta. O IFR sobrecomprado alerta realizações se perder 44,32.</t>
  </si>
  <si>
    <t>ELET6 está em tendência de alta no curto prazo e acima de 48,09 projetaria de 53,69 a 62,75. Tem suportes em 47,21 e 44,4. O IFR sobrecomprado alerta realizações se perder 47,21.</t>
  </si>
  <si>
    <t>LILY34 está em tendência de alta no curto prazo e acima de 171,48 projetaria de 207,73 a 266,39. Tem suportes em 131,7 e 113,57. O padrão de volume favorece a alta.</t>
  </si>
  <si>
    <t>EMBR3 está em tendência de baixa no curto prazo e abaixo de 75 projetaria de 68,33 a 61,66. Tem resistências em 76,53  e 89,86.</t>
  </si>
  <si>
    <t>ENGI11 está em tendência de alta no curto prazo e acima de 49,62 projetaria de 53,54 a 59,9. Tem suportes em 48,48 e 46,51. O padrão de volume favorece a alta.</t>
  </si>
  <si>
    <t>ENEV3 está em tendência de alta no curto prazo e acima de 15,38 projetaria de 16,85 a 19,23. Tem suportes em 15,04 e 14,3. O IFR sobrecomprado alerta realizações se perder 15,04.</t>
  </si>
  <si>
    <t>EGIE3 está em tendência de alta no curto prazo e acima de 48,1 projetaria de 54,43 a 64,68. Tem suportes em 39,85 e 36,68.</t>
  </si>
  <si>
    <t>EQTL3 está em tendência de alta no curto prazo e acima de 37,52 projetaria de 40,21 a 44,57. Tem suportes em 36,47 e 35,12.</t>
  </si>
  <si>
    <t>EVEN3 está em tendência de alta no curto prazo e acima de 7,82 projetaria de 9,22 a 11,49. Tem suportes em 7,61 e 6,9. O IFR sobrecomprado alerta realizações se perder 7,61.</t>
  </si>
  <si>
    <t>EZTC3 está em tendência de alta no curto prazo e acima de 15,28 projetaria de 17,07 a 19,98. Tem suportes em 14,77 e 13,87.</t>
  </si>
  <si>
    <t>FESA4 está em tendência de alta no curto prazo e acima de 7,54 projetaria de 8,47 a 10. Tem suportes em 6,37 e 5,9. O padrão de volume favorece a alta.</t>
  </si>
  <si>
    <t>FLRY3 está em tendência de alta no curto prazo e acima de 14,91 projetaria de 16,77 a 19,78. Tem suportes em 14,54 e 13,6. O padrão de volume favorece a alta. O IFR sobrecomprado alerta realizações se perder 14,54.</t>
  </si>
  <si>
    <t>FRAS3 está em tendência de alta no curto prazo e acima de 29,57 projetaria de 34,57 a 42,66. Tem suportes em 23,16 e 20,65.</t>
  </si>
  <si>
    <t>GFSA3 está em tendência de baixa no curto prazo e abaixo de 13,17 projetaria de 7,28 a 1,39. Tem resistências em 13,55  e 25,32.</t>
  </si>
  <si>
    <t>GGBR4 está em tendência de alta no curto prazo e acima de 17,79 projetaria de 19,97 a 23,51. Tem suportes em 16,65 e 15,55.</t>
  </si>
  <si>
    <t>GOAU4 está em tendência de alta no curto prazo e acima de 9,73 projetaria de 10,83 a 12,62. Tem suportes em 9,38 e 8,82.</t>
  </si>
  <si>
    <t>GGPS3 está em tendência de alta no curto prazo e acima de 17,57 projetaria de 19,77 a 23,33. Tem suportes em 17,17 e 16,06. O IFR sobrecomprado alerta realizações se perder 17,17.</t>
  </si>
  <si>
    <t>GRND3 está em tendência de alta no curto prazo e acima de 5,51 projetaria de 5,93 a 6,61. Tem suportes em 5,31 e 5,09. O padrão de volume favorece a alta. O IFR sobrecomprado alerta realizações se perder 5,31.</t>
  </si>
  <si>
    <t>GMAT3 está em tendência de alta no curto prazo e acima de 8,38 projetaria de 9,41 a 11,09. Tem suportes em 7,16 e 6,64. O padrão de volume favorece a alta.</t>
  </si>
  <si>
    <t>SBFG3 está em tendência de alta no curto prazo e acima de 12,99 projetaria de 14,86 a 17,89. Tem suportes em 11,02 e 10,08. O padrão de volume favorece a alta.</t>
  </si>
  <si>
    <t>GUAR3 está em tendência de alta no curto prazo e acima de 9,63 projetaria de 11,03 a 13,3. Tem suportes em 9,37 e 8,66. O padrão de volume favorece a alta. O IFR sobrecomprado alerta realizações se perder 9,37.</t>
  </si>
  <si>
    <t>HAPV3 está em tendência de alta no curto prazo e acima de 44,84 projetaria de 53,7 a 68,04. Tem suportes em 40,87 e 36,43. O padrão de volume favorece a alta. O IFR sobrecomprado alerta realizações se perder 40,87.</t>
  </si>
  <si>
    <t>HBRE3 está em tendência de alta no curto prazo e acima de 4,65 projetaria de 5,73 a 7,48. Tem suportes em 4,33 e 3,78. O IFR sobrecomprado alerta realizações se perder 4,33.</t>
  </si>
  <si>
    <t>HBOR3 está em tendência de alta no curto prazo e acima de 3,55 projetaria de 4,6 a 6,3. Tem suportes em 3,2 e 2,67.</t>
  </si>
  <si>
    <t>HBSA3 está em tendência de baixa no curto prazo e abaixo de 3,51 projetaria de 3,15 a 2,8. Tem resistências em 3,65  e 4,35.</t>
  </si>
  <si>
    <t>HYPE3 está em tendência de alta no curto prazo e acima de 28,56 projetaria de 32,5 a 38,88. Tem suportes em 24,27 e 22,29. O padrão de volume favorece a alta.</t>
  </si>
  <si>
    <t>IGTI11 está em tendência de alta no curto prazo e acima de 23,7 projetaria de 26,09 a 29,97. Tem suportes em 23,21 e 22,01. O padrão de volume favorece a alta. O IFR sobrecomprado alerta realizações se perder 23,21.</t>
  </si>
  <si>
    <t>ITLC34 está em tendência de alta no curto prazo e acima de 24,2 projetaria de 28,32 a 35. Tem suportes em 21,98 e 19,91.</t>
  </si>
  <si>
    <t>INTB3 está em tendência de baixa no curto prazo e abaixo de 12,4 projetaria de 10,92 a 9,44. Tem resistências em 12,62  e 15,57.</t>
  </si>
  <si>
    <t>INBR32 está em tendência de alta no curto prazo e acima de 47 projetaria de 54,15 a 65,72. Tem suportes em 45,9 e 42,32. O IFR sobrecomprado alerta realizações se perder 45,9.</t>
  </si>
  <si>
    <t>MYPK3 está em tendência de alta no curto prazo e acima de 14,67 projetaria de 16,65 a 19,87. Tem suportes em 14,01 e 13,01.</t>
  </si>
  <si>
    <t>RANI3 está em tendência de alta no curto prazo e acima de 8,08 projetaria de 8,77 a 9,89. Tem suportes em 7,81 e 7,46. O IFR sobrecomprado alerta realizações se perder 7,81.</t>
  </si>
  <si>
    <t>IRBR3 está em tendência de alta no curto prazo e acima de 51,15 projetaria de 56,44 a 65,01. Tem suportes em 47,54 e 44,89. O padrão de volume favorece a alta.</t>
  </si>
  <si>
    <t>ISAE4 está em tendência de alta no curto prazo e acima de 24,39 projetaria de 26,49 a 29,89. Tem suportes em 23,09 e 22,03. O padrão de volume favorece a alta. O IFR sobrecomprado alerta realizações se perder 23,09.</t>
  </si>
  <si>
    <t>ITSA3 está em tendência de alta no curto prazo e acima de 11,36 projetaria de 12,19 a 13,54. Tem suportes em 11 e 10,58.</t>
  </si>
  <si>
    <t>ITSA4 está em tendência de alta no curto prazo e acima de 11,36 projetaria de 12,2 a 13,57. Tem suportes em 11,19 e 10,76. O IFR sobrecomprado alerta realizações se perder 11,19.</t>
  </si>
  <si>
    <t>ITUB3 está em tendência de alta no curto prazo e acima de 34,42 projetaria de 37,49 a 42,47. Tem suportes em 33,92 e 32,38. O padrão de volume favorece a alta. O IFR sobrecomprado alerta realizações se perder 33,92.</t>
  </si>
  <si>
    <t>ITUB4 está em tendência de alta no curto prazo e acima de 38,72 projetaria de 41,8 a 46,79. Tem suportes em 38,32 e 36,77. O padrão de volume favorece a alta. O IFR sobrecomprado alerta realizações se perder 38,32.</t>
  </si>
  <si>
    <t>JALL3 está em tendência de baixa no curto prazo e abaixo de 2,93 projetaria de 2,39 a 1,86. Tem resistências em 3,04  e 4,1.</t>
  </si>
  <si>
    <t>JBSS32 está em tendência de alta no curto prazo e acima de 90,39 projetaria de 102,84 a 123. Tem suportes em 87,1 e 80,87.</t>
  </si>
  <si>
    <t>JHSF3 está em tendência de alta no curto prazo e acima de 5,72 projetaria de 6,37 a 7,43. Tem suportes em 5,55 e 5,22. O padrão de volume favorece a alta.</t>
  </si>
  <si>
    <t>JPMC34 está em tendência de alta no curto prazo e acima de 169 projetaria de 190,2 a 224,52. Tem suportes em 162,48 e 151,87. O padrão de volume favorece a alta.</t>
  </si>
  <si>
    <t>JSLG3 está em tendência de alta no curto prazo e acima de 6,97 projetaria de 8,16 a 10,1. Tem suportes em 5,43 e 4,83. O padrão de volume favorece a alta.</t>
  </si>
  <si>
    <t>KEPL3 está em tendência de alta no curto prazo e acima de 8,57 projetaria de 9,67 a 11,47. Tem suportes em 7,76 e 7,2. O padrão de volume favorece a alta. O IFR sobrecomprado alerta realizações se perder 7,76.</t>
  </si>
  <si>
    <t>KLBN3 está em tendência de alta no curto prazo e acima de 4,01 projetaria de 4,31 a 4,81. Tem suportes em 3,7 e 3,54.</t>
  </si>
  <si>
    <t>KLBN11 está em tendência de alta no curto prazo e acima de 19,58 projetaria de 21,04 a 23,41. Tem suportes em 18,35 e 17,61. O padrão de volume favorece a alta.</t>
  </si>
  <si>
    <t>LAVV3 está em tendência de alta no curto prazo e acima de 13,33 projetaria de 15,55 a 19,15. Tem suportes em 12,91 e 11,79.</t>
  </si>
  <si>
    <t>LIGT3 está em tendência de baixa no curto prazo e abaixo de 5,63 projetaria de 4,78 a 3,93. Tem resistências em 6,08  e 7,77.</t>
  </si>
  <si>
    <t>RENT3 está em tendência de alta no curto prazo e acima de 45,17 projetaria de 52,88 a 65,36. Tem suportes em 35,36 e 31,5. O padrão de volume favorece a alta.</t>
  </si>
  <si>
    <t>LOGG3 está em tendência de alta no curto prazo e acima de 21,92 projetaria de 23,66 a 26,47. Tem suportes em 21,05 e 20,17.</t>
  </si>
  <si>
    <t>LREN3 está em tendência de baixa no curto prazo e abaixo de 16,13 projetaria de 14,3 a 12,48. Tem resistências em 16,42  e 20,06.</t>
  </si>
  <si>
    <t>LWSA3 está em tendência de alta no curto prazo e acima de 4,27 projetaria de 4,88 a 5,86. Tem suportes em 4,06 e 3,75.</t>
  </si>
  <si>
    <t>MDIA3 está em tendência de alta no curto prazo e acima de 30,25 projetaria de 35,55 a 44,15. Tem suportes em 29,18 e 26,52. O IFR sobrecomprado alerta realizações se perder 29,18.</t>
  </si>
  <si>
    <t>MGLU3 está em tendência de alta no curto prazo e acima de 10,62 projetaria de 13,15 a 17,25. Tem suportes em 7,68 e 6,41. O padrão de volume favorece a alta. O IFR sobrecomprado alerta realizações se perder 7,68.</t>
  </si>
  <si>
    <t>POMO3 está em tendência de alta no curto prazo e acima de 7,4 projetaria de 8,91 a 11,35. Tem suportes em 7,27 e 6,51. O padrão de volume favorece a alta. O IFR sobrecomprado alerta realizações se perder 7,27.</t>
  </si>
  <si>
    <t>POMO4 está em tendência de alta no curto prazo e acima de 9,48 projetaria de 11,37 a 14,44. Tem suportes em 9,16 e 8,21. O IFR sobrecomprado alerta realizações se perder 9,16.</t>
  </si>
  <si>
    <t>MRFG3 está em tendência de alta no curto prazo e acima de 26,03 projetaria de 30,13 a 36,78. Tem suportes em 23,33 e 21,27. O padrão de volume favorece a alta. O IFR sobrecomprado alerta realizações se perder 23,33.</t>
  </si>
  <si>
    <t>CASH3 está em tendência de baixa no curto prazo e abaixo de 4,72 projetaria de 2,81 a 0,9. Tem resistências em 4,85  e 8,66.</t>
  </si>
  <si>
    <t>MELK3 está em tendência de alta no curto prazo e acima de 3,86 projetaria de 4,37 a 5,19. Tem suportes em 3,67 e 3,41.</t>
  </si>
  <si>
    <t>MELI34 está em tendência de alta no curto prazo e acima de 123,8 projetaria de 136,65 a 157,45. Tem suportes em 110,5 e 104,07.</t>
  </si>
  <si>
    <t>M1TA34 está em tendência de baixa no curto prazo e abaixo de 142,31 projetaria de 126,83 a 111,35. Tem resistências em 144,67  e 175,62.</t>
  </si>
  <si>
    <t>LEVE3 está em tendência de alta no curto prazo e acima de 32,83 projetaria de 36,8 a 43,24. Tem suportes em 27,59 e 25,6. O padrão de volume favorece a alta.</t>
  </si>
  <si>
    <t>MSFT34 está em tendência de baixa no curto prazo e abaixo de 113,94 projetaria de 101,4 a 88,87. Tem resistências em 116,19  e 141,25.</t>
  </si>
  <si>
    <t>M2ST34 está em tendência de baixa no curto prazo e abaixo de 25,74 projetaria de 22,39 a 19,04. Tem resistências em 26,31  e 33.</t>
  </si>
  <si>
    <t>MILS3 está em tendência de alta no curto prazo e acima de 12,64 projetaria de 14,47 a 17,45. Tem suportes em 12,33 e 11,41. O padrão de volume favorece a alta. O IFR sobrecomprado alerta realizações se perder 12,33.</t>
  </si>
  <si>
    <t>BEEF3 está em tendência de alta no curto prazo e acima de 6,89 projetaria de 8,26 a 10,49. Tem suportes em 5,91 e 5,22. O padrão de volume favorece a alta. O IFR sobrecomprado alerta realizações se perder 5,91.</t>
  </si>
  <si>
    <t>MTRE3 está em tendência de alta no curto prazo e acima de 4,21 projetaria de 4,84 a 5,86. Tem suportes em 3,6 e 3,28.</t>
  </si>
  <si>
    <t>MOTV3 está em tendência de alta no curto prazo e acima de 14,55 projetaria de 16,18 a 18,83. Tem suportes em 14,26 e 13,44. O padrão de volume favorece a alta. O IFR sobrecomprado alerta realizações se perder 14,26.</t>
  </si>
  <si>
    <t>MDNE3 está em tendência de alta no curto prazo e acima de 26,89 projetaria de 34,12 a 45,82. Tem suportes em 25,91 e 22,29.</t>
  </si>
  <si>
    <t>MOVI3 está em tendência de alta no curto prazo e acima de 8,92 projetaria de 10,86 a 14,01. Tem suportes em 7,03 e 6,05.</t>
  </si>
  <si>
    <t>MRVE3 está em tendência de alta no curto prazo e acima de 7,79 projetaria de 9,6 a 12,53. Tem suportes em 7,51 e 6,6.</t>
  </si>
  <si>
    <t>MLAS3 está em tendência de alta no curto prazo e acima de 1,39 projetaria de 1,68 a 2,16. Tem suportes em 0,96 e 0,81. O padrão de volume favorece a alta.</t>
  </si>
  <si>
    <t>MULT3 está em tendência de alta no curto prazo e acima de 28,28 projetaria de 30,47 a 34,02. Tem suportes em 27,81 e 26,71. O IFR sobrecomprado alerta realizações se perder 27,81.</t>
  </si>
  <si>
    <t>NATU3 está em tendência de alta no curto prazo e acima de 11,3 projetaria de 13,21 a 16,31. Tem suportes em 8,88 e 7,92.</t>
  </si>
  <si>
    <t>NEOE3 está em tendência de alta no curto prazo e acima de 27,65 projetaria de 31,48 a 37,7. Tem suportes em 26,95 e 25,03.</t>
  </si>
  <si>
    <t>NFLX34 está em tendência de alta no curto prazo e acima de 146,16 projetaria de 160,88 a 184,7. Tem suportes em 130,3 e 122,93.</t>
  </si>
  <si>
    <t>ROXO34 está em tendência de alta no curto prazo e acima de 13,7 projetaria de 15,5 a 18,42. Tem suportes em 13,21 e 12,3. O IFR sobrecomprado alerta realizações se perder 13,21.</t>
  </si>
  <si>
    <t>NVDC34 está em tendência de baixa no curto prazo e abaixo de 19,57 projetaria de 16,73 a 13,9. Tem resistências em 20,22  e 25,88.</t>
  </si>
  <si>
    <t>OPCT3 está em tendência de alta no curto prazo e acima de 7,09 projetaria de 8,15 a 9,88. Tem suportes em 6,63 e 6,09.</t>
  </si>
  <si>
    <t>ODPV3 está em tendência de alta no curto prazo e acima de 13,26 projetaria de 15,24 a 18,46. Tem suportes em 12,99 e 11,99. O IFR sobrecomprado alerta realizações se perder 12,99.</t>
  </si>
  <si>
    <t>OIBR3 está em tendência de baixa no curto prazo e abaixo de 0,52 projetaria de 0,41 a 0,3. Tem resistências em 0,54  e 0,75.</t>
  </si>
  <si>
    <t>Oracle Corp</t>
  </si>
  <si>
    <t>ORCL34</t>
  </si>
  <si>
    <t>ORCL34 está em tendência de baixa no curto prazo e abaixo de 202 projetaria de 166,52 a 131,05. Tem resistências em 216,3  e 287,24. O IFR sobrevendido alerta para recuperações se superar 216,3</t>
  </si>
  <si>
    <t>ORVR3 está em tendência de alta no curto prazo e acima de 56 projetaria de 61,96 a 71,61. Tem suportes em 54,55 e 51,56. O IFR sobrecomprado alerta realizações se perder 54,55.</t>
  </si>
  <si>
    <t>PCAR3 está em tendência de alta no curto prazo e acima de 4,95 projetaria de 6,39 a 8,73. Tem suportes em 3,52 e 2,79. O padrão de volume favorece a alta.</t>
  </si>
  <si>
    <t>PAGS34 está em tendência de alta no curto prazo e acima de 11,26 projetaria de 12,96 a 15,72. Tem suportes em 9,46 e 8,6. O padrão de volume favorece a alta.</t>
  </si>
  <si>
    <t>PGMN3 está em tendência de baixa no curto prazo e abaixo de 3,6 projetaria de 3,31 a 3,02. Tem resistências em 3,94  e 4,51.</t>
  </si>
  <si>
    <t>P2LT34 está em tendência de baixa no curto prazo e abaixo de 279,01 projetaria de 235,81 a 192,61. Tem resistências em 287,38  e 373,77.</t>
  </si>
  <si>
    <t>PETR3 está em tendência de alta no curto prazo e acima de 35,76 projetaria de 39,19 a 44,76. Tem suportes em 33,39 e 31,67. O padrão de volume favorece a alta.</t>
  </si>
  <si>
    <t>PETR4 está em tendência de alta no curto prazo e acima de 32,6 projetaria de 35,34 a 39,79. Tem suportes em 30,85 e 29,47.</t>
  </si>
  <si>
    <t>RECV3 está em tendência de alta no curto prazo e acima de 16,13 projetaria de 18,75 a 23,01. Tem suportes em 12,81 e 11,49.</t>
  </si>
  <si>
    <t>PRIO3 está em tendência de baixa no curto prazo e abaixo de 37,61 projetaria de 33,84 a 30,07. Tem resistências em 38,68  e 46,21.</t>
  </si>
  <si>
    <t>PETZ3 está em tendência de baixa no curto prazo e abaixo de 3,79 projetaria de 3,42 a 3,06. Tem resistências em 4,02  e 4,74.</t>
  </si>
  <si>
    <t>PINE4 está em tendência de alta no curto prazo e acima de 6,5 projetaria de 7,81 a 9,93. Tem suportes em 6,4 e 5,74. O IFR sobrecomprado alerta realizações se perder 6,4.</t>
  </si>
  <si>
    <t>PLPL3 está em tendência de alta no curto prazo e acima de 16,99 projetaria de 20,61 a 26,47. Tem suportes em 14,17 e 12,35.</t>
  </si>
  <si>
    <t>PSSA3 está em tendência de baixa no curto prazo e abaixo de 51,7 projetaria de 46,99 a 42,28. Tem resistências em 53,25  e 62,66.</t>
  </si>
  <si>
    <t>POSI3 está em tendência de alta no curto prazo e acima de 6,05 projetaria de 7,37 a 9,52. Tem suportes em 4,4 e 3,73. O IFR sobrecomprado alerta realizações se perder 4,4.</t>
  </si>
  <si>
    <t>PRNR3 está em tendência de alta no curto prazo e acima de 17,32 projetaria de 19,05 a 21,87. Tem suportes em 15,18 e 14,31.</t>
  </si>
  <si>
    <t>PFRM3 está em tendência de alta no curto prazo e acima de 9,15 projetaria de 10,44 a 12,54. Tem suportes em 8,34 e 7,69. O padrão de volume favorece a alta. O IFR sobrecomprado alerta realizações se perder 8,34.</t>
  </si>
  <si>
    <t>QUAL3 está em tendência de alta no curto prazo e acima de 2,32 projetaria de 2,77 a 3,52. Tem suportes em 1,86 e 1,63.</t>
  </si>
  <si>
    <t>LJQQ3 está em tendência de alta no curto prazo e acima de 3,42 projetaria de 4,21 a 5,5. Tem suportes em 2,52 e 2,12.</t>
  </si>
  <si>
    <t>RADL3 está em tendência de alta no curto prazo e acima de 20,12 projetaria de 24,48 a 31,53. Tem suportes em 17,55 e 15,36.</t>
  </si>
  <si>
    <t>RAIZ4 está em tendência de alta no curto prazo e acima de 2,23 projetaria de 2,98 a 4,2. Tem suportes em 1,11 e 0,73. O padrão de volume favorece a alta.</t>
  </si>
  <si>
    <t>RAPT4 está em tendência de alta no curto prazo e acima de 9,5 projetaria de 11,52 a 14,79. Tem suportes em 6,64 e 5,62.</t>
  </si>
  <si>
    <t>RCSL4 está em tendência de alta no curto prazo e acima de 1,78 projetaria de 2,31 a 3,18. Tem suportes em 1,16 e 0,89. O padrão de volume favorece a alta. O IFR sobrecomprado alerta realizações se perder 1,16.</t>
  </si>
  <si>
    <t>RDOR3 está em tendência de alta no curto prazo e acima de 39,58 projetaria de 44,88 a 53,47. Tem suportes em 38,96 e 36,3. O padrão de volume favorece a alta. O IFR sobrecomprado alerta realizações se perder 38,96.</t>
  </si>
  <si>
    <t>RAIL3 está em tendência de baixa no curto prazo e abaixo de 14,48 projetaria de 12,79 a 11,1. Tem resistências em 14,78  e 18,15. O IFR sobrevendido alerta para recuperações se superar 14,78</t>
  </si>
  <si>
    <t>Sabesp</t>
  </si>
  <si>
    <t>SBSP3 está em tendência de alta no curto prazo e acima de 123,66 projetaria de 134,69 a 152,55. Tem suportes em 121,67 e 116,15. O padrão de volume favorece a alta.</t>
  </si>
  <si>
    <t>SSFO34 está em tendência de alta no curto prazo e acima de 77,89 projetaria de 91,52 a 113,58. Tem suportes em 62,5 e 55,68.</t>
  </si>
  <si>
    <t>SAPR3 está em tendência de baixa no curto prazo e abaixo de 7,45 projetaria de 6,69 a 5,94. Tem resistências em 7,6  e 9,1.</t>
  </si>
  <si>
    <t>SAPR4 está em tendência de alta no curto prazo e acima de 7,45 projetaria de 8,57 a 10,39. Tem suportes em 6,65 e 6,08.</t>
  </si>
  <si>
    <t>SAPR11 está em tendência de alta no curto prazo e acima de 37,94 projetaria de 44 a 53,82. Tem suportes em 34,18 e 31,14. O padrão de volume favorece a alta.</t>
  </si>
  <si>
    <t>SANB11 está em tendência de alta no curto prazo e acima de 30,13 projetaria de 33 a 37,64. Tem suportes em 28,13 e 26,69. O padrão de volume favorece a alta. O IFR sobrecomprado alerta realizações se perder 28,13.</t>
  </si>
  <si>
    <t>STBP3 está em tendência de alta no curto prazo e acima de 14,22 projetaria de 14,67 a 15,4. Tem suportes em 14,21 e 13,98. O IFR sobrecomprado alerta realizações se perder 14,21.</t>
  </si>
  <si>
    <t>SMTO3 está em tendência de alta no curto prazo e acima de 21,06 projetaria de 24,11 a 29,06. Tem suportes em 17,52 e 15,99. O padrão de volume favorece a alta. O IFR sobrecomprado alerta realizações se perder 17,52.</t>
  </si>
  <si>
    <t>SHUL4 está em tendência de alta no curto prazo e acima de 5,5 projetaria de 6,02 a 6,86. Tem suportes em 4,9 e 4,63.</t>
  </si>
  <si>
    <t>SEER3 está em tendência de alta no curto prazo e acima de 10,76 projetaria de 13,84 a 18,83. Tem suportes em 8,68 e 7,13.</t>
  </si>
  <si>
    <t>CSNA3 está em tendência de alta no curto prazo e acima de 9,72 projetaria de 11,57 a 14,57. Tem suportes em 7,52 e 6,59.</t>
  </si>
  <si>
    <t>SIMH3 está em tendência de alta no curto prazo e acima de 6,2 projetaria de 7,51 a 9,64. Tem suportes em 5,14 e 4,48. O IFR sobrecomprado alerta realizações se perder 5,14.</t>
  </si>
  <si>
    <t>SLCE3 está em tendência de alta no curto prazo e acima de 19,9 projetaria de 21,87 a 25,06. Tem suportes em 17,49 e 16,5.</t>
  </si>
  <si>
    <t>SMFT3 está em tendência de alta no curto prazo e acima de 25,31 projetaria de 28,3 a 33,14. Tem suportes em 24,22 e 22,72.</t>
  </si>
  <si>
    <t>STOC34 está em tendência de alta no curto prazo e acima de 91,94 projetaria de 106,01 a 128,79. Tem suportes em 88,88 e 81,84. O IFR sobrecomprado alerta realizações se perder 88,88.</t>
  </si>
  <si>
    <t>SUZB3 está em tendência de baixa no curto prazo e abaixo de 52,43 projetaria de 50,49 a 48,55. Tem resistências em 53,23  e 57,1.</t>
  </si>
  <si>
    <t>SYNE3 está em tendência de baixa no curto prazo e abaixo de 6,53 projetaria de 5,8 a 5,08. Tem resistências em 6,67  e 8,11.</t>
  </si>
  <si>
    <t>TAEE4 está em tendência de alta no curto prazo e acima de 11,93 projetaria de 12,66 a 13,85. Tem suportes em 11,53 e 11,16. O IFR sobrecomprado alerta realizações se perder 11,53.</t>
  </si>
  <si>
    <t>TAEE11 está em tendência de alta no curto prazo e acima de 35,83 projetaria de 38,04 a 41,61. Tem suportes em 34,6 e 33,49. O IFR sobrecomprado alerta realizações se perder 34,6.</t>
  </si>
  <si>
    <t>TSMC34 está em tendência de baixa no curto prazo e abaixo de 156,26 projetaria de 137,68 a 119,11. Tem resistências em 161,24  e 198,38.</t>
  </si>
  <si>
    <t>TASA4 está em tendência de alta no curto prazo e acima de 8,05 projetaria de 10,24 a 13,79. Tem suportes em 4,56 e 3,46. O padrão de volume favorece a alta.</t>
  </si>
  <si>
    <t>TGMA3 está em tendência de alta no curto prazo e acima de 37,35 projetaria de 40,72 a 46,19. Tem suportes em 36,42 e 34,73.</t>
  </si>
  <si>
    <t>VIVT3 está em tendência de alta no curto prazo e acima de 35,02 projetaria de 40,17 a 48,52. Tem suportes em 33,69 e 31,11.</t>
  </si>
  <si>
    <t>TEND3 está em tendência de alta no curto prazo e acima de 24,82 projetaria de 30,64 a 40,06. Tem suportes em 23,05 e 20,13. O padrão de volume favorece a alta. O IFR sobrecomprado alerta realizações se perder 23,05.</t>
  </si>
  <si>
    <t>TSLA34 está em tendência de alta no curto prazo e acima de 65,15 projetaria de 75,85 a 93,18. Tem suportes em 56,21 e 50,85.</t>
  </si>
  <si>
    <t>TIMS3 está em tendência de alta no curto prazo e acima de 23,28 projetaria de 26,41 a 31,47. Tem suportes em 22,72 e 21,15.</t>
  </si>
  <si>
    <t>TOTS3 está em tendência de alta no curto prazo e acima de 45,31 projetaria de 51,25 a 60,87. Tem suportes em 42,42 e 39,44. O padrão de volume favorece a alta.</t>
  </si>
  <si>
    <t>TFCO4 está em tendência de alta no curto prazo e acima de 16,3 projetaria de 19,59 a 24,92. Tem suportes em 15,71 e 14,06.</t>
  </si>
  <si>
    <t>TRIS3 está em tendência de alta no curto prazo e acima de 8,1 projetaria de 9,38 a 11,46. Tem suportes em 6,45 e 5,8.</t>
  </si>
  <si>
    <t>TUPY3 está em tendência de baixa no curto prazo e abaixo de 14,31 projetaria de 11,17 a 8,04. Tem resistências em 14,64  e 20,9.</t>
  </si>
  <si>
    <t>UGPA3 está em tendência de alta no curto prazo e acima de 20,38 projetaria de 23,5 a 28,57. Tem suportes em 19,63 e 18,06. O IFR sobrecomprado alerta realizações se perder 19,63.</t>
  </si>
  <si>
    <t>FIQE3 está em tendência de alta no curto prazo e acima de 4,59 projetaria de 5,31 a 6,49. Tem suportes em 4,39 e 4,02. O padrão de volume favorece a alta. O IFR sobrecomprado alerta realizações se perder 4,39.</t>
  </si>
  <si>
    <t>UNIP6 está em tendência de alta no curto prazo e acima de 65 projetaria de 74,53 a 89,95. Tem suportes em 63,38 e 58,61. O padrão de volume favorece a alta. O IFR sobrecomprado alerta realizações se perder 63,38.</t>
  </si>
  <si>
    <t>UNHH34 está em tendência de alta no curto prazo e acima de 34,2 projetaria de 43,81 a 59,38. Tem suportes em 23,35 e 18,54.</t>
  </si>
  <si>
    <t>USIM3 está em tendência de alta no curto prazo e acima de 5,78 projetaria de 6,88 a 8,66. Tem suportes em 4,43 e 3,87.</t>
  </si>
  <si>
    <t>USIM5 está em tendência de alta no curto prazo e acima de 5,82 projetaria de 7 a 8,92. Tem suportes em 4,33 e 3,73.</t>
  </si>
  <si>
    <t>VALE3 está em tendência de alta no curto prazo e acima de 56,19 projetaria de 61,23 a 69,38. Tem suportes em 55,45 e 52,92. O IFR sobrecomprado alerta realizações se perder 55,45.</t>
  </si>
  <si>
    <t>VLID3 está em tendência de baixa no curto prazo e abaixo de 20,71 projetaria de 18,27 a 15,84. Tem resistências em 21,2  e 26,06.</t>
  </si>
  <si>
    <t>VAMO3 está em tendência de alta no curto prazo e acima de 5,44 projetaria de 6,57 a 8,41. Tem suportes em 4,21 e 3,64. O IFR sobrecomprado alerta realizações se perder 4,21.</t>
  </si>
  <si>
    <t>VBBR3 está em tendência de alta no curto prazo e acima de 24,7 projetaria de 28,97 a 35,89. Tem suportes em 23,99 e 21,85. O IFR sobrecomprado alerta realizações se perder 23,99.</t>
  </si>
  <si>
    <t>VTRU3 está em tendência de alta no curto prazo e acima de 11,72 projetaria de 14,42 a 18,79. Tem suportes em 10,38 e 9,02. O IFR sobrecomprado alerta realizações se perder 10,38.</t>
  </si>
  <si>
    <t>VIVA3 está em tendência de alta no curto prazo e acima de 29,34 projetaria de 34,76 a 43,54. Tem suportes em 28,68 e 25,96.</t>
  </si>
  <si>
    <t>Viveo</t>
  </si>
  <si>
    <t>VVEO3</t>
  </si>
  <si>
    <t>VVEO3 está em tendência de baixa no curto prazo e abaixo de 0,87 projetaria de 0,65 a 0,44. Tem resistências em 0,91  e 1,33.</t>
  </si>
  <si>
    <t>VULC3 está em tendência de alta no curto prazo e acima de 21,98 projetaria de 25,7 a 31,74. Tem suportes em 21,32 e 19,45. O padrão de volume favorece a alta. O IFR sobrecomprado alerta realizações se perder 21,32.</t>
  </si>
  <si>
    <t>WEGE3 está em tendência de alta no curto prazo e acima de 50,5 projetaria de 59,92 a 75,18. Tem suportes em 37,58 e 32,86.</t>
  </si>
  <si>
    <t>WIZC3 está em tendência de alta no curto prazo e acima de 8,43 projetaria de 10,03 a 12,62. Tem suportes em 8,18 e 7,37.</t>
  </si>
  <si>
    <t>YDUQ3 está em tendência de alta no curto prazo e acima de 17,8 projetaria de 21,29 a 26,94. Tem suportes em 12,91 e 11,16.</t>
  </si>
  <si>
    <t>ZAMP3 está em tendência de alta no curto prazo e acima de 3,69 projetaria de 4,26 a 5,19. Tem suportes em 3,49 e 3,2.</t>
  </si>
  <si>
    <t>DOLA11 está em tendência de baixa no curto prazo e abaixo de 10,16 projetaria de 9,83 a 9,51. Tem resistências em 10,22  e 10,86.</t>
  </si>
  <si>
    <t>BBOV11 está em tendência de alta no curto prazo e acima de 74,52 projetaria de 78,2 a 84,17. Tem suportes em 73,12 e 71,27. O IFR sobrecomprado alerta realizações se perder 73,12.</t>
  </si>
  <si>
    <t>BOVB11 está em tendência de alta no curto prazo e acima de 145,05 projetaria de 151,58 a 162,15. Tem suportes em 144,4 e 141,13. O IFR sobrecomprado alerta realizações se perder 144,4.</t>
  </si>
  <si>
    <t>COIN11 está em tendência de baixa no curto prazo e abaixo de 82,8 projetaria de 77,34 a 71,89. Tem resistências em 85,3  e 96,2. O IFR sobrevendido alerta para recuperações se superar 85,3</t>
  </si>
  <si>
    <t>SPYI11 está em tendência de alta no curto prazo e acima de 114,36 projetaria de 122,63 a 136,02. Tem suportes em 110,98 e 106,84.</t>
  </si>
  <si>
    <t>BITH11 está em tendência de baixa no curto prazo e abaixo de 133,27 projetaria de 123,33 a 113,4. Tem resistências em 137,2  e 157,06.</t>
  </si>
  <si>
    <t>ETHE11 está em tendência de alta no curto prazo e acima de 76,4 projetaria de 105,82 a 153,43. Tem suportes em 67,4 e 52,68.</t>
  </si>
  <si>
    <t>HASH11 está em tendência de baixa no curto prazo e abaixo de 85,28 projetaria de 77,36 a 69,44. Tem resistências em 87,39  e 103,22.</t>
  </si>
  <si>
    <t>WRLD11 está em tendência de alta no curto prazo e acima de 132,75 projetaria de 143,08 a 159,81. Tem suportes em 129,69 e 124,52.</t>
  </si>
  <si>
    <t>Investogps&amp;P</t>
  </si>
  <si>
    <t>GPUS11</t>
  </si>
  <si>
    <t>GPUS11 está em tendência de alta no curto prazo e acima de 108,92 projetaria de 115,32 a 125,69. Tem suportes em 105,02 e 101,81.</t>
  </si>
  <si>
    <t>iShares Bitcoin Trust</t>
  </si>
  <si>
    <t>IBIT39</t>
  </si>
  <si>
    <t>IBIT39 está em tendência de baixa no curto prazo e abaixo de 111,11 projetaria de 102,28 a 93,45. Tem resistências em 114,3  e 131,95.</t>
  </si>
  <si>
    <t>BOVA11 está em tendência de alta no curto prazo e acima de 139,38 projetaria de 145,98 a 156,66. Tem suportes em 138 e 134,69. O padrão de volume favorece a alta. O IFR sobrecomprado alerta realizações se perder 138.</t>
  </si>
  <si>
    <t>EWBZ11 está em tendência de alta no curto prazo e acima de 123,29 projetaria de 128,98 a 138,19. Tem suportes em 121,08 e 118,23. O padrão de volume favorece a alta. O IFR sobrecomprado alerta realizações se perder 121,08.</t>
  </si>
  <si>
    <t>IVVB11 está em tendência de alta no curto prazo e acima de 405 projetaria de 441,89 a 501,59. Tem suportes em 392 e 373,55.</t>
  </si>
  <si>
    <t>SMAL11 está em tendência de alta no curto prazo e acima de 111,9 projetaria de 119,81 a 132,61. Tem suportes em 107,43 e 103,47.</t>
  </si>
  <si>
    <t>iShares US Financials ETF</t>
  </si>
  <si>
    <t>BIYF39</t>
  </si>
  <si>
    <t>BIYF39 está em tendência de alta no curto prazo e acima de 46,19 projetaria de 49,26 a 54,24. Tem suportes em 45,48 e 43,94. O padrão de volume favorece a alta.</t>
  </si>
  <si>
    <t>BOVV11 está em tendência de alta no curto prazo e acima de 146,2 projetaria de 153,15 a 164,41. Tem suportes em 145,17 e 141,69. O IFR sobrecomprado alerta realizações se perder 145,17.</t>
  </si>
  <si>
    <t>DIVO11 está em tendência de alta no curto prazo e acima de 104,99 projetaria de 109,8 a 117,59. Tem suportes em 103,4 e 100,99. O IFR sobrecomprado alerta realizações se perder 103,4.</t>
  </si>
  <si>
    <t>It Now Ifnc Fundo de Indice</t>
  </si>
  <si>
    <t>FIND11</t>
  </si>
  <si>
    <t>FIND11 está em tendência de alta no curto prazo e acima de 155,46 projetaria de 167,32 a 186,52. Tem suportes em 149,83 e 143,89. O padrão de volume favorece a alta.</t>
  </si>
  <si>
    <t>SPXR11 está em tendência de alta no curto prazo e acima de 58,27 projetaria de 65,21 a 76,45. Tem suportes em 57,63 e 54,15.</t>
  </si>
  <si>
    <t>It Now Spxi</t>
  </si>
  <si>
    <t>SPXI11</t>
  </si>
  <si>
    <t>SPXI11 está em tendência de alta no curto prazo e acima de 394,79 projetaria de 431,12 a 489,91. Tem suportes em 381,98 e 363,81.</t>
  </si>
  <si>
    <t>TECK11 está em tendência de baixa no curto prazo e abaixo de 107,5 projetaria de 99,59 a 91,69. Tem resistências em 109,65  e 125,45.</t>
  </si>
  <si>
    <t>Pibb Ind Brasil 50</t>
  </si>
  <si>
    <t>PIBB11</t>
  </si>
  <si>
    <t>PIBB11 está em tendência de alta no curto prazo e acima de 250,43 projetaria de 262,51 a 282,07. Tem suportes em 248 e 241,95. O padrão de volume favorece a alta. O IFR sobrecomprado alerta realizações se perder 248.</t>
  </si>
  <si>
    <t>QBTC11 está em tendência de baixa no curto prazo e abaixo de 35,56 projetaria de 33,03 a 30,51. Tem resistências em 36,8  e 41,84. O IFR sobrevendido alerta para recuperações se superar 36,8</t>
  </si>
  <si>
    <t>QSOL11 está em tendência de alta no curto prazo e acima de 14,39 projetaria de 17,71 a 23,09. Tem suportes em 13,38 e 11,71.</t>
  </si>
  <si>
    <t>QETH11 está em tendência de alta no curto prazo e acima de 18,56 projetaria de 25,7 a 37,26. Tem suportes em 16,34 e 12,76.</t>
  </si>
  <si>
    <t>SOLH11 está em tendência de alta no curto prazo e acima de 32,79 projetaria de 40,57 a 53,16. Tem suportes em 30,5 e 26,6.</t>
  </si>
  <si>
    <t>XINA11 está em tendência de alta no curto prazo e acima de 8,65 projetaria de 9,41 a 10,64. Tem suportes em 8,43 e 8,04. O padrão de volume favorece a alta.</t>
  </si>
  <si>
    <t>BOVX11 está em tendência de alta no curto prazo e acima de 14,8 projetaria de 15,67 a 17,09. Tem suportes em 14,4 e 13,96. O IFR sobrecomprado alerta realizações se perder 14,4.</t>
  </si>
  <si>
    <t>NASD11 está em tendência de baixa no curto prazo e abaixo de 17,64 projetaria de 16,56 a 15,48. Tem resistências em 17,85  e 20.</t>
  </si>
  <si>
    <t>GOLD11 está em tendência de alta no curto prazo e acima de 20,43 projetaria de 21,56 a 23,39. Tem suportes em 19,26 e 18,69. O padrão de volume favorece a alta. O IFR sobrecomprado alerta realizações se perder 19,26.</t>
  </si>
  <si>
    <t>UTEC11 está em tendência de alta no curto prazo e acima de 23,61 projetaria de 27,05 a 32,62. Tem suportes em 22,39 e 20,66.</t>
  </si>
  <si>
    <t>Xrp Hash</t>
  </si>
  <si>
    <t>XRPH11</t>
  </si>
  <si>
    <t>XRPH11 está em tendência de baixa no curto prazo e abaixo de 23,97 projetaria de 19,32 a 14,67. Tem resistências em 24,6  e 33,89.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</si>
</sst>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V1" sqref="V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210</v>
      </c>
      <c r="W7" s="21">
        <f>COUNTIF($P$15:$P$350,"Baixa")</f>
        <v>50</v>
      </c>
      <c r="X7" s="21"/>
      <c r="Y7" s="21">
        <f>V7+W7</f>
        <v>260</v>
      </c>
    </row>
    <row r="8" spans="2:259" ht="15" customHeight="1" x14ac:dyDescent="0.25">
      <c r="B8" s="3"/>
      <c r="C8" s="31"/>
      <c r="D8" s="32"/>
      <c r="E8" s="32"/>
      <c r="F8" s="32"/>
      <c r="G8" s="32"/>
      <c r="H8" s="32"/>
      <c r="I8" s="32"/>
      <c r="J8" s="32"/>
      <c r="K8" s="32"/>
      <c r="L8" s="32"/>
      <c r="M8" s="32"/>
      <c r="N8" s="32"/>
      <c r="O8" s="33"/>
      <c r="P8" s="32"/>
      <c r="Q8" s="34"/>
      <c r="R8" s="23"/>
      <c r="V8" s="37">
        <f>V7/Y7</f>
        <v>0.80769230769230771</v>
      </c>
      <c r="W8" s="37">
        <f>W7/Y7</f>
        <v>0.19230769230769232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45901</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195</v>
      </c>
      <c r="E15" s="16"/>
      <c r="F15" s="18">
        <v>14.58</v>
      </c>
      <c r="G15" s="18">
        <v>13.32</v>
      </c>
      <c r="H15" s="18">
        <v>12.07</v>
      </c>
      <c r="I15" s="17"/>
      <c r="J15" s="18">
        <v>17.09</v>
      </c>
      <c r="K15" s="18">
        <v>19.59</v>
      </c>
      <c r="L15" s="18">
        <v>23.64</v>
      </c>
      <c r="M15" s="18"/>
      <c r="N15" s="18">
        <v>67.672051576000001</v>
      </c>
      <c r="O15" s="18">
        <v>15.094976739</v>
      </c>
      <c r="P15" s="19" t="s">
        <v>18</v>
      </c>
      <c r="Q15" s="14" t="s">
        <v>512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196</v>
      </c>
      <c r="E16" s="16"/>
      <c r="F16" s="17">
        <v>21.93</v>
      </c>
      <c r="G16" s="17">
        <v>21.02</v>
      </c>
      <c r="H16" s="17">
        <v>20.11</v>
      </c>
      <c r="I16" s="17"/>
      <c r="J16" s="17">
        <v>22.35</v>
      </c>
      <c r="K16" s="17">
        <v>24.16</v>
      </c>
      <c r="L16" s="17">
        <v>27.1</v>
      </c>
      <c r="M16" s="17"/>
      <c r="N16" s="17">
        <v>62.028008319999998</v>
      </c>
      <c r="O16" s="36">
        <v>8.3592389129999987</v>
      </c>
      <c r="P16" s="20" t="s">
        <v>18</v>
      </c>
      <c r="Q16" s="15" t="s">
        <v>513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197</v>
      </c>
      <c r="E17" s="16"/>
      <c r="F17" s="18">
        <v>109.97</v>
      </c>
      <c r="G17" s="18">
        <v>90.35</v>
      </c>
      <c r="H17" s="18">
        <v>70.739999999999995</v>
      </c>
      <c r="I17" s="17"/>
      <c r="J17" s="18">
        <v>114.11</v>
      </c>
      <c r="K17" s="18">
        <v>153.33000000000001</v>
      </c>
      <c r="L17" s="18">
        <v>216.8</v>
      </c>
      <c r="M17" s="18"/>
      <c r="N17" s="18">
        <v>39.675932271999997</v>
      </c>
      <c r="O17" s="18">
        <v>7.7221766682999995</v>
      </c>
      <c r="P17" s="19" t="s">
        <v>16</v>
      </c>
      <c r="Q17" s="14" t="s">
        <v>514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515</v>
      </c>
      <c r="D18" s="20" t="s">
        <v>516</v>
      </c>
      <c r="E18" s="16"/>
      <c r="F18" s="17">
        <v>34.94</v>
      </c>
      <c r="G18" s="17">
        <v>32.44</v>
      </c>
      <c r="H18" s="17">
        <v>29.94</v>
      </c>
      <c r="I18" s="17"/>
      <c r="J18" s="17">
        <v>40.15</v>
      </c>
      <c r="K18" s="17">
        <v>45.14</v>
      </c>
      <c r="L18" s="17">
        <v>53.22</v>
      </c>
      <c r="M18" s="17"/>
      <c r="N18" s="17">
        <v>52.605795639999997</v>
      </c>
      <c r="O18" s="36">
        <v>1.1023275113</v>
      </c>
      <c r="P18" s="20" t="s">
        <v>18</v>
      </c>
      <c r="Q18" s="15" t="s">
        <v>517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198</v>
      </c>
      <c r="E19" s="16"/>
      <c r="F19" s="18">
        <v>24.62</v>
      </c>
      <c r="G19" s="18">
        <v>22.58</v>
      </c>
      <c r="H19" s="18">
        <v>20.54</v>
      </c>
      <c r="I19" s="17"/>
      <c r="J19" s="18">
        <v>26.81</v>
      </c>
      <c r="K19" s="18">
        <v>30.88</v>
      </c>
      <c r="L19" s="18">
        <v>37.479999999999997</v>
      </c>
      <c r="M19" s="18"/>
      <c r="N19" s="18">
        <v>71.913140572000003</v>
      </c>
      <c r="O19" s="18">
        <v>8.8684858125999995</v>
      </c>
      <c r="P19" s="19" t="s">
        <v>18</v>
      </c>
      <c r="Q19" s="14" t="s">
        <v>518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519</v>
      </c>
      <c r="D20" s="20" t="s">
        <v>520</v>
      </c>
      <c r="E20" s="16"/>
      <c r="F20" s="17">
        <v>7.98</v>
      </c>
      <c r="G20" s="17">
        <v>6.97</v>
      </c>
      <c r="H20" s="17">
        <v>5.96</v>
      </c>
      <c r="I20" s="17"/>
      <c r="J20" s="17">
        <v>9.39</v>
      </c>
      <c r="K20" s="17">
        <v>11.4</v>
      </c>
      <c r="L20" s="17">
        <v>14.65</v>
      </c>
      <c r="M20" s="17"/>
      <c r="N20" s="17">
        <v>60.333781774000002</v>
      </c>
      <c r="O20" s="36">
        <v>1.5239977390999999</v>
      </c>
      <c r="P20" s="20" t="s">
        <v>18</v>
      </c>
      <c r="Q20" s="15" t="s">
        <v>521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199</v>
      </c>
      <c r="E21" s="16"/>
      <c r="F21" s="18">
        <v>23.74</v>
      </c>
      <c r="G21" s="18">
        <v>22.55</v>
      </c>
      <c r="H21" s="18">
        <v>21.37</v>
      </c>
      <c r="I21" s="17"/>
      <c r="J21" s="18">
        <v>24.33</v>
      </c>
      <c r="K21" s="18">
        <v>26.69</v>
      </c>
      <c r="L21" s="18">
        <v>30.52</v>
      </c>
      <c r="M21" s="18"/>
      <c r="N21" s="18">
        <v>77.630223412000007</v>
      </c>
      <c r="O21" s="18">
        <v>96.946590435000005</v>
      </c>
      <c r="P21" s="19" t="s">
        <v>18</v>
      </c>
      <c r="Q21" s="14" t="s">
        <v>522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200</v>
      </c>
      <c r="E22" s="16"/>
      <c r="F22" s="17">
        <v>9.42</v>
      </c>
      <c r="G22" s="17">
        <v>8.5500000000000007</v>
      </c>
      <c r="H22" s="17">
        <v>7.68</v>
      </c>
      <c r="I22" s="17"/>
      <c r="J22" s="17">
        <v>10.01</v>
      </c>
      <c r="K22" s="17">
        <v>11.74</v>
      </c>
      <c r="L22" s="17">
        <v>14.55</v>
      </c>
      <c r="M22" s="17"/>
      <c r="N22" s="17">
        <v>55.974550972999999</v>
      </c>
      <c r="O22" s="36">
        <v>18.406217347999998</v>
      </c>
      <c r="P22" s="20" t="s">
        <v>18</v>
      </c>
      <c r="Q22" s="15" t="s">
        <v>523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201</v>
      </c>
      <c r="E23" s="16"/>
      <c r="F23" s="18">
        <v>94.71</v>
      </c>
      <c r="G23" s="18">
        <v>86.63</v>
      </c>
      <c r="H23" s="18">
        <v>78.56</v>
      </c>
      <c r="I23" s="17"/>
      <c r="J23" s="18">
        <v>96.96</v>
      </c>
      <c r="K23" s="18">
        <v>113.1</v>
      </c>
      <c r="L23" s="18">
        <v>139.22999999999999</v>
      </c>
      <c r="M23" s="18"/>
      <c r="N23" s="18">
        <v>74.413001199000007</v>
      </c>
      <c r="O23" s="18">
        <v>20.649073167999997</v>
      </c>
      <c r="P23" s="19" t="s">
        <v>18</v>
      </c>
      <c r="Q23" s="14" t="s">
        <v>524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202</v>
      </c>
      <c r="E24" s="16"/>
      <c r="F24" s="17">
        <v>29.68</v>
      </c>
      <c r="G24" s="17">
        <v>28.72</v>
      </c>
      <c r="H24" s="17">
        <v>27.77</v>
      </c>
      <c r="I24" s="17"/>
      <c r="J24" s="17">
        <v>31.42</v>
      </c>
      <c r="K24" s="17">
        <v>33.32</v>
      </c>
      <c r="L24" s="17">
        <v>36.409999999999997</v>
      </c>
      <c r="M24" s="17"/>
      <c r="N24" s="17">
        <v>61.933624330999997</v>
      </c>
      <c r="O24" s="36">
        <v>33.620101564999999</v>
      </c>
      <c r="P24" s="20" t="s">
        <v>18</v>
      </c>
      <c r="Q24" s="15" t="s">
        <v>525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203</v>
      </c>
      <c r="E25" s="16"/>
      <c r="F25" s="18">
        <v>61.97</v>
      </c>
      <c r="G25" s="18">
        <v>57.07</v>
      </c>
      <c r="H25" s="18">
        <v>52.18</v>
      </c>
      <c r="I25" s="17"/>
      <c r="J25" s="18">
        <v>66.56</v>
      </c>
      <c r="K25" s="18">
        <v>76.34</v>
      </c>
      <c r="L25" s="18">
        <v>92.18</v>
      </c>
      <c r="M25" s="18"/>
      <c r="N25" s="18">
        <v>58.397114723999998</v>
      </c>
      <c r="O25" s="18">
        <v>22.938897271999998</v>
      </c>
      <c r="P25" s="19" t="s">
        <v>18</v>
      </c>
      <c r="Q25" s="14" t="s">
        <v>526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204</v>
      </c>
      <c r="E26" s="16"/>
      <c r="F26" s="17">
        <v>12.26</v>
      </c>
      <c r="G26" s="17">
        <v>11.38</v>
      </c>
      <c r="H26" s="17">
        <v>10.5</v>
      </c>
      <c r="I26" s="17"/>
      <c r="J26" s="17">
        <v>14.74</v>
      </c>
      <c r="K26" s="17">
        <v>16.489999999999998</v>
      </c>
      <c r="L26" s="17">
        <v>19.32</v>
      </c>
      <c r="M26" s="17"/>
      <c r="N26" s="17">
        <v>56.602592600999998</v>
      </c>
      <c r="O26" s="36">
        <v>375.22482043000002</v>
      </c>
      <c r="P26" s="20" t="s">
        <v>18</v>
      </c>
      <c r="Q26" s="15" t="s">
        <v>527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205</v>
      </c>
      <c r="E27" s="16"/>
      <c r="F27" s="18">
        <v>13.27</v>
      </c>
      <c r="G27" s="18">
        <v>10.45</v>
      </c>
      <c r="H27" s="18">
        <v>7.64</v>
      </c>
      <c r="I27" s="17"/>
      <c r="J27" s="18">
        <v>13.97</v>
      </c>
      <c r="K27" s="18">
        <v>19.59</v>
      </c>
      <c r="L27" s="18">
        <v>28.69</v>
      </c>
      <c r="M27" s="18"/>
      <c r="N27" s="18">
        <v>44.281093474999999</v>
      </c>
      <c r="O27" s="18">
        <v>7.8276444348000007</v>
      </c>
      <c r="P27" s="19" t="s">
        <v>16</v>
      </c>
      <c r="Q27" s="14" t="s">
        <v>528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206</v>
      </c>
      <c r="E28" s="16"/>
      <c r="F28" s="17">
        <v>5.89</v>
      </c>
      <c r="G28" s="17">
        <v>5.2</v>
      </c>
      <c r="H28" s="17">
        <v>4.5199999999999996</v>
      </c>
      <c r="I28" s="17"/>
      <c r="J28" s="17">
        <v>7.07</v>
      </c>
      <c r="K28" s="17">
        <v>8.43</v>
      </c>
      <c r="L28" s="17">
        <v>10.64</v>
      </c>
      <c r="M28" s="17"/>
      <c r="N28" s="17">
        <v>84.216219347999996</v>
      </c>
      <c r="O28" s="36">
        <v>10.794283520999999</v>
      </c>
      <c r="P28" s="20" t="s">
        <v>18</v>
      </c>
      <c r="Q28" s="15" t="s">
        <v>529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207</v>
      </c>
      <c r="E29" s="16"/>
      <c r="F29" s="18" t="s">
        <v>35</v>
      </c>
      <c r="G29" s="18" t="s">
        <v>35</v>
      </c>
      <c r="H29" s="18" t="s">
        <v>35</v>
      </c>
      <c r="I29" s="17"/>
      <c r="J29" s="18" t="s">
        <v>35</v>
      </c>
      <c r="K29" s="18" t="s">
        <v>35</v>
      </c>
      <c r="L29" s="18" t="s">
        <v>35</v>
      </c>
      <c r="M29" s="18"/>
      <c r="N29" s="18" t="s">
        <v>35</v>
      </c>
      <c r="O29" s="18" t="s">
        <v>35</v>
      </c>
      <c r="P29" s="19" t="s">
        <v>35</v>
      </c>
      <c r="Q29" s="14" t="s">
        <v>208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209</v>
      </c>
      <c r="E30" s="16"/>
      <c r="F30" s="17">
        <v>62.4</v>
      </c>
      <c r="G30" s="17">
        <v>59.24</v>
      </c>
      <c r="H30" s="17">
        <v>56.08</v>
      </c>
      <c r="I30" s="17"/>
      <c r="J30" s="17">
        <v>63.65</v>
      </c>
      <c r="K30" s="17">
        <v>69.959999999999994</v>
      </c>
      <c r="L30" s="17">
        <v>80.17</v>
      </c>
      <c r="M30" s="17"/>
      <c r="N30" s="17">
        <v>58.343669394999999</v>
      </c>
      <c r="O30" s="36">
        <v>17.234775670999998</v>
      </c>
      <c r="P30" s="20" t="s">
        <v>18</v>
      </c>
      <c r="Q30" s="15" t="s">
        <v>530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210</v>
      </c>
      <c r="E31" s="16"/>
      <c r="F31" s="18">
        <v>3.95</v>
      </c>
      <c r="G31" s="18">
        <v>3.22</v>
      </c>
      <c r="H31" s="18">
        <v>2.4900000000000002</v>
      </c>
      <c r="I31" s="17"/>
      <c r="J31" s="18">
        <v>5.23</v>
      </c>
      <c r="K31" s="18">
        <v>6.68</v>
      </c>
      <c r="L31" s="18">
        <v>9.0299999999999994</v>
      </c>
      <c r="M31" s="18"/>
      <c r="N31" s="18">
        <v>63.627180213000003</v>
      </c>
      <c r="O31" s="18">
        <v>4.0455153043000003</v>
      </c>
      <c r="P31" s="19" t="s">
        <v>18</v>
      </c>
      <c r="Q31" s="14" t="s">
        <v>531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211</v>
      </c>
      <c r="E32" s="16"/>
      <c r="F32" s="17">
        <v>10.34</v>
      </c>
      <c r="G32" s="17">
        <v>9.33</v>
      </c>
      <c r="H32" s="17">
        <v>8.32</v>
      </c>
      <c r="I32" s="17"/>
      <c r="J32" s="17">
        <v>12.04</v>
      </c>
      <c r="K32" s="17">
        <v>14.05</v>
      </c>
      <c r="L32" s="17">
        <v>17.309999999999999</v>
      </c>
      <c r="M32" s="17"/>
      <c r="N32" s="17">
        <v>64.084186926000001</v>
      </c>
      <c r="O32" s="36">
        <v>170.72852183000001</v>
      </c>
      <c r="P32" s="20" t="s">
        <v>18</v>
      </c>
      <c r="Q32" s="15" t="s">
        <v>532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212</v>
      </c>
      <c r="E33" s="16"/>
      <c r="F33" s="18">
        <v>50.99</v>
      </c>
      <c r="G33" s="18">
        <v>44.49</v>
      </c>
      <c r="H33" s="18">
        <v>38</v>
      </c>
      <c r="I33" s="17"/>
      <c r="J33" s="18">
        <v>53</v>
      </c>
      <c r="K33" s="18">
        <v>65.98</v>
      </c>
      <c r="L33" s="18">
        <v>86.99</v>
      </c>
      <c r="M33" s="18"/>
      <c r="N33" s="18">
        <v>79.886822950999999</v>
      </c>
      <c r="O33" s="18">
        <v>14.078665216999999</v>
      </c>
      <c r="P33" s="19" t="s">
        <v>18</v>
      </c>
      <c r="Q33" s="14" t="s">
        <v>533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213</v>
      </c>
      <c r="E34" s="16"/>
      <c r="F34" s="17">
        <v>10.59</v>
      </c>
      <c r="G34" s="17">
        <v>9.8699999999999992</v>
      </c>
      <c r="H34" s="17">
        <v>9.15</v>
      </c>
      <c r="I34" s="17"/>
      <c r="J34" s="17">
        <v>11.02</v>
      </c>
      <c r="K34" s="17">
        <v>12.45</v>
      </c>
      <c r="L34" s="17">
        <v>14.77</v>
      </c>
      <c r="M34" s="17"/>
      <c r="N34" s="17">
        <v>68.670805368000003</v>
      </c>
      <c r="O34" s="36">
        <v>49.071825521999997</v>
      </c>
      <c r="P34" s="20" t="s">
        <v>18</v>
      </c>
      <c r="Q34" s="15" t="s">
        <v>534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475</v>
      </c>
      <c r="D35" s="19" t="s">
        <v>476</v>
      </c>
      <c r="E35" s="16"/>
      <c r="F35" s="18">
        <v>0.49</v>
      </c>
      <c r="G35" s="18">
        <v>0.38</v>
      </c>
      <c r="H35" s="18">
        <v>0.27</v>
      </c>
      <c r="I35" s="17"/>
      <c r="J35" s="18">
        <v>0.51</v>
      </c>
      <c r="K35" s="18">
        <v>0.72</v>
      </c>
      <c r="L35" s="18">
        <v>1.07</v>
      </c>
      <c r="M35" s="18"/>
      <c r="N35" s="18">
        <v>36.810432464000002</v>
      </c>
      <c r="O35" s="18">
        <v>1.7930195652000001</v>
      </c>
      <c r="P35" s="19" t="s">
        <v>16</v>
      </c>
      <c r="Q35" s="14" t="s">
        <v>535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214</v>
      </c>
      <c r="E36" s="16"/>
      <c r="F36" s="17">
        <v>0.68</v>
      </c>
      <c r="G36" s="17">
        <v>0.18</v>
      </c>
      <c r="H36" s="17">
        <v>-0.3</v>
      </c>
      <c r="I36" s="17"/>
      <c r="J36" s="17">
        <v>2.15</v>
      </c>
      <c r="K36" s="17">
        <v>3.13</v>
      </c>
      <c r="L36" s="17">
        <v>4.7300000000000004</v>
      </c>
      <c r="M36" s="17"/>
      <c r="N36" s="17">
        <v>65.037754731000007</v>
      </c>
      <c r="O36" s="36">
        <v>11.199060955999999</v>
      </c>
      <c r="P36" s="20" t="s">
        <v>18</v>
      </c>
      <c r="Q36" s="15" t="s">
        <v>536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215</v>
      </c>
      <c r="E37" s="16"/>
      <c r="F37" s="18">
        <v>34.549999999999997</v>
      </c>
      <c r="G37" s="18">
        <v>29.75</v>
      </c>
      <c r="H37" s="18">
        <v>24.95</v>
      </c>
      <c r="I37" s="17"/>
      <c r="J37" s="18">
        <v>45.66</v>
      </c>
      <c r="K37" s="18">
        <v>55.25</v>
      </c>
      <c r="L37" s="18">
        <v>70.77</v>
      </c>
      <c r="M37" s="18"/>
      <c r="N37" s="18">
        <v>54.807613852999999</v>
      </c>
      <c r="O37" s="18">
        <v>76.109063565</v>
      </c>
      <c r="P37" s="19" t="s">
        <v>18</v>
      </c>
      <c r="Q37" s="14" t="s">
        <v>537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216</v>
      </c>
      <c r="E38" s="16"/>
      <c r="F38" s="17">
        <v>12.97</v>
      </c>
      <c r="G38" s="17">
        <v>12.07</v>
      </c>
      <c r="H38" s="17">
        <v>11.17</v>
      </c>
      <c r="I38" s="17"/>
      <c r="J38" s="17">
        <v>15.02</v>
      </c>
      <c r="K38" s="17">
        <v>16.809999999999999</v>
      </c>
      <c r="L38" s="17">
        <v>19.72</v>
      </c>
      <c r="M38" s="17"/>
      <c r="N38" s="17">
        <v>57.735565334999997</v>
      </c>
      <c r="O38" s="36">
        <v>359.17082639</v>
      </c>
      <c r="P38" s="20" t="s">
        <v>18</v>
      </c>
      <c r="Q38" s="15" t="s">
        <v>538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217</v>
      </c>
      <c r="E39" s="16"/>
      <c r="F39" s="18">
        <v>7.71</v>
      </c>
      <c r="G39" s="18">
        <v>6.99</v>
      </c>
      <c r="H39" s="18">
        <v>6.27</v>
      </c>
      <c r="I39" s="17"/>
      <c r="J39" s="18">
        <v>7.81</v>
      </c>
      <c r="K39" s="18">
        <v>9.24</v>
      </c>
      <c r="L39" s="18">
        <v>11.57</v>
      </c>
      <c r="M39" s="18"/>
      <c r="N39" s="18">
        <v>44.900518341000001</v>
      </c>
      <c r="O39" s="18">
        <v>13.927979956</v>
      </c>
      <c r="P39" s="19" t="s">
        <v>16</v>
      </c>
      <c r="Q39" s="14" t="s">
        <v>539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218</v>
      </c>
      <c r="E40" s="16"/>
      <c r="F40" s="17">
        <v>11.36</v>
      </c>
      <c r="G40" s="17">
        <v>10.64</v>
      </c>
      <c r="H40" s="17">
        <v>9.93</v>
      </c>
      <c r="I40" s="17"/>
      <c r="J40" s="17">
        <v>12.79</v>
      </c>
      <c r="K40" s="17">
        <v>14.21</v>
      </c>
      <c r="L40" s="17">
        <v>16.510000000000002</v>
      </c>
      <c r="M40" s="17"/>
      <c r="N40" s="17">
        <v>59.648999641000003</v>
      </c>
      <c r="O40" s="36">
        <v>14.955616913</v>
      </c>
      <c r="P40" s="20" t="s">
        <v>18</v>
      </c>
      <c r="Q40" s="15" t="s">
        <v>540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219</v>
      </c>
      <c r="E41" s="16"/>
      <c r="F41" s="18">
        <v>32.43</v>
      </c>
      <c r="G41" s="18">
        <v>29.52</v>
      </c>
      <c r="H41" s="18">
        <v>26.61</v>
      </c>
      <c r="I41" s="17"/>
      <c r="J41" s="18">
        <v>40.409999999999997</v>
      </c>
      <c r="K41" s="18">
        <v>46.22</v>
      </c>
      <c r="L41" s="18">
        <v>55.62</v>
      </c>
      <c r="M41" s="18"/>
      <c r="N41" s="18">
        <v>60.066459223999999</v>
      </c>
      <c r="O41" s="18">
        <v>243.32576029999998</v>
      </c>
      <c r="P41" s="19" t="s">
        <v>18</v>
      </c>
      <c r="Q41" s="14" t="s">
        <v>541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220</v>
      </c>
      <c r="E42" s="16"/>
      <c r="F42" s="17">
        <v>19.86</v>
      </c>
      <c r="G42" s="17">
        <v>18.12</v>
      </c>
      <c r="H42" s="17">
        <v>16.38</v>
      </c>
      <c r="I42" s="17"/>
      <c r="J42" s="17">
        <v>23.02</v>
      </c>
      <c r="K42" s="17">
        <v>26.49</v>
      </c>
      <c r="L42" s="17">
        <v>32.119999999999997</v>
      </c>
      <c r="M42" s="17"/>
      <c r="N42" s="17">
        <v>49.993414860999998</v>
      </c>
      <c r="O42" s="36">
        <v>6.8558201738999998</v>
      </c>
      <c r="P42" s="20" t="s">
        <v>18</v>
      </c>
      <c r="Q42" s="15" t="s">
        <v>542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221</v>
      </c>
      <c r="E43" s="16"/>
      <c r="F43" s="17">
        <v>135.56</v>
      </c>
      <c r="G43" s="17">
        <v>126.82</v>
      </c>
      <c r="H43" s="17">
        <v>118.08</v>
      </c>
      <c r="I43" s="17"/>
      <c r="J43" s="17">
        <v>153.52000000000001</v>
      </c>
      <c r="K43" s="17">
        <v>170.99</v>
      </c>
      <c r="L43" s="17">
        <v>199.26</v>
      </c>
      <c r="M43" s="17"/>
      <c r="N43" s="17">
        <v>70.132894805000006</v>
      </c>
      <c r="O43" s="36">
        <v>5.0186817782999995</v>
      </c>
      <c r="P43" s="20" t="s">
        <v>18</v>
      </c>
      <c r="Q43" s="15" t="s">
        <v>543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222</v>
      </c>
      <c r="E44" s="16"/>
      <c r="F44" s="18">
        <v>12.8</v>
      </c>
      <c r="G44" s="18">
        <v>11.9</v>
      </c>
      <c r="H44" s="18">
        <v>11.01</v>
      </c>
      <c r="I44" s="17"/>
      <c r="J44" s="18">
        <v>14.71</v>
      </c>
      <c r="K44" s="18">
        <v>16.489999999999998</v>
      </c>
      <c r="L44" s="18">
        <v>19.38</v>
      </c>
      <c r="M44" s="18"/>
      <c r="N44" s="18">
        <v>65.853306928999999</v>
      </c>
      <c r="O44" s="18">
        <v>3.1128051304</v>
      </c>
      <c r="P44" s="19" t="s">
        <v>18</v>
      </c>
      <c r="Q44" s="14" t="s">
        <v>544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223</v>
      </c>
      <c r="E45" s="16"/>
      <c r="F45" s="17">
        <v>10.3</v>
      </c>
      <c r="G45" s="17">
        <v>9.57</v>
      </c>
      <c r="H45" s="17">
        <v>8.84</v>
      </c>
      <c r="I45" s="17"/>
      <c r="J45" s="17">
        <v>12.25</v>
      </c>
      <c r="K45" s="17">
        <v>13.7</v>
      </c>
      <c r="L45" s="17">
        <v>16.059999999999999</v>
      </c>
      <c r="M45" s="17"/>
      <c r="N45" s="17">
        <v>53.438996361000001</v>
      </c>
      <c r="O45" s="36">
        <v>4.2036572174</v>
      </c>
      <c r="P45" s="20" t="s">
        <v>18</v>
      </c>
      <c r="Q45" s="15" t="s">
        <v>545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224</v>
      </c>
      <c r="E46" s="16"/>
      <c r="F46" s="18">
        <v>16.36</v>
      </c>
      <c r="G46" s="18">
        <v>15.41</v>
      </c>
      <c r="H46" s="18">
        <v>14.46</v>
      </c>
      <c r="I46" s="17"/>
      <c r="J46" s="18">
        <v>16.82</v>
      </c>
      <c r="K46" s="18">
        <v>18.71</v>
      </c>
      <c r="L46" s="18">
        <v>21.78</v>
      </c>
      <c r="M46" s="18"/>
      <c r="N46" s="18">
        <v>77.043150866999994</v>
      </c>
      <c r="O46" s="18">
        <v>3.2415371739000003</v>
      </c>
      <c r="P46" s="19" t="s">
        <v>18</v>
      </c>
      <c r="Q46" s="14" t="s">
        <v>546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225</v>
      </c>
      <c r="E47" s="16"/>
      <c r="F47" s="17">
        <v>14.35</v>
      </c>
      <c r="G47" s="17">
        <v>13.38</v>
      </c>
      <c r="H47" s="17">
        <v>12.42</v>
      </c>
      <c r="I47" s="17"/>
      <c r="J47" s="17">
        <v>14.51</v>
      </c>
      <c r="K47" s="17">
        <v>16.43</v>
      </c>
      <c r="L47" s="17">
        <v>19.54</v>
      </c>
      <c r="M47" s="17"/>
      <c r="N47" s="17">
        <v>74.394254239999995</v>
      </c>
      <c r="O47" s="36">
        <v>97.802981173999996</v>
      </c>
      <c r="P47" s="20" t="s">
        <v>18</v>
      </c>
      <c r="Q47" s="15" t="s">
        <v>547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226</v>
      </c>
      <c r="E48" s="16"/>
      <c r="F48" s="18">
        <v>16.73</v>
      </c>
      <c r="G48" s="18">
        <v>15.41</v>
      </c>
      <c r="H48" s="18">
        <v>14.1</v>
      </c>
      <c r="I48" s="17"/>
      <c r="J48" s="18">
        <v>16.93</v>
      </c>
      <c r="K48" s="18">
        <v>19.55</v>
      </c>
      <c r="L48" s="18">
        <v>23.81</v>
      </c>
      <c r="M48" s="18"/>
      <c r="N48" s="18">
        <v>72.301478391000003</v>
      </c>
      <c r="O48" s="18">
        <v>504.31325348000001</v>
      </c>
      <c r="P48" s="19" t="s">
        <v>18</v>
      </c>
      <c r="Q48" s="14" t="s">
        <v>548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227</v>
      </c>
      <c r="E49" s="16"/>
      <c r="F49" s="17">
        <v>16.329999999999998</v>
      </c>
      <c r="G49" s="17">
        <v>15.63</v>
      </c>
      <c r="H49" s="17">
        <v>14.93</v>
      </c>
      <c r="I49" s="17"/>
      <c r="J49" s="17">
        <v>17.190000000000001</v>
      </c>
      <c r="K49" s="17">
        <v>18.579999999999998</v>
      </c>
      <c r="L49" s="17">
        <v>20.83</v>
      </c>
      <c r="M49" s="17"/>
      <c r="N49" s="17">
        <v>64.974325471</v>
      </c>
      <c r="O49" s="36">
        <v>55.212598</v>
      </c>
      <c r="P49" s="20" t="s">
        <v>18</v>
      </c>
      <c r="Q49" s="15" t="s">
        <v>549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228</v>
      </c>
      <c r="E50" s="16"/>
      <c r="F50" s="18">
        <v>21.07</v>
      </c>
      <c r="G50" s="18">
        <v>17.55</v>
      </c>
      <c r="H50" s="18">
        <v>14.04</v>
      </c>
      <c r="I50" s="17"/>
      <c r="J50" s="18">
        <v>29.49</v>
      </c>
      <c r="K50" s="18">
        <v>36.51</v>
      </c>
      <c r="L50" s="18">
        <v>47.88</v>
      </c>
      <c r="M50" s="18"/>
      <c r="N50" s="18">
        <v>68.062000587</v>
      </c>
      <c r="O50" s="18">
        <v>925.10054460999993</v>
      </c>
      <c r="P50" s="19" t="s">
        <v>18</v>
      </c>
      <c r="Q50" s="14" t="s">
        <v>550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229</v>
      </c>
      <c r="E51" s="16"/>
      <c r="F51" s="17">
        <v>20.83</v>
      </c>
      <c r="G51" s="17">
        <v>20.13</v>
      </c>
      <c r="H51" s="17">
        <v>19.440000000000001</v>
      </c>
      <c r="I51" s="17"/>
      <c r="J51" s="17">
        <v>21.85</v>
      </c>
      <c r="K51" s="17">
        <v>23.23</v>
      </c>
      <c r="L51" s="17">
        <v>25.47</v>
      </c>
      <c r="M51" s="17"/>
      <c r="N51" s="17">
        <v>79.191851016000001</v>
      </c>
      <c r="O51" s="36">
        <v>2.4259211303999999</v>
      </c>
      <c r="P51" s="20" t="s">
        <v>18</v>
      </c>
      <c r="Q51" s="15" t="s">
        <v>551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230</v>
      </c>
      <c r="E52" s="16"/>
      <c r="F52" s="18">
        <v>9.31</v>
      </c>
      <c r="G52" s="18">
        <v>7.77</v>
      </c>
      <c r="H52" s="18">
        <v>6.23</v>
      </c>
      <c r="I52" s="17"/>
      <c r="J52" s="18">
        <v>12.59</v>
      </c>
      <c r="K52" s="18">
        <v>15.66</v>
      </c>
      <c r="L52" s="18">
        <v>20.64</v>
      </c>
      <c r="M52" s="18"/>
      <c r="N52" s="18">
        <v>72.256553792000005</v>
      </c>
      <c r="O52" s="18">
        <v>34.097368348000003</v>
      </c>
      <c r="P52" s="19" t="s">
        <v>18</v>
      </c>
      <c r="Q52" s="14" t="s">
        <v>552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231</v>
      </c>
      <c r="E53" s="16"/>
      <c r="F53" s="17">
        <v>19.87</v>
      </c>
      <c r="G53" s="17">
        <v>18.34</v>
      </c>
      <c r="H53" s="17">
        <v>16.82</v>
      </c>
      <c r="I53" s="17"/>
      <c r="J53" s="17">
        <v>21.8</v>
      </c>
      <c r="K53" s="17">
        <v>24.84</v>
      </c>
      <c r="L53" s="17">
        <v>29.77</v>
      </c>
      <c r="M53" s="17"/>
      <c r="N53" s="17">
        <v>60.085575665</v>
      </c>
      <c r="O53" s="36">
        <v>155.06594777999999</v>
      </c>
      <c r="P53" s="20" t="s">
        <v>18</v>
      </c>
      <c r="Q53" s="15" t="s">
        <v>553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232</v>
      </c>
      <c r="E54" s="16"/>
      <c r="F54" s="18">
        <v>19.79</v>
      </c>
      <c r="G54" s="18">
        <v>18.239999999999998</v>
      </c>
      <c r="H54" s="18">
        <v>16.7</v>
      </c>
      <c r="I54" s="17"/>
      <c r="J54" s="18">
        <v>23.31</v>
      </c>
      <c r="K54" s="18">
        <v>26.39</v>
      </c>
      <c r="L54" s="18">
        <v>31.38</v>
      </c>
      <c r="M54" s="18"/>
      <c r="N54" s="18">
        <v>69.880690377999997</v>
      </c>
      <c r="O54" s="18">
        <v>123.91991155999999</v>
      </c>
      <c r="P54" s="19" t="s">
        <v>18</v>
      </c>
      <c r="Q54" s="14" t="s">
        <v>554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555</v>
      </c>
      <c r="D55" s="20" t="s">
        <v>556</v>
      </c>
      <c r="E55" s="16"/>
      <c r="F55" s="17">
        <v>22.76</v>
      </c>
      <c r="G55" s="17">
        <v>19.72</v>
      </c>
      <c r="H55" s="17">
        <v>16.68</v>
      </c>
      <c r="I55" s="17"/>
      <c r="J55" s="17">
        <v>24</v>
      </c>
      <c r="K55" s="17">
        <v>30.07</v>
      </c>
      <c r="L55" s="17">
        <v>39.89</v>
      </c>
      <c r="M55" s="17"/>
      <c r="N55" s="17">
        <v>45.121927206999999</v>
      </c>
      <c r="O55" s="36">
        <v>2.6177509130000001</v>
      </c>
      <c r="P55" s="20" t="s">
        <v>16</v>
      </c>
      <c r="Q55" s="15" t="s">
        <v>557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233</v>
      </c>
      <c r="E56" s="16"/>
      <c r="F56" s="18">
        <v>44.37</v>
      </c>
      <c r="G56" s="18">
        <v>41.39</v>
      </c>
      <c r="H56" s="18">
        <v>38.42</v>
      </c>
      <c r="I56" s="17"/>
      <c r="J56" s="18">
        <v>45.64</v>
      </c>
      <c r="K56" s="18">
        <v>51.58</v>
      </c>
      <c r="L56" s="18">
        <v>61.2</v>
      </c>
      <c r="M56" s="18"/>
      <c r="N56" s="18">
        <v>68.617010155000003</v>
      </c>
      <c r="O56" s="18">
        <v>416.97667826000003</v>
      </c>
      <c r="P56" s="19" t="s">
        <v>18</v>
      </c>
      <c r="Q56" s="14" t="s">
        <v>558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234</v>
      </c>
      <c r="E57" s="16"/>
      <c r="F57" s="17">
        <v>14.1</v>
      </c>
      <c r="G57" s="17">
        <v>13.18</v>
      </c>
      <c r="H57" s="17">
        <v>12.27</v>
      </c>
      <c r="I57" s="17"/>
      <c r="J57" s="17">
        <v>16.12</v>
      </c>
      <c r="K57" s="17">
        <v>17.940000000000001</v>
      </c>
      <c r="L57" s="17">
        <v>20.9</v>
      </c>
      <c r="M57" s="17"/>
      <c r="N57" s="17">
        <v>66.709557090999994</v>
      </c>
      <c r="O57" s="36">
        <v>58.300960261</v>
      </c>
      <c r="P57" s="20" t="s">
        <v>18</v>
      </c>
      <c r="Q57" s="15" t="s">
        <v>559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235</v>
      </c>
      <c r="E58" s="16"/>
      <c r="F58" s="18">
        <v>4.8</v>
      </c>
      <c r="G58" s="18">
        <v>4.38</v>
      </c>
      <c r="H58" s="18">
        <v>3.97</v>
      </c>
      <c r="I58" s="17"/>
      <c r="J58" s="18">
        <v>5.44</v>
      </c>
      <c r="K58" s="18">
        <v>6.26</v>
      </c>
      <c r="L58" s="18">
        <v>7.6</v>
      </c>
      <c r="M58" s="18"/>
      <c r="N58" s="18">
        <v>69.698454025000004</v>
      </c>
      <c r="O58" s="18">
        <v>4.5322030000000009</v>
      </c>
      <c r="P58" s="19" t="s">
        <v>18</v>
      </c>
      <c r="Q58" s="14" t="s">
        <v>560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236</v>
      </c>
      <c r="E59" s="16"/>
      <c r="F59" s="18">
        <v>3.34</v>
      </c>
      <c r="G59" s="18">
        <v>2.34</v>
      </c>
      <c r="H59" s="18">
        <v>1.34</v>
      </c>
      <c r="I59" s="17"/>
      <c r="J59" s="18">
        <v>5.89</v>
      </c>
      <c r="K59" s="18">
        <v>7.88</v>
      </c>
      <c r="L59" s="18">
        <v>11.11</v>
      </c>
      <c r="M59" s="18"/>
      <c r="N59" s="18">
        <v>88.458435972999993</v>
      </c>
      <c r="O59" s="18">
        <v>19.729252564999999</v>
      </c>
      <c r="P59" s="19" t="s">
        <v>18</v>
      </c>
      <c r="Q59" s="14" t="s">
        <v>561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237</v>
      </c>
      <c r="E60" s="16"/>
      <c r="F60" s="17">
        <v>3.36</v>
      </c>
      <c r="G60" s="17">
        <v>2.66</v>
      </c>
      <c r="H60" s="17">
        <v>1.97</v>
      </c>
      <c r="I60" s="17"/>
      <c r="J60" s="17">
        <v>4.9800000000000004</v>
      </c>
      <c r="K60" s="17">
        <v>6.36</v>
      </c>
      <c r="L60" s="17">
        <v>8.6</v>
      </c>
      <c r="M60" s="17"/>
      <c r="N60" s="17">
        <v>56.183924865999998</v>
      </c>
      <c r="O60" s="36">
        <v>34.400306217000001</v>
      </c>
      <c r="P60" s="20" t="s">
        <v>18</v>
      </c>
      <c r="Q60" s="15" t="s">
        <v>562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238</v>
      </c>
      <c r="E61" s="16"/>
      <c r="F61" s="18">
        <v>16.8</v>
      </c>
      <c r="G61" s="18">
        <v>14.05</v>
      </c>
      <c r="H61" s="18">
        <v>11.3</v>
      </c>
      <c r="I61" s="17"/>
      <c r="J61" s="18">
        <v>21.3</v>
      </c>
      <c r="K61" s="18">
        <v>26.79</v>
      </c>
      <c r="L61" s="18">
        <v>35.68</v>
      </c>
      <c r="M61" s="18"/>
      <c r="N61" s="18">
        <v>57.332556773999997</v>
      </c>
      <c r="O61" s="18">
        <v>70.107062130000003</v>
      </c>
      <c r="P61" s="19" t="s">
        <v>18</v>
      </c>
      <c r="Q61" s="14" t="s">
        <v>563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490</v>
      </c>
      <c r="E62" s="16"/>
      <c r="F62" s="17">
        <v>14.91</v>
      </c>
      <c r="G62" s="17">
        <v>13.29</v>
      </c>
      <c r="H62" s="17">
        <v>11.68</v>
      </c>
      <c r="I62" s="17"/>
      <c r="J62" s="17">
        <v>18.75</v>
      </c>
      <c r="K62" s="17">
        <v>21.97</v>
      </c>
      <c r="L62" s="17">
        <v>27.19</v>
      </c>
      <c r="M62" s="17"/>
      <c r="N62" s="17">
        <v>53.145462696000003</v>
      </c>
      <c r="O62" s="36">
        <v>1.6243015651999999</v>
      </c>
      <c r="P62" s="20" t="s">
        <v>18</v>
      </c>
      <c r="Q62" s="15" t="s">
        <v>564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239</v>
      </c>
      <c r="E63" s="16"/>
      <c r="F63" s="18">
        <v>11.05</v>
      </c>
      <c r="G63" s="18">
        <v>10.61</v>
      </c>
      <c r="H63" s="18">
        <v>10.18</v>
      </c>
      <c r="I63" s="17"/>
      <c r="J63" s="18">
        <v>11.27</v>
      </c>
      <c r="K63" s="18">
        <v>12.13</v>
      </c>
      <c r="L63" s="18">
        <v>13.52</v>
      </c>
      <c r="M63" s="18"/>
      <c r="N63" s="18">
        <v>63.801429812999999</v>
      </c>
      <c r="O63" s="18">
        <v>126.62679412999999</v>
      </c>
      <c r="P63" s="19" t="s">
        <v>18</v>
      </c>
      <c r="Q63" s="14" t="s">
        <v>565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442</v>
      </c>
      <c r="D64" s="20" t="s">
        <v>443</v>
      </c>
      <c r="E64" s="16"/>
      <c r="F64" s="17">
        <v>61.96</v>
      </c>
      <c r="G64" s="17">
        <v>59.57</v>
      </c>
      <c r="H64" s="17">
        <v>57.19</v>
      </c>
      <c r="I64" s="17"/>
      <c r="J64" s="17">
        <v>63.01</v>
      </c>
      <c r="K64" s="17">
        <v>67.77</v>
      </c>
      <c r="L64" s="17">
        <v>75.48</v>
      </c>
      <c r="M64" s="17"/>
      <c r="N64" s="17">
        <v>47.777641418000002</v>
      </c>
      <c r="O64" s="36">
        <v>2.6224718587</v>
      </c>
      <c r="P64" s="20" t="s">
        <v>16</v>
      </c>
      <c r="Q64" s="15" t="s">
        <v>566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61</v>
      </c>
      <c r="D65" s="19" t="s">
        <v>240</v>
      </c>
      <c r="E65" s="16"/>
      <c r="F65" s="18">
        <v>2.88</v>
      </c>
      <c r="G65" s="18">
        <v>2.64</v>
      </c>
      <c r="H65" s="18">
        <v>2.41</v>
      </c>
      <c r="I65" s="17"/>
      <c r="J65" s="18">
        <v>3.19</v>
      </c>
      <c r="K65" s="18">
        <v>3.65</v>
      </c>
      <c r="L65" s="18">
        <v>4.3899999999999997</v>
      </c>
      <c r="M65" s="18"/>
      <c r="N65" s="18">
        <v>55.586134235999999</v>
      </c>
      <c r="O65" s="18">
        <v>91.072997478000005</v>
      </c>
      <c r="P65" s="19" t="s">
        <v>18</v>
      </c>
      <c r="Q65" s="14" t="s">
        <v>567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241</v>
      </c>
      <c r="E66" s="16"/>
      <c r="F66" s="17">
        <v>65.38</v>
      </c>
      <c r="G66" s="17">
        <v>48.74</v>
      </c>
      <c r="H66" s="17">
        <v>32.11</v>
      </c>
      <c r="I66" s="17"/>
      <c r="J66" s="17">
        <v>66.900000000000006</v>
      </c>
      <c r="K66" s="17">
        <v>100.16</v>
      </c>
      <c r="L66" s="17">
        <v>153.99</v>
      </c>
      <c r="M66" s="17"/>
      <c r="N66" s="17">
        <v>39.253041947</v>
      </c>
      <c r="O66" s="36">
        <v>6.6135156604000001</v>
      </c>
      <c r="P66" s="20" t="s">
        <v>16</v>
      </c>
      <c r="Q66" s="15" t="s">
        <v>568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242</v>
      </c>
      <c r="E67" s="16"/>
      <c r="F67" s="18">
        <v>29.68</v>
      </c>
      <c r="G67" s="18">
        <v>26.5</v>
      </c>
      <c r="H67" s="18">
        <v>23.32</v>
      </c>
      <c r="I67" s="17"/>
      <c r="J67" s="18">
        <v>30.27</v>
      </c>
      <c r="K67" s="18">
        <v>36.619999999999997</v>
      </c>
      <c r="L67" s="18">
        <v>46.91</v>
      </c>
      <c r="M67" s="18"/>
      <c r="N67" s="18">
        <v>81.354664702999997</v>
      </c>
      <c r="O67" s="18">
        <v>89.613446783000001</v>
      </c>
      <c r="P67" s="19" t="s">
        <v>18</v>
      </c>
      <c r="Q67" s="14" t="s">
        <v>569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243</v>
      </c>
      <c r="E68" s="16"/>
      <c r="F68" s="17">
        <v>11.2</v>
      </c>
      <c r="G68" s="17">
        <v>10.66</v>
      </c>
      <c r="H68" s="17">
        <v>10.119999999999999</v>
      </c>
      <c r="I68" s="17"/>
      <c r="J68" s="17">
        <v>11.38</v>
      </c>
      <c r="K68" s="17">
        <v>12.45</v>
      </c>
      <c r="L68" s="17">
        <v>14.19</v>
      </c>
      <c r="M68" s="17"/>
      <c r="N68" s="17">
        <v>47.741632815000003</v>
      </c>
      <c r="O68" s="36">
        <v>52.406051087000002</v>
      </c>
      <c r="P68" s="20" t="s">
        <v>16</v>
      </c>
      <c r="Q68" s="15" t="s">
        <v>570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244</v>
      </c>
      <c r="E69" s="16"/>
      <c r="F69" s="18">
        <v>12.02</v>
      </c>
      <c r="G69" s="18">
        <v>11.52</v>
      </c>
      <c r="H69" s="18">
        <v>11.03</v>
      </c>
      <c r="I69" s="17"/>
      <c r="J69" s="18">
        <v>12.25</v>
      </c>
      <c r="K69" s="18">
        <v>13.23</v>
      </c>
      <c r="L69" s="18">
        <v>14.83</v>
      </c>
      <c r="M69" s="18"/>
      <c r="N69" s="18">
        <v>47.720821211999997</v>
      </c>
      <c r="O69" s="18">
        <v>170.99667252</v>
      </c>
      <c r="P69" s="19" t="s">
        <v>16</v>
      </c>
      <c r="Q69" s="14" t="s">
        <v>571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245</v>
      </c>
      <c r="E70" s="16"/>
      <c r="F70" s="17">
        <v>5.76</v>
      </c>
      <c r="G70" s="17">
        <v>4.6500000000000004</v>
      </c>
      <c r="H70" s="17">
        <v>3.55</v>
      </c>
      <c r="I70" s="17"/>
      <c r="J70" s="17">
        <v>8.7799999999999994</v>
      </c>
      <c r="K70" s="17">
        <v>10.98</v>
      </c>
      <c r="L70" s="17">
        <v>14.54</v>
      </c>
      <c r="M70" s="17"/>
      <c r="N70" s="17">
        <v>59.363857281999998</v>
      </c>
      <c r="O70" s="36">
        <v>107.47120346999999</v>
      </c>
      <c r="P70" s="20" t="s">
        <v>18</v>
      </c>
      <c r="Q70" s="15" t="s">
        <v>572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573</v>
      </c>
      <c r="D71" s="19" t="s">
        <v>574</v>
      </c>
      <c r="E71" s="16"/>
      <c r="F71" s="18">
        <v>127.5</v>
      </c>
      <c r="G71" s="18">
        <v>119.72</v>
      </c>
      <c r="H71" s="18">
        <v>111.95</v>
      </c>
      <c r="I71" s="17"/>
      <c r="J71" s="18">
        <v>129.35</v>
      </c>
      <c r="K71" s="18">
        <v>144.88999999999999</v>
      </c>
      <c r="L71" s="18">
        <v>170.05</v>
      </c>
      <c r="M71" s="18"/>
      <c r="N71" s="18">
        <v>44.780177348999999</v>
      </c>
      <c r="O71" s="18">
        <v>1.1764384970000001</v>
      </c>
      <c r="P71" s="19" t="s">
        <v>16</v>
      </c>
      <c r="Q71" s="14" t="s">
        <v>575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246</v>
      </c>
      <c r="E72" s="16"/>
      <c r="F72" s="17">
        <v>39.049999999999997</v>
      </c>
      <c r="G72" s="17">
        <v>37.369999999999997</v>
      </c>
      <c r="H72" s="17">
        <v>35.69</v>
      </c>
      <c r="I72" s="17"/>
      <c r="J72" s="17">
        <v>41.48</v>
      </c>
      <c r="K72" s="17">
        <v>44.83</v>
      </c>
      <c r="L72" s="17">
        <v>50.25</v>
      </c>
      <c r="M72" s="17"/>
      <c r="N72" s="17">
        <v>53.445051403000001</v>
      </c>
      <c r="O72" s="36">
        <v>59.808284739000001</v>
      </c>
      <c r="P72" s="20" t="s">
        <v>18</v>
      </c>
      <c r="Q72" s="15" t="s">
        <v>576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466</v>
      </c>
      <c r="D73" s="19" t="s">
        <v>467</v>
      </c>
      <c r="E73" s="16"/>
      <c r="F73" s="18">
        <v>4.63</v>
      </c>
      <c r="G73" s="18">
        <v>4.0999999999999996</v>
      </c>
      <c r="H73" s="18">
        <v>3.58</v>
      </c>
      <c r="I73" s="17"/>
      <c r="J73" s="18">
        <v>4.76</v>
      </c>
      <c r="K73" s="18">
        <v>5.8</v>
      </c>
      <c r="L73" s="18">
        <v>7.48</v>
      </c>
      <c r="M73" s="18"/>
      <c r="N73" s="18">
        <v>46.423645237000002</v>
      </c>
      <c r="O73" s="18">
        <v>1.7582017825999998</v>
      </c>
      <c r="P73" s="19" t="s">
        <v>16</v>
      </c>
      <c r="Q73" s="14" t="s">
        <v>577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247</v>
      </c>
      <c r="E74" s="16"/>
      <c r="F74" s="17">
        <v>5.16</v>
      </c>
      <c r="G74" s="17">
        <v>4.76</v>
      </c>
      <c r="H74" s="17">
        <v>4.37</v>
      </c>
      <c r="I74" s="17"/>
      <c r="J74" s="17">
        <v>6.01</v>
      </c>
      <c r="K74" s="17">
        <v>6.79</v>
      </c>
      <c r="L74" s="17">
        <v>8.06</v>
      </c>
      <c r="M74" s="17"/>
      <c r="N74" s="17">
        <v>71.420699941999999</v>
      </c>
      <c r="O74" s="36">
        <v>24.923073042999999</v>
      </c>
      <c r="P74" s="20" t="s">
        <v>18</v>
      </c>
      <c r="Q74" s="15" t="s">
        <v>578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248</v>
      </c>
      <c r="E75" s="16"/>
      <c r="F75" s="18">
        <v>34.159999999999997</v>
      </c>
      <c r="G75" s="18">
        <v>31.56</v>
      </c>
      <c r="H75" s="18">
        <v>28.96</v>
      </c>
      <c r="I75" s="17"/>
      <c r="J75" s="18">
        <v>34.700000000000003</v>
      </c>
      <c r="K75" s="18">
        <v>39.89</v>
      </c>
      <c r="L75" s="18">
        <v>48.29</v>
      </c>
      <c r="M75" s="18"/>
      <c r="N75" s="18">
        <v>72.702845412000002</v>
      </c>
      <c r="O75" s="18">
        <v>75.796535304000002</v>
      </c>
      <c r="P75" s="19" t="s">
        <v>18</v>
      </c>
      <c r="Q75" s="14" t="s">
        <v>579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249</v>
      </c>
      <c r="E76" s="16"/>
      <c r="F76" s="17">
        <v>2.0499999999999998</v>
      </c>
      <c r="G76" s="17">
        <v>1.82</v>
      </c>
      <c r="H76" s="17">
        <v>1.6</v>
      </c>
      <c r="I76" s="17"/>
      <c r="J76" s="17">
        <v>2.16</v>
      </c>
      <c r="K76" s="17">
        <v>2.6</v>
      </c>
      <c r="L76" s="17">
        <v>3.32</v>
      </c>
      <c r="M76" s="17"/>
      <c r="N76" s="17">
        <v>51.69449384</v>
      </c>
      <c r="O76" s="36">
        <v>23.190405216999999</v>
      </c>
      <c r="P76" s="20" t="s">
        <v>16</v>
      </c>
      <c r="Q76" s="15" t="s">
        <v>580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250</v>
      </c>
      <c r="E77" s="16"/>
      <c r="F77" s="18">
        <v>27.69</v>
      </c>
      <c r="G77" s="18">
        <v>26.2</v>
      </c>
      <c r="H77" s="18">
        <v>24.72</v>
      </c>
      <c r="I77" s="17"/>
      <c r="J77" s="18">
        <v>28.43</v>
      </c>
      <c r="K77" s="18">
        <v>31.39</v>
      </c>
      <c r="L77" s="18">
        <v>36.19</v>
      </c>
      <c r="M77" s="18"/>
      <c r="N77" s="18">
        <v>77.275982260000006</v>
      </c>
      <c r="O77" s="18">
        <v>149.76266430000001</v>
      </c>
      <c r="P77" s="19" t="s">
        <v>18</v>
      </c>
      <c r="Q77" s="14" t="s">
        <v>581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468</v>
      </c>
      <c r="D78" s="20" t="s">
        <v>469</v>
      </c>
      <c r="E78" s="16"/>
      <c r="F78" s="17">
        <v>1.33</v>
      </c>
      <c r="G78" s="17">
        <v>1.08</v>
      </c>
      <c r="H78" s="17">
        <v>0.84</v>
      </c>
      <c r="I78" s="17"/>
      <c r="J78" s="17">
        <v>1.41</v>
      </c>
      <c r="K78" s="17">
        <v>1.89</v>
      </c>
      <c r="L78" s="17">
        <v>2.67</v>
      </c>
      <c r="M78" s="17"/>
      <c r="N78" s="17">
        <v>50.225660828000002</v>
      </c>
      <c r="O78" s="36">
        <v>1.6634830434999999</v>
      </c>
      <c r="P78" s="20" t="s">
        <v>16</v>
      </c>
      <c r="Q78" s="15" t="s">
        <v>582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470</v>
      </c>
      <c r="D79" s="19" t="s">
        <v>471</v>
      </c>
      <c r="E79" s="16"/>
      <c r="F79" s="18">
        <v>8.1999999999999993</v>
      </c>
      <c r="G79" s="18">
        <v>7.35</v>
      </c>
      <c r="H79" s="18">
        <v>6.51</v>
      </c>
      <c r="I79" s="17"/>
      <c r="J79" s="18">
        <v>10.24</v>
      </c>
      <c r="K79" s="18">
        <v>11.92</v>
      </c>
      <c r="L79" s="18">
        <v>14.64</v>
      </c>
      <c r="M79" s="18"/>
      <c r="N79" s="18">
        <v>66.503618688000003</v>
      </c>
      <c r="O79" s="18">
        <v>1.5434271739000001</v>
      </c>
      <c r="P79" s="19" t="s">
        <v>18</v>
      </c>
      <c r="Q79" s="14" t="s">
        <v>583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71</v>
      </c>
      <c r="D80" s="20" t="s">
        <v>251</v>
      </c>
      <c r="E80" s="16"/>
      <c r="F80" s="17">
        <v>5.74</v>
      </c>
      <c r="G80" s="17">
        <v>5.44</v>
      </c>
      <c r="H80" s="17">
        <v>5.15</v>
      </c>
      <c r="I80" s="17"/>
      <c r="J80" s="17">
        <v>5.97</v>
      </c>
      <c r="K80" s="17">
        <v>6.55</v>
      </c>
      <c r="L80" s="17">
        <v>7.5</v>
      </c>
      <c r="M80" s="17"/>
      <c r="N80" s="17">
        <v>54.989810419999998</v>
      </c>
      <c r="O80" s="36">
        <v>9.5022906086999992</v>
      </c>
      <c r="P80" s="20" t="s">
        <v>18</v>
      </c>
      <c r="Q80" s="15"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407</v>
      </c>
      <c r="D81" s="19" t="s">
        <v>408</v>
      </c>
      <c r="E81" s="16"/>
      <c r="F81" s="18">
        <v>10.17</v>
      </c>
      <c r="G81" s="18">
        <v>9.3800000000000008</v>
      </c>
      <c r="H81" s="18">
        <v>8.6</v>
      </c>
      <c r="I81" s="17"/>
      <c r="J81" s="18">
        <v>10.52</v>
      </c>
      <c r="K81" s="18">
        <v>12.08</v>
      </c>
      <c r="L81" s="18">
        <v>14.62</v>
      </c>
      <c r="M81" s="18"/>
      <c r="N81" s="18">
        <v>66.159445814999998</v>
      </c>
      <c r="O81" s="18">
        <v>3.5571057826000003</v>
      </c>
      <c r="P81" s="19" t="s">
        <v>18</v>
      </c>
      <c r="Q81" s="14" t="s">
        <v>585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72</v>
      </c>
      <c r="D82" s="20" t="s">
        <v>252</v>
      </c>
      <c r="E82" s="16"/>
      <c r="F82" s="17">
        <v>15.26</v>
      </c>
      <c r="G82" s="17">
        <v>13.8</v>
      </c>
      <c r="H82" s="17">
        <v>12.35</v>
      </c>
      <c r="I82" s="17"/>
      <c r="J82" s="17">
        <v>15.67</v>
      </c>
      <c r="K82" s="17">
        <v>18.57</v>
      </c>
      <c r="L82" s="17">
        <v>23.27</v>
      </c>
      <c r="M82" s="17"/>
      <c r="N82" s="17">
        <v>81.593974166999999</v>
      </c>
      <c r="O82" s="36">
        <v>61.827012435</v>
      </c>
      <c r="P82" s="20" t="s">
        <v>18</v>
      </c>
      <c r="Q82" s="15" t="s">
        <v>586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73</v>
      </c>
      <c r="D83" s="19" t="s">
        <v>253</v>
      </c>
      <c r="E83" s="16"/>
      <c r="F83" s="18">
        <v>7.86</v>
      </c>
      <c r="G83" s="18">
        <v>6.99</v>
      </c>
      <c r="H83" s="18">
        <v>6.13</v>
      </c>
      <c r="I83" s="17"/>
      <c r="J83" s="18">
        <v>8.2799999999999994</v>
      </c>
      <c r="K83" s="18">
        <v>10</v>
      </c>
      <c r="L83" s="18">
        <v>12.8</v>
      </c>
      <c r="M83" s="18"/>
      <c r="N83" s="18">
        <v>81.093225407999995</v>
      </c>
      <c r="O83" s="18">
        <v>28.073219738999999</v>
      </c>
      <c r="P83" s="19" t="s">
        <v>18</v>
      </c>
      <c r="Q83" s="14" t="s">
        <v>587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74</v>
      </c>
      <c r="D84" s="20" t="s">
        <v>254</v>
      </c>
      <c r="E84" s="16"/>
      <c r="F84" s="17">
        <v>44.32</v>
      </c>
      <c r="G84" s="17">
        <v>41.48</v>
      </c>
      <c r="H84" s="17">
        <v>38.64</v>
      </c>
      <c r="I84" s="17"/>
      <c r="J84" s="17">
        <v>45.11</v>
      </c>
      <c r="K84" s="17">
        <v>50.78</v>
      </c>
      <c r="L84" s="17">
        <v>59.95</v>
      </c>
      <c r="M84" s="17"/>
      <c r="N84" s="17">
        <v>78.918460894999996</v>
      </c>
      <c r="O84" s="36">
        <v>348.79459464999996</v>
      </c>
      <c r="P84" s="20" t="s">
        <v>18</v>
      </c>
      <c r="Q84" s="15" t="s">
        <v>588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74</v>
      </c>
      <c r="D85" s="19" t="s">
        <v>255</v>
      </c>
      <c r="E85" s="16"/>
      <c r="F85" s="18">
        <v>47.21</v>
      </c>
      <c r="G85" s="18">
        <v>44.4</v>
      </c>
      <c r="H85" s="18">
        <v>41.6</v>
      </c>
      <c r="I85" s="17"/>
      <c r="J85" s="18">
        <v>48.09</v>
      </c>
      <c r="K85" s="18">
        <v>53.69</v>
      </c>
      <c r="L85" s="18">
        <v>62.75</v>
      </c>
      <c r="M85" s="18"/>
      <c r="N85" s="18">
        <v>76.798264708000005</v>
      </c>
      <c r="O85" s="18">
        <v>111.54077226</v>
      </c>
      <c r="P85" s="19" t="s">
        <v>18</v>
      </c>
      <c r="Q85" s="14" t="s">
        <v>589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419</v>
      </c>
      <c r="D86" s="20" t="s">
        <v>420</v>
      </c>
      <c r="E86" s="16"/>
      <c r="F86" s="17">
        <v>131.69999999999999</v>
      </c>
      <c r="G86" s="17">
        <v>113.57</v>
      </c>
      <c r="H86" s="17">
        <v>95.44</v>
      </c>
      <c r="I86" s="17"/>
      <c r="J86" s="17">
        <v>171.48</v>
      </c>
      <c r="K86" s="17">
        <v>207.73</v>
      </c>
      <c r="L86" s="17">
        <v>266.39</v>
      </c>
      <c r="M86" s="17"/>
      <c r="N86" s="17">
        <v>58.089807143000002</v>
      </c>
      <c r="O86" s="36">
        <v>3.64218514</v>
      </c>
      <c r="P86" s="20" t="s">
        <v>18</v>
      </c>
      <c r="Q86" s="15" t="s">
        <v>590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452</v>
      </c>
      <c r="D87" s="19" t="s">
        <v>453</v>
      </c>
      <c r="E87" s="16"/>
      <c r="F87" s="18">
        <v>150</v>
      </c>
      <c r="G87" s="18">
        <v>149.99</v>
      </c>
      <c r="H87" s="18">
        <v>149.97999999999999</v>
      </c>
      <c r="I87" s="17"/>
      <c r="J87" s="18">
        <v>150.02000000000001</v>
      </c>
      <c r="K87" s="18">
        <v>150.03</v>
      </c>
      <c r="L87" s="18">
        <v>150.05000000000001</v>
      </c>
      <c r="M87" s="18"/>
      <c r="N87" s="18">
        <v>94.064508982000007</v>
      </c>
      <c r="O87" s="18">
        <v>1.0764285713999999</v>
      </c>
      <c r="P87" s="19" t="s">
        <v>18</v>
      </c>
      <c r="Q87" s="14" t="s">
        <v>456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75</v>
      </c>
      <c r="D88" s="20" t="s">
        <v>256</v>
      </c>
      <c r="E88" s="16"/>
      <c r="F88" s="17">
        <v>75</v>
      </c>
      <c r="G88" s="17">
        <v>68.33</v>
      </c>
      <c r="H88" s="17">
        <v>61.66</v>
      </c>
      <c r="I88" s="17"/>
      <c r="J88" s="17">
        <v>76.53</v>
      </c>
      <c r="K88" s="17">
        <v>89.86</v>
      </c>
      <c r="L88" s="17">
        <v>111.43</v>
      </c>
      <c r="M88" s="17"/>
      <c r="N88" s="17">
        <v>47.345056077999999</v>
      </c>
      <c r="O88" s="36">
        <v>526.92035042999998</v>
      </c>
      <c r="P88" s="20" t="s">
        <v>16</v>
      </c>
      <c r="Q88" s="15" t="s">
        <v>591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76</v>
      </c>
      <c r="D89" s="19" t="s">
        <v>257</v>
      </c>
      <c r="E89" s="16"/>
      <c r="F89" s="18">
        <v>48.48</v>
      </c>
      <c r="G89" s="18">
        <v>46.51</v>
      </c>
      <c r="H89" s="18">
        <v>44.55</v>
      </c>
      <c r="I89" s="17"/>
      <c r="J89" s="18">
        <v>49.62</v>
      </c>
      <c r="K89" s="18">
        <v>53.54</v>
      </c>
      <c r="L89" s="18">
        <v>59.9</v>
      </c>
      <c r="M89" s="18"/>
      <c r="N89" s="18">
        <v>69.577198238999998</v>
      </c>
      <c r="O89" s="18">
        <v>105.40433339000001</v>
      </c>
      <c r="P89" s="19" t="s">
        <v>18</v>
      </c>
      <c r="Q89" s="14" t="s">
        <v>592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77</v>
      </c>
      <c r="D90" s="20" t="s">
        <v>258</v>
      </c>
      <c r="E90" s="16"/>
      <c r="F90" s="17">
        <v>15.04</v>
      </c>
      <c r="G90" s="17">
        <v>14.3</v>
      </c>
      <c r="H90" s="17">
        <v>13.56</v>
      </c>
      <c r="I90" s="17"/>
      <c r="J90" s="17">
        <v>15.38</v>
      </c>
      <c r="K90" s="17">
        <v>16.850000000000001</v>
      </c>
      <c r="L90" s="17">
        <v>19.23</v>
      </c>
      <c r="M90" s="17"/>
      <c r="N90" s="17">
        <v>72.858610131999995</v>
      </c>
      <c r="O90" s="36">
        <v>125.8898183</v>
      </c>
      <c r="P90" s="20" t="s">
        <v>18</v>
      </c>
      <c r="Q90" s="15" t="s">
        <v>593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78</v>
      </c>
      <c r="D91" s="19" t="s">
        <v>259</v>
      </c>
      <c r="E91" s="16"/>
      <c r="F91" s="18">
        <v>39.85</v>
      </c>
      <c r="G91" s="18">
        <v>36.68</v>
      </c>
      <c r="H91" s="18">
        <v>33.51</v>
      </c>
      <c r="I91" s="17"/>
      <c r="J91" s="18">
        <v>48.1</v>
      </c>
      <c r="K91" s="18">
        <v>54.43</v>
      </c>
      <c r="L91" s="18">
        <v>64.680000000000007</v>
      </c>
      <c r="M91" s="18"/>
      <c r="N91" s="18">
        <v>61.429112365000002</v>
      </c>
      <c r="O91" s="18">
        <v>40.850874783000002</v>
      </c>
      <c r="P91" s="19" t="s">
        <v>18</v>
      </c>
      <c r="Q91" s="14" t="s">
        <v>594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79</v>
      </c>
      <c r="D92" s="20" t="s">
        <v>260</v>
      </c>
      <c r="E92" s="16"/>
      <c r="F92" s="17">
        <v>36.47</v>
      </c>
      <c r="G92" s="17">
        <v>35.119999999999997</v>
      </c>
      <c r="H92" s="17">
        <v>33.770000000000003</v>
      </c>
      <c r="I92" s="17"/>
      <c r="J92" s="17">
        <v>37.520000000000003</v>
      </c>
      <c r="K92" s="17">
        <v>40.21</v>
      </c>
      <c r="L92" s="17">
        <v>44.57</v>
      </c>
      <c r="M92" s="17"/>
      <c r="N92" s="17">
        <v>64.381820122999997</v>
      </c>
      <c r="O92" s="36">
        <v>241.00360738999998</v>
      </c>
      <c r="P92" s="20" t="s">
        <v>18</v>
      </c>
      <c r="Q92" s="15" t="s">
        <v>595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80</v>
      </c>
      <c r="D93" s="19" t="s">
        <v>261</v>
      </c>
      <c r="E93" s="16"/>
      <c r="F93" s="18">
        <v>7.61</v>
      </c>
      <c r="G93" s="18">
        <v>6.9</v>
      </c>
      <c r="H93" s="18">
        <v>6.2</v>
      </c>
      <c r="I93" s="17"/>
      <c r="J93" s="18">
        <v>7.82</v>
      </c>
      <c r="K93" s="18">
        <v>9.2200000000000006</v>
      </c>
      <c r="L93" s="18">
        <v>11.49</v>
      </c>
      <c r="M93" s="18"/>
      <c r="N93" s="18">
        <v>77.368567592000005</v>
      </c>
      <c r="O93" s="18">
        <v>4.6790635216999998</v>
      </c>
      <c r="P93" s="19" t="s">
        <v>18</v>
      </c>
      <c r="Q93" s="14" t="s">
        <v>596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81</v>
      </c>
      <c r="D94" s="20" t="s">
        <v>262</v>
      </c>
      <c r="E94" s="16"/>
      <c r="F94" s="17">
        <v>14.77</v>
      </c>
      <c r="G94" s="17">
        <v>13.87</v>
      </c>
      <c r="H94" s="17">
        <v>12.97</v>
      </c>
      <c r="I94" s="17"/>
      <c r="J94" s="17">
        <v>15.28</v>
      </c>
      <c r="K94" s="17">
        <v>17.07</v>
      </c>
      <c r="L94" s="17">
        <v>19.98</v>
      </c>
      <c r="M94" s="17"/>
      <c r="N94" s="17">
        <v>65.210345227999994</v>
      </c>
      <c r="O94" s="36">
        <v>21.331839348000003</v>
      </c>
      <c r="P94" s="20" t="s">
        <v>18</v>
      </c>
      <c r="Q94" s="15" t="s">
        <v>597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82</v>
      </c>
      <c r="D95" s="19" t="s">
        <v>263</v>
      </c>
      <c r="E95" s="16"/>
      <c r="F95" s="18">
        <v>6.37</v>
      </c>
      <c r="G95" s="18">
        <v>5.9</v>
      </c>
      <c r="H95" s="18">
        <v>5.43</v>
      </c>
      <c r="I95" s="17"/>
      <c r="J95" s="18">
        <v>7.54</v>
      </c>
      <c r="K95" s="18">
        <v>8.4700000000000006</v>
      </c>
      <c r="L95" s="18">
        <v>10</v>
      </c>
      <c r="M95" s="18"/>
      <c r="N95" s="18">
        <v>61.142953091999999</v>
      </c>
      <c r="O95" s="18">
        <v>3.6978081304000003</v>
      </c>
      <c r="P95" s="19" t="s">
        <v>18</v>
      </c>
      <c r="Q95" s="14" t="s">
        <v>598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83</v>
      </c>
      <c r="D96" s="20" t="s">
        <v>264</v>
      </c>
      <c r="E96" s="16"/>
      <c r="F96" s="17">
        <v>14.54</v>
      </c>
      <c r="G96" s="17">
        <v>13.6</v>
      </c>
      <c r="H96" s="17">
        <v>12.67</v>
      </c>
      <c r="I96" s="17"/>
      <c r="J96" s="17">
        <v>14.91</v>
      </c>
      <c r="K96" s="17">
        <v>16.77</v>
      </c>
      <c r="L96" s="17">
        <v>19.78</v>
      </c>
      <c r="M96" s="17"/>
      <c r="N96" s="17">
        <v>77.904364799000007</v>
      </c>
      <c r="O96" s="36">
        <v>41.011350957000005</v>
      </c>
      <c r="P96" s="20" t="s">
        <v>18</v>
      </c>
      <c r="Q96" s="15" t="s">
        <v>599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84</v>
      </c>
      <c r="D97" s="19" t="s">
        <v>265</v>
      </c>
      <c r="E97" s="16"/>
      <c r="F97" s="18">
        <v>23.16</v>
      </c>
      <c r="G97" s="18">
        <v>20.65</v>
      </c>
      <c r="H97" s="18">
        <v>18.149999999999999</v>
      </c>
      <c r="I97" s="17"/>
      <c r="J97" s="18">
        <v>29.57</v>
      </c>
      <c r="K97" s="18">
        <v>34.57</v>
      </c>
      <c r="L97" s="18">
        <v>42.66</v>
      </c>
      <c r="M97" s="18"/>
      <c r="N97" s="18">
        <v>62.820136892000001</v>
      </c>
      <c r="O97" s="18">
        <v>12.473277956</v>
      </c>
      <c r="P97" s="19" t="s">
        <v>18</v>
      </c>
      <c r="Q97" s="14" t="s">
        <v>600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85</v>
      </c>
      <c r="D98" s="20" t="s">
        <v>266</v>
      </c>
      <c r="E98" s="16"/>
      <c r="F98" s="17">
        <v>13.17</v>
      </c>
      <c r="G98" s="17">
        <v>7.28</v>
      </c>
      <c r="H98" s="17">
        <v>1.39</v>
      </c>
      <c r="I98" s="17"/>
      <c r="J98" s="17">
        <v>13.55</v>
      </c>
      <c r="K98" s="17">
        <v>25.32</v>
      </c>
      <c r="L98" s="17">
        <v>44.37</v>
      </c>
      <c r="M98" s="17"/>
      <c r="N98" s="17">
        <v>36.304971987000002</v>
      </c>
      <c r="O98" s="36">
        <v>4.3889722609000001</v>
      </c>
      <c r="P98" s="20" t="s">
        <v>16</v>
      </c>
      <c r="Q98" s="15" t="s">
        <v>601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267</v>
      </c>
      <c r="E99" s="16"/>
      <c r="F99" s="18">
        <v>16.649999999999999</v>
      </c>
      <c r="G99" s="18">
        <v>15.55</v>
      </c>
      <c r="H99" s="18">
        <v>14.46</v>
      </c>
      <c r="I99" s="17"/>
      <c r="J99" s="18">
        <v>17.79</v>
      </c>
      <c r="K99" s="18">
        <v>19.97</v>
      </c>
      <c r="L99" s="18">
        <v>23.51</v>
      </c>
      <c r="M99" s="18"/>
      <c r="N99" s="18">
        <v>57.595521073</v>
      </c>
      <c r="O99" s="18">
        <v>145.64621038999999</v>
      </c>
      <c r="P99" s="19" t="s">
        <v>18</v>
      </c>
      <c r="Q99" s="14" t="s">
        <v>602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268</v>
      </c>
      <c r="E100" s="16"/>
      <c r="F100" s="17">
        <v>9.3800000000000008</v>
      </c>
      <c r="G100" s="17">
        <v>8.82</v>
      </c>
      <c r="H100" s="17">
        <v>8.27</v>
      </c>
      <c r="I100" s="17"/>
      <c r="J100" s="17">
        <v>9.73</v>
      </c>
      <c r="K100" s="17">
        <v>10.83</v>
      </c>
      <c r="L100" s="17">
        <v>12.62</v>
      </c>
      <c r="M100" s="17"/>
      <c r="N100" s="17">
        <v>67.598057177000001</v>
      </c>
      <c r="O100" s="36">
        <v>54.735835174000002</v>
      </c>
      <c r="P100" s="20" t="s">
        <v>18</v>
      </c>
      <c r="Q100" s="15" t="s">
        <v>603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269</v>
      </c>
      <c r="E101" s="16"/>
      <c r="F101" s="18" t="s">
        <v>35</v>
      </c>
      <c r="G101" s="18" t="s">
        <v>35</v>
      </c>
      <c r="H101" s="18" t="s">
        <v>35</v>
      </c>
      <c r="I101" s="17"/>
      <c r="J101" s="18">
        <v>0</v>
      </c>
      <c r="K101" s="18">
        <v>0.43</v>
      </c>
      <c r="L101" s="18">
        <v>1.1200000000000001</v>
      </c>
      <c r="M101" s="18"/>
      <c r="N101" s="18">
        <v>25.854581673999999</v>
      </c>
      <c r="O101" s="18">
        <v>9.8548236739000004</v>
      </c>
      <c r="P101" s="19" t="s">
        <v>16</v>
      </c>
      <c r="Q101" s="14" t="s">
        <v>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89</v>
      </c>
      <c r="D102" s="20" t="s">
        <v>270</v>
      </c>
      <c r="E102" s="16"/>
      <c r="F102" s="17">
        <v>17.170000000000002</v>
      </c>
      <c r="G102" s="17">
        <v>16.059999999999999</v>
      </c>
      <c r="H102" s="17">
        <v>14.96</v>
      </c>
      <c r="I102" s="17"/>
      <c r="J102" s="17">
        <v>17.57</v>
      </c>
      <c r="K102" s="17">
        <v>19.77</v>
      </c>
      <c r="L102" s="17">
        <v>23.33</v>
      </c>
      <c r="M102" s="17"/>
      <c r="N102" s="17">
        <v>71.933686996999995</v>
      </c>
      <c r="O102" s="36">
        <v>39.946604609000005</v>
      </c>
      <c r="P102" s="20" t="s">
        <v>18</v>
      </c>
      <c r="Q102" s="15" t="s">
        <v>604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90</v>
      </c>
      <c r="D103" s="20" t="s">
        <v>271</v>
      </c>
      <c r="E103" s="16"/>
      <c r="F103" s="17">
        <v>5.31</v>
      </c>
      <c r="G103" s="17">
        <v>5.09</v>
      </c>
      <c r="H103" s="17">
        <v>4.88</v>
      </c>
      <c r="I103" s="17"/>
      <c r="J103" s="17">
        <v>5.51</v>
      </c>
      <c r="K103" s="17">
        <v>5.93</v>
      </c>
      <c r="L103" s="17">
        <v>6.61</v>
      </c>
      <c r="M103" s="17"/>
      <c r="N103" s="17">
        <v>75.613105840000003</v>
      </c>
      <c r="O103" s="36">
        <v>11.775607000000001</v>
      </c>
      <c r="P103" s="20" t="s">
        <v>18</v>
      </c>
      <c r="Q103" s="15" t="s">
        <v>605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91</v>
      </c>
      <c r="D104" s="19" t="s">
        <v>272</v>
      </c>
      <c r="E104" s="16"/>
      <c r="F104" s="18">
        <v>7.16</v>
      </c>
      <c r="G104" s="18">
        <v>6.64</v>
      </c>
      <c r="H104" s="18">
        <v>6.12</v>
      </c>
      <c r="I104" s="17"/>
      <c r="J104" s="18">
        <v>8.3800000000000008</v>
      </c>
      <c r="K104" s="18">
        <v>9.41</v>
      </c>
      <c r="L104" s="18">
        <v>11.09</v>
      </c>
      <c r="M104" s="18"/>
      <c r="N104" s="18">
        <v>58.934297301999997</v>
      </c>
      <c r="O104" s="18">
        <v>29.934859304</v>
      </c>
      <c r="P104" s="19" t="s">
        <v>18</v>
      </c>
      <c r="Q104" s="14" t="s">
        <v>606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92</v>
      </c>
      <c r="D105" s="20" t="s">
        <v>273</v>
      </c>
      <c r="E105" s="16"/>
      <c r="F105" s="17">
        <v>11.02</v>
      </c>
      <c r="G105" s="17">
        <v>10.08</v>
      </c>
      <c r="H105" s="17">
        <v>9.14</v>
      </c>
      <c r="I105" s="17"/>
      <c r="J105" s="17">
        <v>12.99</v>
      </c>
      <c r="K105" s="17">
        <v>14.86</v>
      </c>
      <c r="L105" s="17">
        <v>17.89</v>
      </c>
      <c r="M105" s="17"/>
      <c r="N105" s="17">
        <v>67.357399689999994</v>
      </c>
      <c r="O105" s="36">
        <v>23.17893587</v>
      </c>
      <c r="P105" s="20" t="s">
        <v>18</v>
      </c>
      <c r="Q105" s="15" t="s">
        <v>607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93</v>
      </c>
      <c r="D106" s="19" t="s">
        <v>274</v>
      </c>
      <c r="E106" s="16"/>
      <c r="F106" s="18">
        <v>9.3699999999999992</v>
      </c>
      <c r="G106" s="18">
        <v>8.66</v>
      </c>
      <c r="H106" s="18">
        <v>7.96</v>
      </c>
      <c r="I106" s="17"/>
      <c r="J106" s="18">
        <v>9.6300000000000008</v>
      </c>
      <c r="K106" s="18">
        <v>11.03</v>
      </c>
      <c r="L106" s="18">
        <v>13.3</v>
      </c>
      <c r="M106" s="18"/>
      <c r="N106" s="18">
        <v>71.772858369999994</v>
      </c>
      <c r="O106" s="18">
        <v>8.1717656086999995</v>
      </c>
      <c r="P106" s="19" t="s">
        <v>18</v>
      </c>
      <c r="Q106" s="14" t="s">
        <v>608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94</v>
      </c>
      <c r="D107" s="20" t="s">
        <v>275</v>
      </c>
      <c r="E107" s="16"/>
      <c r="F107" s="17">
        <v>40.869999999999997</v>
      </c>
      <c r="G107" s="17">
        <v>36.43</v>
      </c>
      <c r="H107" s="17">
        <v>32</v>
      </c>
      <c r="I107" s="17"/>
      <c r="J107" s="17">
        <v>44.84</v>
      </c>
      <c r="K107" s="17">
        <v>53.7</v>
      </c>
      <c r="L107" s="17">
        <v>68.040000000000006</v>
      </c>
      <c r="M107" s="17"/>
      <c r="N107" s="17">
        <v>76.209040158999997</v>
      </c>
      <c r="O107" s="36">
        <v>181.87778829999999</v>
      </c>
      <c r="P107" s="20" t="s">
        <v>18</v>
      </c>
      <c r="Q107" s="15" t="s">
        <v>609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477</v>
      </c>
      <c r="D108" s="19" t="s">
        <v>478</v>
      </c>
      <c r="E108" s="16"/>
      <c r="F108" s="18">
        <v>4.33</v>
      </c>
      <c r="G108" s="18">
        <v>3.78</v>
      </c>
      <c r="H108" s="18">
        <v>3.24</v>
      </c>
      <c r="I108" s="17"/>
      <c r="J108" s="18">
        <v>4.6500000000000004</v>
      </c>
      <c r="K108" s="18">
        <v>5.73</v>
      </c>
      <c r="L108" s="18">
        <v>7.48</v>
      </c>
      <c r="M108" s="18"/>
      <c r="N108" s="18">
        <v>79.303274209999998</v>
      </c>
      <c r="O108" s="18">
        <v>1.3431743478</v>
      </c>
      <c r="P108" s="19" t="s">
        <v>18</v>
      </c>
      <c r="Q108" s="14" t="s">
        <v>610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95</v>
      </c>
      <c r="D109" s="20" t="s">
        <v>276</v>
      </c>
      <c r="E109" s="16"/>
      <c r="F109" s="17">
        <v>3.2</v>
      </c>
      <c r="G109" s="17">
        <v>2.67</v>
      </c>
      <c r="H109" s="17">
        <v>2.14</v>
      </c>
      <c r="I109" s="17"/>
      <c r="J109" s="17">
        <v>3.55</v>
      </c>
      <c r="K109" s="17">
        <v>4.5999999999999996</v>
      </c>
      <c r="L109" s="17">
        <v>6.3</v>
      </c>
      <c r="M109" s="17"/>
      <c r="N109" s="17">
        <v>64.278539711999997</v>
      </c>
      <c r="O109" s="36">
        <v>4.3344069564999996</v>
      </c>
      <c r="P109" s="20" t="s">
        <v>18</v>
      </c>
      <c r="Q109" s="15" t="s">
        <v>611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96</v>
      </c>
      <c r="D110" s="19" t="s">
        <v>277</v>
      </c>
      <c r="E110" s="16"/>
      <c r="F110" s="18">
        <v>3.51</v>
      </c>
      <c r="G110" s="18">
        <v>3.15</v>
      </c>
      <c r="H110" s="18">
        <v>2.8</v>
      </c>
      <c r="I110" s="17"/>
      <c r="J110" s="18">
        <v>3.65</v>
      </c>
      <c r="K110" s="18">
        <v>4.3499999999999996</v>
      </c>
      <c r="L110" s="18">
        <v>5.49</v>
      </c>
      <c r="M110" s="18"/>
      <c r="N110" s="18">
        <v>43.765434708999997</v>
      </c>
      <c r="O110" s="18">
        <v>13.804722173</v>
      </c>
      <c r="P110" s="19" t="s">
        <v>16</v>
      </c>
      <c r="Q110" s="14" t="s">
        <v>612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97</v>
      </c>
      <c r="D111" s="20" t="s">
        <v>278</v>
      </c>
      <c r="E111" s="16"/>
      <c r="F111" s="17">
        <v>24.27</v>
      </c>
      <c r="G111" s="17">
        <v>22.29</v>
      </c>
      <c r="H111" s="17">
        <v>20.32</v>
      </c>
      <c r="I111" s="17"/>
      <c r="J111" s="17">
        <v>28.56</v>
      </c>
      <c r="K111" s="17">
        <v>32.5</v>
      </c>
      <c r="L111" s="17">
        <v>38.880000000000003</v>
      </c>
      <c r="M111" s="17"/>
      <c r="N111" s="17">
        <v>61.494005553999997</v>
      </c>
      <c r="O111" s="36">
        <v>75.529381260999997</v>
      </c>
      <c r="P111" s="20" t="s">
        <v>18</v>
      </c>
      <c r="Q111" s="15" t="s">
        <v>613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98</v>
      </c>
      <c r="D112" s="19" t="s">
        <v>279</v>
      </c>
      <c r="E112" s="16"/>
      <c r="F112" s="18">
        <v>23.21</v>
      </c>
      <c r="G112" s="18">
        <v>22.01</v>
      </c>
      <c r="H112" s="18">
        <v>20.81</v>
      </c>
      <c r="I112" s="17"/>
      <c r="J112" s="18">
        <v>23.7</v>
      </c>
      <c r="K112" s="18">
        <v>26.09</v>
      </c>
      <c r="L112" s="18">
        <v>29.97</v>
      </c>
      <c r="M112" s="18"/>
      <c r="N112" s="18">
        <v>72.659406752999999</v>
      </c>
      <c r="O112" s="18">
        <v>55.802982825999997</v>
      </c>
      <c r="P112" s="19" t="s">
        <v>18</v>
      </c>
      <c r="Q112" s="14" t="s">
        <v>614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399</v>
      </c>
      <c r="D113" s="20" t="s">
        <v>400</v>
      </c>
      <c r="E113" s="16"/>
      <c r="F113" s="17">
        <v>21.98</v>
      </c>
      <c r="G113" s="17">
        <v>19.91</v>
      </c>
      <c r="H113" s="17">
        <v>17.850000000000001</v>
      </c>
      <c r="I113" s="17"/>
      <c r="J113" s="17">
        <v>24.2</v>
      </c>
      <c r="K113" s="17">
        <v>28.32</v>
      </c>
      <c r="L113" s="17">
        <v>35</v>
      </c>
      <c r="M113" s="17"/>
      <c r="N113" s="17">
        <v>56.305096945999999</v>
      </c>
      <c r="O113" s="36">
        <v>13.760624766000001</v>
      </c>
      <c r="P113" s="20" t="s">
        <v>18</v>
      </c>
      <c r="Q113" s="15" t="s">
        <v>615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99</v>
      </c>
      <c r="D114" s="19" t="s">
        <v>280</v>
      </c>
      <c r="E114" s="16"/>
      <c r="F114" s="18">
        <v>12.4</v>
      </c>
      <c r="G114" s="18">
        <v>10.92</v>
      </c>
      <c r="H114" s="18">
        <v>9.44</v>
      </c>
      <c r="I114" s="17"/>
      <c r="J114" s="18">
        <v>12.62</v>
      </c>
      <c r="K114" s="18">
        <v>15.57</v>
      </c>
      <c r="L114" s="18">
        <v>20.36</v>
      </c>
      <c r="M114" s="18"/>
      <c r="N114" s="18">
        <v>43.542219838999998</v>
      </c>
      <c r="O114" s="18">
        <v>29.799636609</v>
      </c>
      <c r="P114" s="19" t="s">
        <v>16</v>
      </c>
      <c r="Q114" s="14" t="s">
        <v>616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100</v>
      </c>
      <c r="D115" s="20" t="s">
        <v>281</v>
      </c>
      <c r="E115" s="16"/>
      <c r="F115" s="17">
        <v>45.9</v>
      </c>
      <c r="G115" s="17">
        <v>42.32</v>
      </c>
      <c r="H115" s="17">
        <v>38.74</v>
      </c>
      <c r="I115" s="17"/>
      <c r="J115" s="17">
        <v>47</v>
      </c>
      <c r="K115" s="17">
        <v>54.15</v>
      </c>
      <c r="L115" s="17">
        <v>65.72</v>
      </c>
      <c r="M115" s="17"/>
      <c r="N115" s="17">
        <v>74.190954540000007</v>
      </c>
      <c r="O115" s="36">
        <v>109.79095312000001</v>
      </c>
      <c r="P115" s="20" t="s">
        <v>18</v>
      </c>
      <c r="Q115" s="15" t="s">
        <v>617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101</v>
      </c>
      <c r="D116" s="19" t="s">
        <v>282</v>
      </c>
      <c r="E116" s="16"/>
      <c r="F116" s="18">
        <v>14.01</v>
      </c>
      <c r="G116" s="18">
        <v>13.01</v>
      </c>
      <c r="H116" s="18">
        <v>12.02</v>
      </c>
      <c r="I116" s="17"/>
      <c r="J116" s="18">
        <v>14.67</v>
      </c>
      <c r="K116" s="18">
        <v>16.649999999999999</v>
      </c>
      <c r="L116" s="18">
        <v>19.87</v>
      </c>
      <c r="M116" s="18"/>
      <c r="N116" s="18">
        <v>55.271530607999999</v>
      </c>
      <c r="O116" s="18">
        <v>12.258587695000001</v>
      </c>
      <c r="P116" s="19" t="s">
        <v>18</v>
      </c>
      <c r="Q116" s="14" t="s">
        <v>618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102</v>
      </c>
      <c r="D117" s="20" t="s">
        <v>283</v>
      </c>
      <c r="E117" s="16"/>
      <c r="F117" s="17">
        <v>7.81</v>
      </c>
      <c r="G117" s="17">
        <v>7.46</v>
      </c>
      <c r="H117" s="17">
        <v>7.11</v>
      </c>
      <c r="I117" s="17"/>
      <c r="J117" s="17">
        <v>8.08</v>
      </c>
      <c r="K117" s="17">
        <v>8.77</v>
      </c>
      <c r="L117" s="17">
        <v>9.89</v>
      </c>
      <c r="M117" s="17"/>
      <c r="N117" s="17">
        <v>72.352878001999997</v>
      </c>
      <c r="O117" s="36">
        <v>5.0685022608999999</v>
      </c>
      <c r="P117" s="20" t="s">
        <v>18</v>
      </c>
      <c r="Q117" s="15" t="s">
        <v>619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103</v>
      </c>
      <c r="D118" s="19" t="s">
        <v>284</v>
      </c>
      <c r="E118" s="16"/>
      <c r="F118" s="18">
        <v>47.54</v>
      </c>
      <c r="G118" s="18">
        <v>44.89</v>
      </c>
      <c r="H118" s="18">
        <v>42.24</v>
      </c>
      <c r="I118" s="17"/>
      <c r="J118" s="18">
        <v>51.15</v>
      </c>
      <c r="K118" s="18">
        <v>56.44</v>
      </c>
      <c r="L118" s="18">
        <v>65.010000000000005</v>
      </c>
      <c r="M118" s="18"/>
      <c r="N118" s="18">
        <v>64.844383338</v>
      </c>
      <c r="O118" s="18">
        <v>36.345653347999999</v>
      </c>
      <c r="P118" s="19" t="s">
        <v>18</v>
      </c>
      <c r="Q118" s="14" t="s">
        <v>620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104</v>
      </c>
      <c r="D119" s="20" t="s">
        <v>285</v>
      </c>
      <c r="E119" s="16"/>
      <c r="F119" s="17">
        <v>23.09</v>
      </c>
      <c r="G119" s="17">
        <v>22.03</v>
      </c>
      <c r="H119" s="17">
        <v>20.98</v>
      </c>
      <c r="I119" s="17"/>
      <c r="J119" s="17">
        <v>24.39</v>
      </c>
      <c r="K119" s="17">
        <v>26.49</v>
      </c>
      <c r="L119" s="17">
        <v>29.89</v>
      </c>
      <c r="M119" s="17"/>
      <c r="N119" s="17">
        <v>76.880797290999993</v>
      </c>
      <c r="O119" s="36">
        <v>47.093439957000001</v>
      </c>
      <c r="P119" s="20" t="s">
        <v>18</v>
      </c>
      <c r="Q119" s="15" t="s">
        <v>621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105</v>
      </c>
      <c r="D120" s="19" t="s">
        <v>491</v>
      </c>
      <c r="E120" s="16"/>
      <c r="F120" s="18">
        <v>11</v>
      </c>
      <c r="G120" s="18">
        <v>10.58</v>
      </c>
      <c r="H120" s="18">
        <v>10.16</v>
      </c>
      <c r="I120" s="17"/>
      <c r="J120" s="18">
        <v>11.36</v>
      </c>
      <c r="K120" s="18">
        <v>12.19</v>
      </c>
      <c r="L120" s="18">
        <v>13.54</v>
      </c>
      <c r="M120" s="18"/>
      <c r="N120" s="18">
        <v>69.319982107000001</v>
      </c>
      <c r="O120" s="18">
        <v>1.6259454348</v>
      </c>
      <c r="P120" s="19" t="s">
        <v>18</v>
      </c>
      <c r="Q120" s="14" t="s">
        <v>622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105</v>
      </c>
      <c r="D121" s="20" t="s">
        <v>286</v>
      </c>
      <c r="E121" s="16"/>
      <c r="F121" s="17">
        <v>11.19</v>
      </c>
      <c r="G121" s="17">
        <v>10.76</v>
      </c>
      <c r="H121" s="17">
        <v>10.34</v>
      </c>
      <c r="I121" s="17"/>
      <c r="J121" s="17">
        <v>11.36</v>
      </c>
      <c r="K121" s="17">
        <v>12.2</v>
      </c>
      <c r="L121" s="17">
        <v>13.57</v>
      </c>
      <c r="M121" s="17"/>
      <c r="N121" s="17">
        <v>71.751521097999998</v>
      </c>
      <c r="O121" s="36">
        <v>256.18443443000001</v>
      </c>
      <c r="P121" s="20" t="s">
        <v>18</v>
      </c>
      <c r="Q121" s="15" t="s">
        <v>623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106</v>
      </c>
      <c r="D122" s="19" t="s">
        <v>287</v>
      </c>
      <c r="E122" s="16"/>
      <c r="F122" s="18">
        <v>33.92</v>
      </c>
      <c r="G122" s="18">
        <v>32.380000000000003</v>
      </c>
      <c r="H122" s="18">
        <v>30.84</v>
      </c>
      <c r="I122" s="17"/>
      <c r="J122" s="18">
        <v>34.42</v>
      </c>
      <c r="K122" s="18">
        <v>37.49</v>
      </c>
      <c r="L122" s="18">
        <v>42.47</v>
      </c>
      <c r="M122" s="18"/>
      <c r="N122" s="18">
        <v>72.300495273999999</v>
      </c>
      <c r="O122" s="18">
        <v>21.066158174000002</v>
      </c>
      <c r="P122" s="19" t="s">
        <v>18</v>
      </c>
      <c r="Q122" s="14" t="s">
        <v>624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106</v>
      </c>
      <c r="D123" s="20" t="s">
        <v>288</v>
      </c>
      <c r="E123" s="16"/>
      <c r="F123" s="17">
        <v>38.32</v>
      </c>
      <c r="G123" s="17">
        <v>36.770000000000003</v>
      </c>
      <c r="H123" s="17">
        <v>35.229999999999997</v>
      </c>
      <c r="I123" s="17"/>
      <c r="J123" s="17">
        <v>38.72</v>
      </c>
      <c r="K123" s="17">
        <v>41.8</v>
      </c>
      <c r="L123" s="17">
        <v>46.79</v>
      </c>
      <c r="M123" s="17"/>
      <c r="N123" s="17">
        <v>71.985145205999999</v>
      </c>
      <c r="O123" s="36">
        <v>869.40049843000008</v>
      </c>
      <c r="P123" s="20" t="s">
        <v>18</v>
      </c>
      <c r="Q123" s="15" t="s">
        <v>625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107</v>
      </c>
      <c r="D124" s="19" t="s">
        <v>289</v>
      </c>
      <c r="E124" s="16"/>
      <c r="F124" s="18">
        <v>2.93</v>
      </c>
      <c r="G124" s="18">
        <v>2.39</v>
      </c>
      <c r="H124" s="18">
        <v>1.86</v>
      </c>
      <c r="I124" s="17"/>
      <c r="J124" s="18">
        <v>3.04</v>
      </c>
      <c r="K124" s="18">
        <v>4.0999999999999996</v>
      </c>
      <c r="L124" s="18">
        <v>5.83</v>
      </c>
      <c r="M124" s="18"/>
      <c r="N124" s="18">
        <v>50.180647055000001</v>
      </c>
      <c r="O124" s="18">
        <v>3.1183445216999996</v>
      </c>
      <c r="P124" s="19" t="s">
        <v>16</v>
      </c>
      <c r="Q124" s="14" t="s">
        <v>626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401</v>
      </c>
      <c r="D125" s="20" t="s">
        <v>402</v>
      </c>
      <c r="E125" s="16"/>
      <c r="F125" s="17">
        <v>87.1</v>
      </c>
      <c r="G125" s="17">
        <v>80.87</v>
      </c>
      <c r="H125" s="17">
        <v>74.64</v>
      </c>
      <c r="I125" s="17"/>
      <c r="J125" s="17">
        <v>90.39</v>
      </c>
      <c r="K125" s="17">
        <v>102.84</v>
      </c>
      <c r="L125" s="17">
        <v>123</v>
      </c>
      <c r="M125" s="17"/>
      <c r="N125" s="17">
        <v>67.491926165999999</v>
      </c>
      <c r="O125" s="36">
        <v>238.42618794999998</v>
      </c>
      <c r="P125" s="20" t="s">
        <v>18</v>
      </c>
      <c r="Q125" s="15" t="s">
        <v>627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108</v>
      </c>
      <c r="D126" s="19" t="s">
        <v>290</v>
      </c>
      <c r="E126" s="16"/>
      <c r="F126" s="18">
        <v>5.55</v>
      </c>
      <c r="G126" s="18">
        <v>5.22</v>
      </c>
      <c r="H126" s="18">
        <v>4.8899999999999997</v>
      </c>
      <c r="I126" s="17"/>
      <c r="J126" s="18">
        <v>5.72</v>
      </c>
      <c r="K126" s="18">
        <v>6.37</v>
      </c>
      <c r="L126" s="18">
        <v>7.43</v>
      </c>
      <c r="M126" s="18"/>
      <c r="N126" s="18">
        <v>69.261380785</v>
      </c>
      <c r="O126" s="18">
        <v>14.859186913</v>
      </c>
      <c r="P126" s="19" t="s">
        <v>18</v>
      </c>
      <c r="Q126" s="14" t="s">
        <v>628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109</v>
      </c>
      <c r="D127" s="20" t="s">
        <v>291</v>
      </c>
      <c r="E127" s="16"/>
      <c r="F127" s="17">
        <v>162.47999999999999</v>
      </c>
      <c r="G127" s="17">
        <v>151.87</v>
      </c>
      <c r="H127" s="17">
        <v>141.27000000000001</v>
      </c>
      <c r="I127" s="17"/>
      <c r="J127" s="17">
        <v>169</v>
      </c>
      <c r="K127" s="17">
        <v>190.2</v>
      </c>
      <c r="L127" s="17">
        <v>224.52</v>
      </c>
      <c r="M127" s="17"/>
      <c r="N127" s="17">
        <v>59.288473261</v>
      </c>
      <c r="O127" s="36">
        <v>3.2198693343999998</v>
      </c>
      <c r="P127" s="20" t="s">
        <v>18</v>
      </c>
      <c r="Q127" s="15" t="s">
        <v>629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433</v>
      </c>
      <c r="D128" s="19" t="s">
        <v>434</v>
      </c>
      <c r="E128" s="16"/>
      <c r="F128" s="18">
        <v>5.43</v>
      </c>
      <c r="G128" s="18">
        <v>4.83</v>
      </c>
      <c r="H128" s="18">
        <v>4.2300000000000004</v>
      </c>
      <c r="I128" s="17"/>
      <c r="J128" s="18">
        <v>6.97</v>
      </c>
      <c r="K128" s="18">
        <v>8.16</v>
      </c>
      <c r="L128" s="18">
        <v>10.1</v>
      </c>
      <c r="M128" s="18"/>
      <c r="N128" s="18">
        <v>66.193145168000001</v>
      </c>
      <c r="O128" s="18">
        <v>3.0656937391000003</v>
      </c>
      <c r="P128" s="19" t="s">
        <v>18</v>
      </c>
      <c r="Q128" s="14" t="s">
        <v>630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292</v>
      </c>
      <c r="E129" s="16"/>
      <c r="F129" s="17">
        <v>7.76</v>
      </c>
      <c r="G129" s="17">
        <v>7.2</v>
      </c>
      <c r="H129" s="17">
        <v>6.65</v>
      </c>
      <c r="I129" s="17"/>
      <c r="J129" s="17">
        <v>8.57</v>
      </c>
      <c r="K129" s="17">
        <v>9.67</v>
      </c>
      <c r="L129" s="17">
        <v>11.47</v>
      </c>
      <c r="M129" s="17"/>
      <c r="N129" s="17">
        <v>83.495645377000002</v>
      </c>
      <c r="O129" s="36">
        <v>9.6537438261000013</v>
      </c>
      <c r="P129" s="20" t="s">
        <v>18</v>
      </c>
      <c r="Q129" s="15" t="s">
        <v>631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111</v>
      </c>
      <c r="D130" s="19" t="s">
        <v>479</v>
      </c>
      <c r="E130" s="16"/>
      <c r="F130" s="18">
        <v>3.7</v>
      </c>
      <c r="G130" s="18">
        <v>3.54</v>
      </c>
      <c r="H130" s="18">
        <v>3.39</v>
      </c>
      <c r="I130" s="17"/>
      <c r="J130" s="18">
        <v>4.01</v>
      </c>
      <c r="K130" s="18">
        <v>4.3099999999999996</v>
      </c>
      <c r="L130" s="18">
        <v>4.8099999999999996</v>
      </c>
      <c r="M130" s="18"/>
      <c r="N130" s="18">
        <v>54.546931231000002</v>
      </c>
      <c r="O130" s="18">
        <v>1.2533144783000001</v>
      </c>
      <c r="P130" s="19" t="s">
        <v>18</v>
      </c>
      <c r="Q130" s="14" t="s">
        <v>632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111</v>
      </c>
      <c r="D131" s="20" t="s">
        <v>293</v>
      </c>
      <c r="E131" s="16"/>
      <c r="F131" s="17">
        <v>3.67</v>
      </c>
      <c r="G131" s="17">
        <v>3.52</v>
      </c>
      <c r="H131" s="17">
        <v>3.38</v>
      </c>
      <c r="I131" s="17"/>
      <c r="J131" s="17">
        <v>3.88</v>
      </c>
      <c r="K131" s="17">
        <v>4.16</v>
      </c>
      <c r="L131" s="17">
        <v>4.6100000000000003</v>
      </c>
      <c r="M131" s="17"/>
      <c r="N131" s="17">
        <v>63.086439007000003</v>
      </c>
      <c r="O131" s="36">
        <v>7.5683533913000005</v>
      </c>
      <c r="P131" s="20" t="s">
        <v>18</v>
      </c>
      <c r="Q131" s="15" t="s">
        <v>492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294</v>
      </c>
      <c r="E132" s="16"/>
      <c r="F132" s="18">
        <v>18.350000000000001</v>
      </c>
      <c r="G132" s="18">
        <v>17.61</v>
      </c>
      <c r="H132" s="18">
        <v>16.88</v>
      </c>
      <c r="I132" s="17"/>
      <c r="J132" s="18">
        <v>19.579999999999998</v>
      </c>
      <c r="K132" s="18">
        <v>21.04</v>
      </c>
      <c r="L132" s="18">
        <v>23.41</v>
      </c>
      <c r="M132" s="18"/>
      <c r="N132" s="18">
        <v>60.514795925999998</v>
      </c>
      <c r="O132" s="18">
        <v>76.658791565000001</v>
      </c>
      <c r="P132" s="19" t="s">
        <v>18</v>
      </c>
      <c r="Q132" s="14" t="s">
        <v>633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112</v>
      </c>
      <c r="D133" s="20" t="s">
        <v>295</v>
      </c>
      <c r="E133" s="16"/>
      <c r="F133" s="17">
        <v>12.91</v>
      </c>
      <c r="G133" s="17">
        <v>11.79</v>
      </c>
      <c r="H133" s="17">
        <v>10.68</v>
      </c>
      <c r="I133" s="17"/>
      <c r="J133" s="17">
        <v>13.33</v>
      </c>
      <c r="K133" s="17">
        <v>15.55</v>
      </c>
      <c r="L133" s="17">
        <v>19.149999999999999</v>
      </c>
      <c r="M133" s="17"/>
      <c r="N133" s="17">
        <v>61.939576776000003</v>
      </c>
      <c r="O133" s="36">
        <v>5.3243858695999995</v>
      </c>
      <c r="P133" s="20" t="s">
        <v>18</v>
      </c>
      <c r="Q133" s="15" t="s">
        <v>634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113</v>
      </c>
      <c r="D134" s="19" t="s">
        <v>296</v>
      </c>
      <c r="E134" s="16"/>
      <c r="F134" s="18">
        <v>5.63</v>
      </c>
      <c r="G134" s="18">
        <v>4.78</v>
      </c>
      <c r="H134" s="18">
        <v>3.93</v>
      </c>
      <c r="I134" s="17"/>
      <c r="J134" s="18">
        <v>6.08</v>
      </c>
      <c r="K134" s="18">
        <v>7.77</v>
      </c>
      <c r="L134" s="18">
        <v>10.52</v>
      </c>
      <c r="M134" s="18"/>
      <c r="N134" s="18">
        <v>37.312663432999997</v>
      </c>
      <c r="O134" s="18">
        <v>9.8652583477999993</v>
      </c>
      <c r="P134" s="19" t="s">
        <v>16</v>
      </c>
      <c r="Q134" s="14" t="s">
        <v>635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114</v>
      </c>
      <c r="D135" s="20" t="s">
        <v>297</v>
      </c>
      <c r="E135" s="16"/>
      <c r="F135" s="17">
        <v>35.36</v>
      </c>
      <c r="G135" s="17">
        <v>31.5</v>
      </c>
      <c r="H135" s="17">
        <v>27.64</v>
      </c>
      <c r="I135" s="17"/>
      <c r="J135" s="17">
        <v>45.17</v>
      </c>
      <c r="K135" s="17">
        <v>52.88</v>
      </c>
      <c r="L135" s="17">
        <v>65.36</v>
      </c>
      <c r="M135" s="17"/>
      <c r="N135" s="17">
        <v>61.703516551</v>
      </c>
      <c r="O135" s="36">
        <v>329.33969435</v>
      </c>
      <c r="P135" s="20" t="s">
        <v>18</v>
      </c>
      <c r="Q135" s="15" t="s">
        <v>636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115</v>
      </c>
      <c r="D136" s="19" t="s">
        <v>298</v>
      </c>
      <c r="E136" s="16"/>
      <c r="F136" s="18">
        <v>21.05</v>
      </c>
      <c r="G136" s="18">
        <v>20.170000000000002</v>
      </c>
      <c r="H136" s="18">
        <v>19.3</v>
      </c>
      <c r="I136" s="17"/>
      <c r="J136" s="18">
        <v>21.92</v>
      </c>
      <c r="K136" s="18">
        <v>23.66</v>
      </c>
      <c r="L136" s="18">
        <v>26.47</v>
      </c>
      <c r="M136" s="18"/>
      <c r="N136" s="18">
        <v>61.361545526999997</v>
      </c>
      <c r="O136" s="18">
        <v>6.6439384347999999</v>
      </c>
      <c r="P136" s="19" t="s">
        <v>18</v>
      </c>
      <c r="Q136" s="14" t="s">
        <v>637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116</v>
      </c>
      <c r="D137" s="20" t="s">
        <v>299</v>
      </c>
      <c r="E137" s="16"/>
      <c r="F137" s="17">
        <v>16.13</v>
      </c>
      <c r="G137" s="17">
        <v>14.3</v>
      </c>
      <c r="H137" s="17">
        <v>12.48</v>
      </c>
      <c r="I137" s="17"/>
      <c r="J137" s="17">
        <v>16.420000000000002</v>
      </c>
      <c r="K137" s="17">
        <v>20.059999999999999</v>
      </c>
      <c r="L137" s="17">
        <v>25.96</v>
      </c>
      <c r="M137" s="17"/>
      <c r="N137" s="17">
        <v>50.874987302000001</v>
      </c>
      <c r="O137" s="36">
        <v>249.64401865000002</v>
      </c>
      <c r="P137" s="20" t="s">
        <v>16</v>
      </c>
      <c r="Q137" s="15" t="s">
        <v>638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117</v>
      </c>
      <c r="D138" s="19" t="s">
        <v>300</v>
      </c>
      <c r="E138" s="16"/>
      <c r="F138" s="18">
        <v>4.0599999999999996</v>
      </c>
      <c r="G138" s="18">
        <v>3.75</v>
      </c>
      <c r="H138" s="18">
        <v>3.44</v>
      </c>
      <c r="I138" s="17"/>
      <c r="J138" s="18">
        <v>4.2699999999999996</v>
      </c>
      <c r="K138" s="18">
        <v>4.88</v>
      </c>
      <c r="L138" s="18">
        <v>5.86</v>
      </c>
      <c r="M138" s="18"/>
      <c r="N138" s="18">
        <v>61.525817107000002</v>
      </c>
      <c r="O138" s="18">
        <v>24.824337783000001</v>
      </c>
      <c r="P138" s="19" t="s">
        <v>18</v>
      </c>
      <c r="Q138" s="14" t="s">
        <v>639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118</v>
      </c>
      <c r="D139" s="19" t="s">
        <v>301</v>
      </c>
      <c r="E139" s="16"/>
      <c r="F139" s="18">
        <v>29.18</v>
      </c>
      <c r="G139" s="18">
        <v>26.52</v>
      </c>
      <c r="H139" s="18">
        <v>23.87</v>
      </c>
      <c r="I139" s="17"/>
      <c r="J139" s="18">
        <v>30.25</v>
      </c>
      <c r="K139" s="18">
        <v>35.549999999999997</v>
      </c>
      <c r="L139" s="18">
        <v>44.15</v>
      </c>
      <c r="M139" s="18"/>
      <c r="N139" s="18">
        <v>74.365905501</v>
      </c>
      <c r="O139" s="18">
        <v>19.548279391000001</v>
      </c>
      <c r="P139" s="19" t="s">
        <v>18</v>
      </c>
      <c r="Q139" s="14" t="s">
        <v>640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302</v>
      </c>
      <c r="E140" s="16"/>
      <c r="F140" s="17">
        <v>7.68</v>
      </c>
      <c r="G140" s="17">
        <v>6.41</v>
      </c>
      <c r="H140" s="17">
        <v>5.14</v>
      </c>
      <c r="I140" s="17"/>
      <c r="J140" s="17">
        <v>10.62</v>
      </c>
      <c r="K140" s="17">
        <v>13.15</v>
      </c>
      <c r="L140" s="17">
        <v>17.25</v>
      </c>
      <c r="M140" s="17"/>
      <c r="N140" s="17">
        <v>75.941130826999995</v>
      </c>
      <c r="O140" s="36">
        <v>148.87096257000002</v>
      </c>
      <c r="P140" s="20" t="s">
        <v>18</v>
      </c>
      <c r="Q140" s="15" t="s">
        <v>641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120</v>
      </c>
      <c r="D141" s="19" t="s">
        <v>461</v>
      </c>
      <c r="E141" s="16"/>
      <c r="F141" s="18">
        <v>7.27</v>
      </c>
      <c r="G141" s="18">
        <v>6.51</v>
      </c>
      <c r="H141" s="18">
        <v>5.75</v>
      </c>
      <c r="I141" s="17"/>
      <c r="J141" s="18">
        <v>7.4</v>
      </c>
      <c r="K141" s="18">
        <v>8.91</v>
      </c>
      <c r="L141" s="18">
        <v>11.35</v>
      </c>
      <c r="M141" s="18"/>
      <c r="N141" s="18">
        <v>77.787948260999997</v>
      </c>
      <c r="O141" s="18">
        <v>1.9257023913</v>
      </c>
      <c r="P141" s="19" t="s">
        <v>18</v>
      </c>
      <c r="Q141" s="14" t="s">
        <v>642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120</v>
      </c>
      <c r="D142" s="20" t="s">
        <v>303</v>
      </c>
      <c r="E142" s="16"/>
      <c r="F142" s="17">
        <v>9.16</v>
      </c>
      <c r="G142" s="17">
        <v>8.2100000000000009</v>
      </c>
      <c r="H142" s="17">
        <v>7.26</v>
      </c>
      <c r="I142" s="17"/>
      <c r="J142" s="17">
        <v>9.48</v>
      </c>
      <c r="K142" s="17">
        <v>11.37</v>
      </c>
      <c r="L142" s="17">
        <v>14.44</v>
      </c>
      <c r="M142" s="17"/>
      <c r="N142" s="17">
        <v>76.538885817999997</v>
      </c>
      <c r="O142" s="36">
        <v>76.859181304000003</v>
      </c>
      <c r="P142" s="20" t="s">
        <v>18</v>
      </c>
      <c r="Q142" s="15" t="s">
        <v>643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304</v>
      </c>
      <c r="D143" s="19" t="s">
        <v>305</v>
      </c>
      <c r="E143" s="16"/>
      <c r="F143" s="18">
        <v>23.33</v>
      </c>
      <c r="G143" s="18">
        <v>21.27</v>
      </c>
      <c r="H143" s="18">
        <v>19.22</v>
      </c>
      <c r="I143" s="17"/>
      <c r="J143" s="18">
        <v>26.03</v>
      </c>
      <c r="K143" s="18">
        <v>30.13</v>
      </c>
      <c r="L143" s="18">
        <v>36.78</v>
      </c>
      <c r="M143" s="18"/>
      <c r="N143" s="18">
        <v>75.360277468000007</v>
      </c>
      <c r="O143" s="18">
        <v>130.77132352000001</v>
      </c>
      <c r="P143" s="19" t="s">
        <v>18</v>
      </c>
      <c r="Q143" s="14" t="s">
        <v>644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121</v>
      </c>
      <c r="D144" s="20" t="s">
        <v>306</v>
      </c>
      <c r="E144" s="16"/>
      <c r="F144" s="17">
        <v>4.72</v>
      </c>
      <c r="G144" s="17">
        <v>2.81</v>
      </c>
      <c r="H144" s="17">
        <v>0.9</v>
      </c>
      <c r="I144" s="17"/>
      <c r="J144" s="17">
        <v>4.8499999999999996</v>
      </c>
      <c r="K144" s="17">
        <v>8.66</v>
      </c>
      <c r="L144" s="17">
        <v>14.83</v>
      </c>
      <c r="M144" s="17"/>
      <c r="N144" s="17">
        <v>31.584659605999999</v>
      </c>
      <c r="O144" s="36">
        <v>12.252794695</v>
      </c>
      <c r="P144" s="20" t="s">
        <v>16</v>
      </c>
      <c r="Q144" s="15" t="s">
        <v>645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448</v>
      </c>
      <c r="D145" s="19" t="s">
        <v>449</v>
      </c>
      <c r="E145" s="16"/>
      <c r="F145" s="18">
        <v>3.67</v>
      </c>
      <c r="G145" s="18">
        <v>3.41</v>
      </c>
      <c r="H145" s="18">
        <v>3.15</v>
      </c>
      <c r="I145" s="17"/>
      <c r="J145" s="18">
        <v>3.86</v>
      </c>
      <c r="K145" s="18">
        <v>4.37</v>
      </c>
      <c r="L145" s="18">
        <v>5.19</v>
      </c>
      <c r="M145" s="18"/>
      <c r="N145" s="18">
        <v>64.599279903999999</v>
      </c>
      <c r="O145" s="18">
        <v>1.4218625216999998</v>
      </c>
      <c r="P145" s="19" t="s">
        <v>18</v>
      </c>
      <c r="Q145" s="14" t="s">
        <v>646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307</v>
      </c>
      <c r="D146" s="20" t="s">
        <v>308</v>
      </c>
      <c r="E146" s="16"/>
      <c r="F146" s="17">
        <v>110.5</v>
      </c>
      <c r="G146" s="17">
        <v>104.07</v>
      </c>
      <c r="H146" s="17">
        <v>97.64</v>
      </c>
      <c r="I146" s="17"/>
      <c r="J146" s="17">
        <v>123.8</v>
      </c>
      <c r="K146" s="17">
        <v>136.65</v>
      </c>
      <c r="L146" s="17">
        <v>157.44999999999999</v>
      </c>
      <c r="M146" s="17"/>
      <c r="N146" s="17">
        <v>66.602224090000007</v>
      </c>
      <c r="O146" s="36">
        <v>41.833781526999999</v>
      </c>
      <c r="P146" s="20" t="s">
        <v>18</v>
      </c>
      <c r="Q146" s="15" t="s">
        <v>647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122</v>
      </c>
      <c r="D147" s="19" t="s">
        <v>309</v>
      </c>
      <c r="E147" s="16"/>
      <c r="F147" s="18">
        <v>142.31</v>
      </c>
      <c r="G147" s="18">
        <v>126.83</v>
      </c>
      <c r="H147" s="18">
        <v>111.35</v>
      </c>
      <c r="I147" s="17"/>
      <c r="J147" s="18">
        <v>144.66999999999999</v>
      </c>
      <c r="K147" s="18">
        <v>175.62</v>
      </c>
      <c r="L147" s="18">
        <v>225.71</v>
      </c>
      <c r="M147" s="18"/>
      <c r="N147" s="18">
        <v>41.741760831000001</v>
      </c>
      <c r="O147" s="18">
        <v>19.404256829999998</v>
      </c>
      <c r="P147" s="19" t="s">
        <v>16</v>
      </c>
      <c r="Q147" s="14" t="s">
        <v>648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123</v>
      </c>
      <c r="D148" s="20" t="s">
        <v>310</v>
      </c>
      <c r="E148" s="16"/>
      <c r="F148" s="17">
        <v>27.59</v>
      </c>
      <c r="G148" s="17">
        <v>25.6</v>
      </c>
      <c r="H148" s="17">
        <v>23.61</v>
      </c>
      <c r="I148" s="17"/>
      <c r="J148" s="17">
        <v>32.83</v>
      </c>
      <c r="K148" s="17">
        <v>36.799999999999997</v>
      </c>
      <c r="L148" s="17">
        <v>43.24</v>
      </c>
      <c r="M148" s="17"/>
      <c r="N148" s="17">
        <v>59.901445770999999</v>
      </c>
      <c r="O148" s="36">
        <v>6.9131738696000005</v>
      </c>
      <c r="P148" s="20" t="s">
        <v>18</v>
      </c>
      <c r="Q148" s="15" t="s">
        <v>649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124</v>
      </c>
      <c r="D149" s="19" t="s">
        <v>311</v>
      </c>
      <c r="E149" s="16"/>
      <c r="F149" s="18">
        <v>113.94</v>
      </c>
      <c r="G149" s="18">
        <v>101.4</v>
      </c>
      <c r="H149" s="18">
        <v>88.87</v>
      </c>
      <c r="I149" s="17"/>
      <c r="J149" s="18">
        <v>116.19</v>
      </c>
      <c r="K149" s="18">
        <v>141.25</v>
      </c>
      <c r="L149" s="18">
        <v>181.82</v>
      </c>
      <c r="M149" s="18"/>
      <c r="N149" s="18">
        <v>51.732405505999999</v>
      </c>
      <c r="O149" s="18">
        <v>15.389365527000001</v>
      </c>
      <c r="P149" s="19" t="s">
        <v>16</v>
      </c>
      <c r="Q149" s="14" t="s">
        <v>650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125</v>
      </c>
      <c r="D150" s="20" t="s">
        <v>312</v>
      </c>
      <c r="E150" s="16"/>
      <c r="F150" s="17">
        <v>25.74</v>
      </c>
      <c r="G150" s="17">
        <v>22.39</v>
      </c>
      <c r="H150" s="17">
        <v>19.04</v>
      </c>
      <c r="I150" s="17"/>
      <c r="J150" s="17">
        <v>26.31</v>
      </c>
      <c r="K150" s="17">
        <v>33</v>
      </c>
      <c r="L150" s="17">
        <v>43.84</v>
      </c>
      <c r="M150" s="17"/>
      <c r="N150" s="17">
        <v>32.901005701999999</v>
      </c>
      <c r="O150" s="36">
        <v>29.883606547999999</v>
      </c>
      <c r="P150" s="20" t="s">
        <v>16</v>
      </c>
      <c r="Q150" s="15" t="s">
        <v>651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313</v>
      </c>
      <c r="D151" s="19" t="s">
        <v>314</v>
      </c>
      <c r="E151" s="16"/>
      <c r="F151" s="18">
        <v>12.33</v>
      </c>
      <c r="G151" s="18">
        <v>11.41</v>
      </c>
      <c r="H151" s="18">
        <v>10.49</v>
      </c>
      <c r="I151" s="17"/>
      <c r="J151" s="18">
        <v>12.64</v>
      </c>
      <c r="K151" s="18">
        <v>14.47</v>
      </c>
      <c r="L151" s="18">
        <v>17.45</v>
      </c>
      <c r="M151" s="18"/>
      <c r="N151" s="18">
        <v>74.700827864999994</v>
      </c>
      <c r="O151" s="18">
        <v>9.6821003478000005</v>
      </c>
      <c r="P151" s="19" t="s">
        <v>18</v>
      </c>
      <c r="Q151" s="14" t="s">
        <v>652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126</v>
      </c>
      <c r="D152" s="20" t="s">
        <v>315</v>
      </c>
      <c r="E152" s="16"/>
      <c r="F152" s="17">
        <v>5.91</v>
      </c>
      <c r="G152" s="17">
        <v>5.22</v>
      </c>
      <c r="H152" s="17">
        <v>4.53</v>
      </c>
      <c r="I152" s="17"/>
      <c r="J152" s="17">
        <v>6.89</v>
      </c>
      <c r="K152" s="17">
        <v>8.26</v>
      </c>
      <c r="L152" s="17">
        <v>10.49</v>
      </c>
      <c r="M152" s="17"/>
      <c r="N152" s="17">
        <v>82.482699212</v>
      </c>
      <c r="O152" s="36">
        <v>81.529910912999995</v>
      </c>
      <c r="P152" s="20" t="s">
        <v>18</v>
      </c>
      <c r="Q152" s="15" t="s">
        <v>653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480</v>
      </c>
      <c r="D153" s="19" t="s">
        <v>481</v>
      </c>
      <c r="E153" s="16"/>
      <c r="F153" s="18">
        <v>3.6</v>
      </c>
      <c r="G153" s="18">
        <v>3.28</v>
      </c>
      <c r="H153" s="18">
        <v>2.96</v>
      </c>
      <c r="I153" s="17"/>
      <c r="J153" s="18">
        <v>4.21</v>
      </c>
      <c r="K153" s="18">
        <v>4.84</v>
      </c>
      <c r="L153" s="18">
        <v>5.86</v>
      </c>
      <c r="M153" s="18"/>
      <c r="N153" s="18">
        <v>62.391267472000003</v>
      </c>
      <c r="O153" s="18">
        <v>2.777101</v>
      </c>
      <c r="P153" s="19" t="s">
        <v>18</v>
      </c>
      <c r="Q153" s="14" t="s">
        <v>654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127</v>
      </c>
      <c r="D154" s="20" t="s">
        <v>316</v>
      </c>
      <c r="E154" s="16"/>
      <c r="F154" s="17">
        <v>14.26</v>
      </c>
      <c r="G154" s="17">
        <v>13.44</v>
      </c>
      <c r="H154" s="17">
        <v>12.62</v>
      </c>
      <c r="I154" s="17"/>
      <c r="J154" s="17">
        <v>14.55</v>
      </c>
      <c r="K154" s="17">
        <v>16.18</v>
      </c>
      <c r="L154" s="17">
        <v>18.829999999999998</v>
      </c>
      <c r="M154" s="17"/>
      <c r="N154" s="17">
        <v>78.792457122000002</v>
      </c>
      <c r="O154" s="36">
        <v>107.31092200000001</v>
      </c>
      <c r="P154" s="20" t="s">
        <v>18</v>
      </c>
      <c r="Q154" s="15" t="s">
        <v>655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128</v>
      </c>
      <c r="D155" s="19" t="s">
        <v>317</v>
      </c>
      <c r="E155" s="16"/>
      <c r="F155" s="18">
        <v>25.91</v>
      </c>
      <c r="G155" s="18">
        <v>22.29</v>
      </c>
      <c r="H155" s="18">
        <v>18.670000000000002</v>
      </c>
      <c r="I155" s="17"/>
      <c r="J155" s="18">
        <v>26.89</v>
      </c>
      <c r="K155" s="18">
        <v>34.119999999999997</v>
      </c>
      <c r="L155" s="18">
        <v>45.82</v>
      </c>
      <c r="M155" s="18"/>
      <c r="N155" s="18">
        <v>69.736952227000003</v>
      </c>
      <c r="O155" s="18">
        <v>18.188066303999999</v>
      </c>
      <c r="P155" s="19" t="s">
        <v>18</v>
      </c>
      <c r="Q155" s="14" t="s">
        <v>656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129</v>
      </c>
      <c r="D156" s="20" t="s">
        <v>318</v>
      </c>
      <c r="E156" s="16"/>
      <c r="F156" s="17">
        <v>7.03</v>
      </c>
      <c r="G156" s="17">
        <v>6.05</v>
      </c>
      <c r="H156" s="17">
        <v>5.08</v>
      </c>
      <c r="I156" s="17"/>
      <c r="J156" s="17">
        <v>8.92</v>
      </c>
      <c r="K156" s="17">
        <v>10.86</v>
      </c>
      <c r="L156" s="17">
        <v>14.01</v>
      </c>
      <c r="M156" s="17"/>
      <c r="N156" s="17">
        <v>56.677107585999998</v>
      </c>
      <c r="O156" s="36">
        <v>37.904488434999998</v>
      </c>
      <c r="P156" s="20" t="s">
        <v>18</v>
      </c>
      <c r="Q156" s="15" t="s">
        <v>657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130</v>
      </c>
      <c r="D157" s="19" t="s">
        <v>319</v>
      </c>
      <c r="E157" s="16"/>
      <c r="F157" s="18">
        <v>7.51</v>
      </c>
      <c r="G157" s="18">
        <v>6.6</v>
      </c>
      <c r="H157" s="18">
        <v>5.69</v>
      </c>
      <c r="I157" s="17"/>
      <c r="J157" s="18">
        <v>7.79</v>
      </c>
      <c r="K157" s="18">
        <v>9.6</v>
      </c>
      <c r="L157" s="18">
        <v>12.53</v>
      </c>
      <c r="M157" s="18"/>
      <c r="N157" s="18">
        <v>68.555039543000007</v>
      </c>
      <c r="O157" s="18">
        <v>74.180765782999998</v>
      </c>
      <c r="P157" s="19" t="s">
        <v>18</v>
      </c>
      <c r="Q157" s="14" t="s">
        <v>658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444</v>
      </c>
      <c r="D158" s="20" t="s">
        <v>445</v>
      </c>
      <c r="E158" s="16"/>
      <c r="F158" s="17">
        <v>0.96</v>
      </c>
      <c r="G158" s="17">
        <v>0.81</v>
      </c>
      <c r="H158" s="17">
        <v>0.66</v>
      </c>
      <c r="I158" s="17"/>
      <c r="J158" s="17">
        <v>1.39</v>
      </c>
      <c r="K158" s="17">
        <v>1.68</v>
      </c>
      <c r="L158" s="17">
        <v>2.16</v>
      </c>
      <c r="M158" s="17"/>
      <c r="N158" s="17">
        <v>62.530052681999997</v>
      </c>
      <c r="O158" s="36">
        <v>1.5746130435000001</v>
      </c>
      <c r="P158" s="20" t="s">
        <v>18</v>
      </c>
      <c r="Q158" s="15" t="s">
        <v>659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131</v>
      </c>
      <c r="D159" s="19" t="s">
        <v>320</v>
      </c>
      <c r="E159" s="16"/>
      <c r="F159" s="18">
        <v>27.81</v>
      </c>
      <c r="G159" s="18">
        <v>26.71</v>
      </c>
      <c r="H159" s="18">
        <v>25.61</v>
      </c>
      <c r="I159" s="17"/>
      <c r="J159" s="18">
        <v>28.28</v>
      </c>
      <c r="K159" s="18">
        <v>30.47</v>
      </c>
      <c r="L159" s="18">
        <v>34.020000000000003</v>
      </c>
      <c r="M159" s="18"/>
      <c r="N159" s="18">
        <v>72.397488985999999</v>
      </c>
      <c r="O159" s="18">
        <v>87.451550522000005</v>
      </c>
      <c r="P159" s="19" t="s">
        <v>18</v>
      </c>
      <c r="Q159" s="14" t="s">
        <v>660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403</v>
      </c>
      <c r="D160" s="20" t="s">
        <v>404</v>
      </c>
      <c r="E160" s="16"/>
      <c r="F160" s="17">
        <v>8.8800000000000008</v>
      </c>
      <c r="G160" s="17">
        <v>7.92</v>
      </c>
      <c r="H160" s="17">
        <v>6.96</v>
      </c>
      <c r="I160" s="17"/>
      <c r="J160" s="17">
        <v>11.3</v>
      </c>
      <c r="K160" s="17">
        <v>13.21</v>
      </c>
      <c r="L160" s="17">
        <v>16.309999999999999</v>
      </c>
      <c r="M160" s="17"/>
      <c r="N160" s="17">
        <v>51.055312878999999</v>
      </c>
      <c r="O160" s="36">
        <v>128.66473565000001</v>
      </c>
      <c r="P160" s="20" t="s">
        <v>18</v>
      </c>
      <c r="Q160" s="15" t="s">
        <v>661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132</v>
      </c>
      <c r="D161" s="19" t="s">
        <v>321</v>
      </c>
      <c r="E161" s="16"/>
      <c r="F161" s="18">
        <v>26.95</v>
      </c>
      <c r="G161" s="18">
        <v>25.03</v>
      </c>
      <c r="H161" s="18">
        <v>23.11</v>
      </c>
      <c r="I161" s="17"/>
      <c r="J161" s="18">
        <v>27.65</v>
      </c>
      <c r="K161" s="18">
        <v>31.48</v>
      </c>
      <c r="L161" s="18">
        <v>37.700000000000003</v>
      </c>
      <c r="M161" s="18"/>
      <c r="N161" s="18">
        <v>69.731846527000002</v>
      </c>
      <c r="O161" s="18">
        <v>29.987820826</v>
      </c>
      <c r="P161" s="19" t="s">
        <v>18</v>
      </c>
      <c r="Q161" s="14" t="s">
        <v>662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133</v>
      </c>
      <c r="D162" s="20" t="s">
        <v>322</v>
      </c>
      <c r="E162" s="16"/>
      <c r="F162" s="17">
        <v>130.30000000000001</v>
      </c>
      <c r="G162" s="17">
        <v>122.93</v>
      </c>
      <c r="H162" s="17">
        <v>115.57</v>
      </c>
      <c r="I162" s="17"/>
      <c r="J162" s="17">
        <v>146.16</v>
      </c>
      <c r="K162" s="17">
        <v>160.88</v>
      </c>
      <c r="L162" s="17">
        <v>184.7</v>
      </c>
      <c r="M162" s="17"/>
      <c r="N162" s="17">
        <v>46.989196231000001</v>
      </c>
      <c r="O162" s="36">
        <v>6.4827477516999998</v>
      </c>
      <c r="P162" s="20" t="s">
        <v>18</v>
      </c>
      <c r="Q162" s="15" t="s">
        <v>663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134</v>
      </c>
      <c r="D163" s="19" t="s">
        <v>323</v>
      </c>
      <c r="E163" s="16"/>
      <c r="F163" s="18">
        <v>13.21</v>
      </c>
      <c r="G163" s="18">
        <v>12.3</v>
      </c>
      <c r="H163" s="18">
        <v>11.4</v>
      </c>
      <c r="I163" s="17"/>
      <c r="J163" s="18">
        <v>13.7</v>
      </c>
      <c r="K163" s="18">
        <v>15.5</v>
      </c>
      <c r="L163" s="18">
        <v>18.420000000000002</v>
      </c>
      <c r="M163" s="18"/>
      <c r="N163" s="18">
        <v>79.745072489999998</v>
      </c>
      <c r="O163" s="18">
        <v>47.029254627</v>
      </c>
      <c r="P163" s="19" t="s">
        <v>18</v>
      </c>
      <c r="Q163" s="14" t="s">
        <v>664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135</v>
      </c>
      <c r="D164" s="20" t="s">
        <v>324</v>
      </c>
      <c r="E164" s="16"/>
      <c r="F164" s="17">
        <v>19.57</v>
      </c>
      <c r="G164" s="17">
        <v>16.73</v>
      </c>
      <c r="H164" s="17">
        <v>13.9</v>
      </c>
      <c r="I164" s="17"/>
      <c r="J164" s="17">
        <v>20.22</v>
      </c>
      <c r="K164" s="17">
        <v>25.88</v>
      </c>
      <c r="L164" s="17">
        <v>35.04</v>
      </c>
      <c r="M164" s="17"/>
      <c r="N164" s="17">
        <v>37.237934799000001</v>
      </c>
      <c r="O164" s="36">
        <v>90.919932717000009</v>
      </c>
      <c r="P164" s="20" t="s">
        <v>16</v>
      </c>
      <c r="Q164" s="15" t="s">
        <v>665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409</v>
      </c>
      <c r="D165" s="19" t="s">
        <v>410</v>
      </c>
      <c r="E165" s="16"/>
      <c r="F165" s="18">
        <v>6.63</v>
      </c>
      <c r="G165" s="18">
        <v>6.09</v>
      </c>
      <c r="H165" s="18">
        <v>5.56</v>
      </c>
      <c r="I165" s="17"/>
      <c r="J165" s="18">
        <v>7.09</v>
      </c>
      <c r="K165" s="18">
        <v>8.15</v>
      </c>
      <c r="L165" s="18">
        <v>9.8800000000000008</v>
      </c>
      <c r="M165" s="18"/>
      <c r="N165" s="18">
        <v>62.598145090999999</v>
      </c>
      <c r="O165" s="18">
        <v>3.5719319565000003</v>
      </c>
      <c r="P165" s="19" t="s">
        <v>18</v>
      </c>
      <c r="Q165" s="14" t="s">
        <v>666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136</v>
      </c>
      <c r="D166" s="20" t="s">
        <v>325</v>
      </c>
      <c r="E166" s="16"/>
      <c r="F166" s="17">
        <v>12.99</v>
      </c>
      <c r="G166" s="17">
        <v>11.99</v>
      </c>
      <c r="H166" s="17">
        <v>11</v>
      </c>
      <c r="I166" s="17"/>
      <c r="J166" s="17">
        <v>13.26</v>
      </c>
      <c r="K166" s="17">
        <v>15.24</v>
      </c>
      <c r="L166" s="17">
        <v>18.46</v>
      </c>
      <c r="M166" s="17"/>
      <c r="N166" s="17">
        <v>73.895064769000001</v>
      </c>
      <c r="O166" s="36">
        <v>19.810266129999999</v>
      </c>
      <c r="P166" s="20" t="s">
        <v>18</v>
      </c>
      <c r="Q166" s="15" t="s">
        <v>667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472</v>
      </c>
      <c r="D167" s="19" t="s">
        <v>473</v>
      </c>
      <c r="E167" s="16"/>
      <c r="F167" s="18">
        <v>0.52</v>
      </c>
      <c r="G167" s="18">
        <v>0.41</v>
      </c>
      <c r="H167" s="18">
        <v>0.3</v>
      </c>
      <c r="I167" s="17"/>
      <c r="J167" s="18">
        <v>0.54</v>
      </c>
      <c r="K167" s="18">
        <v>0.75</v>
      </c>
      <c r="L167" s="18">
        <v>1.1000000000000001</v>
      </c>
      <c r="M167" s="18"/>
      <c r="N167" s="18">
        <v>40.425547166999998</v>
      </c>
      <c r="O167" s="18">
        <v>1.3347852173999999</v>
      </c>
      <c r="P167" s="19" t="s">
        <v>16</v>
      </c>
      <c r="Q167" s="14" t="s">
        <v>668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137</v>
      </c>
      <c r="D168" s="20" t="s">
        <v>326</v>
      </c>
      <c r="E168" s="16"/>
      <c r="F168" s="17" t="s">
        <v>35</v>
      </c>
      <c r="G168" s="17" t="s">
        <v>35</v>
      </c>
      <c r="H168" s="17" t="s">
        <v>35</v>
      </c>
      <c r="I168" s="17"/>
      <c r="J168" s="17" t="s">
        <v>35</v>
      </c>
      <c r="K168" s="17" t="s">
        <v>35</v>
      </c>
      <c r="L168" s="17" t="s">
        <v>35</v>
      </c>
      <c r="M168" s="17"/>
      <c r="N168" s="17" t="s">
        <v>35</v>
      </c>
      <c r="O168" s="36" t="s">
        <v>35</v>
      </c>
      <c r="P168" s="20" t="s">
        <v>35</v>
      </c>
      <c r="Q168" s="15" t="s">
        <v>208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669</v>
      </c>
      <c r="D169" s="19" t="s">
        <v>670</v>
      </c>
      <c r="E169" s="16"/>
      <c r="F169" s="18">
        <v>202</v>
      </c>
      <c r="G169" s="18">
        <v>166.52</v>
      </c>
      <c r="H169" s="18">
        <v>131.05000000000001</v>
      </c>
      <c r="I169" s="17"/>
      <c r="J169" s="18">
        <v>216.3</v>
      </c>
      <c r="K169" s="18">
        <v>287.24</v>
      </c>
      <c r="L169" s="18">
        <v>402.03</v>
      </c>
      <c r="M169" s="18"/>
      <c r="N169" s="18">
        <v>27.050577294</v>
      </c>
      <c r="O169" s="18">
        <v>1.5963242135</v>
      </c>
      <c r="P169" s="19" t="s">
        <v>16</v>
      </c>
      <c r="Q169" s="14" t="s">
        <v>671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138</v>
      </c>
      <c r="D170" s="20" t="s">
        <v>327</v>
      </c>
      <c r="E170" s="16"/>
      <c r="F170" s="17">
        <v>54.55</v>
      </c>
      <c r="G170" s="17">
        <v>51.56</v>
      </c>
      <c r="H170" s="17">
        <v>48.58</v>
      </c>
      <c r="I170" s="17"/>
      <c r="J170" s="17">
        <v>56</v>
      </c>
      <c r="K170" s="17">
        <v>61.96</v>
      </c>
      <c r="L170" s="17">
        <v>71.61</v>
      </c>
      <c r="M170" s="17"/>
      <c r="N170" s="17">
        <v>71.694317936999994</v>
      </c>
      <c r="O170" s="36">
        <v>27.023331696</v>
      </c>
      <c r="P170" s="20" t="s">
        <v>18</v>
      </c>
      <c r="Q170" s="15" t="s">
        <v>672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139</v>
      </c>
      <c r="D171" s="19" t="s">
        <v>328</v>
      </c>
      <c r="E171" s="16"/>
      <c r="F171" s="18">
        <v>3.52</v>
      </c>
      <c r="G171" s="18">
        <v>2.79</v>
      </c>
      <c r="H171" s="18">
        <v>2.0699999999999998</v>
      </c>
      <c r="I171" s="17"/>
      <c r="J171" s="18">
        <v>4.95</v>
      </c>
      <c r="K171" s="18">
        <v>6.39</v>
      </c>
      <c r="L171" s="18">
        <v>8.73</v>
      </c>
      <c r="M171" s="18"/>
      <c r="N171" s="18">
        <v>66.944744856</v>
      </c>
      <c r="O171" s="18">
        <v>53.774584390999998</v>
      </c>
      <c r="P171" s="19" t="s">
        <v>18</v>
      </c>
      <c r="Q171" s="14" t="s">
        <v>673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493</v>
      </c>
      <c r="D172" s="20" t="s">
        <v>494</v>
      </c>
      <c r="E172" s="16"/>
      <c r="F172" s="17">
        <v>9.4600000000000009</v>
      </c>
      <c r="G172" s="17">
        <v>8.6</v>
      </c>
      <c r="H172" s="17">
        <v>7.75</v>
      </c>
      <c r="I172" s="17"/>
      <c r="J172" s="17">
        <v>11.26</v>
      </c>
      <c r="K172" s="17">
        <v>12.96</v>
      </c>
      <c r="L172" s="17">
        <v>15.72</v>
      </c>
      <c r="M172" s="17"/>
      <c r="N172" s="17">
        <v>59.811578771999997</v>
      </c>
      <c r="O172" s="36">
        <v>1.0606891651999999</v>
      </c>
      <c r="P172" s="20" t="s">
        <v>18</v>
      </c>
      <c r="Q172" s="15" t="s">
        <v>674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140</v>
      </c>
      <c r="D173" s="19" t="s">
        <v>329</v>
      </c>
      <c r="E173" s="16"/>
      <c r="F173" s="18">
        <v>3.6</v>
      </c>
      <c r="G173" s="18">
        <v>3.31</v>
      </c>
      <c r="H173" s="18">
        <v>3.02</v>
      </c>
      <c r="I173" s="17"/>
      <c r="J173" s="18">
        <v>3.94</v>
      </c>
      <c r="K173" s="18">
        <v>4.51</v>
      </c>
      <c r="L173" s="18">
        <v>5.44</v>
      </c>
      <c r="M173" s="18"/>
      <c r="N173" s="18">
        <v>46.444060596</v>
      </c>
      <c r="O173" s="18">
        <v>4.5801581739000001</v>
      </c>
      <c r="P173" s="19" t="s">
        <v>16</v>
      </c>
      <c r="Q173" s="14" t="s">
        <v>675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141</v>
      </c>
      <c r="D174" s="20" t="s">
        <v>330</v>
      </c>
      <c r="E174" s="16"/>
      <c r="F174" s="17">
        <v>279.01</v>
      </c>
      <c r="G174" s="17">
        <v>235.81</v>
      </c>
      <c r="H174" s="17">
        <v>192.61</v>
      </c>
      <c r="I174" s="17"/>
      <c r="J174" s="17">
        <v>287.38</v>
      </c>
      <c r="K174" s="17">
        <v>373.77</v>
      </c>
      <c r="L174" s="17">
        <v>513.57000000000005</v>
      </c>
      <c r="M174" s="17"/>
      <c r="N174" s="17">
        <v>41.481284279</v>
      </c>
      <c r="O174" s="36">
        <v>9.6694469117999997</v>
      </c>
      <c r="P174" s="20" t="s">
        <v>16</v>
      </c>
      <c r="Q174" s="15" t="s">
        <v>676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142</v>
      </c>
      <c r="D175" s="19" t="s">
        <v>331</v>
      </c>
      <c r="E175" s="16"/>
      <c r="F175" s="18">
        <v>33.39</v>
      </c>
      <c r="G175" s="18">
        <v>31.67</v>
      </c>
      <c r="H175" s="18">
        <v>29.95</v>
      </c>
      <c r="I175" s="17"/>
      <c r="J175" s="18">
        <v>35.76</v>
      </c>
      <c r="K175" s="18">
        <v>39.19</v>
      </c>
      <c r="L175" s="18">
        <v>44.76</v>
      </c>
      <c r="M175" s="18"/>
      <c r="N175" s="18">
        <v>64.049594334000005</v>
      </c>
      <c r="O175" s="18">
        <v>333.377746</v>
      </c>
      <c r="P175" s="19" t="s">
        <v>18</v>
      </c>
      <c r="Q175" s="14" t="s">
        <v>677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142</v>
      </c>
      <c r="D176" s="20" t="s">
        <v>332</v>
      </c>
      <c r="E176" s="16"/>
      <c r="F176" s="17">
        <v>30.85</v>
      </c>
      <c r="G176" s="17">
        <v>29.47</v>
      </c>
      <c r="H176" s="17">
        <v>28.1</v>
      </c>
      <c r="I176" s="17"/>
      <c r="J176" s="17">
        <v>32.6</v>
      </c>
      <c r="K176" s="17">
        <v>35.340000000000003</v>
      </c>
      <c r="L176" s="17">
        <v>39.79</v>
      </c>
      <c r="M176" s="17"/>
      <c r="N176" s="17">
        <v>64.284577928000004</v>
      </c>
      <c r="O176" s="36">
        <v>1013.2717475000001</v>
      </c>
      <c r="P176" s="20" t="s">
        <v>18</v>
      </c>
      <c r="Q176" s="15" t="s">
        <v>678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143</v>
      </c>
      <c r="D177" s="19" t="s">
        <v>333</v>
      </c>
      <c r="E177" s="16"/>
      <c r="F177" s="18">
        <v>12.81</v>
      </c>
      <c r="G177" s="18">
        <v>11.49</v>
      </c>
      <c r="H177" s="18">
        <v>10.18</v>
      </c>
      <c r="I177" s="17"/>
      <c r="J177" s="18">
        <v>16.13</v>
      </c>
      <c r="K177" s="18">
        <v>18.75</v>
      </c>
      <c r="L177" s="18">
        <v>23.01</v>
      </c>
      <c r="M177" s="18"/>
      <c r="N177" s="18">
        <v>50.766840082000002</v>
      </c>
      <c r="O177" s="18">
        <v>27.908016826000001</v>
      </c>
      <c r="P177" s="19" t="s">
        <v>18</v>
      </c>
      <c r="Q177" s="14" t="s">
        <v>679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144</v>
      </c>
      <c r="D178" s="20" t="s">
        <v>334</v>
      </c>
      <c r="E178" s="16"/>
      <c r="F178" s="17">
        <v>37.61</v>
      </c>
      <c r="G178" s="17">
        <v>33.840000000000003</v>
      </c>
      <c r="H178" s="17">
        <v>30.07</v>
      </c>
      <c r="I178" s="17"/>
      <c r="J178" s="17">
        <v>38.68</v>
      </c>
      <c r="K178" s="17">
        <v>46.21</v>
      </c>
      <c r="L178" s="17">
        <v>58.4</v>
      </c>
      <c r="M178" s="17"/>
      <c r="N178" s="17">
        <v>39.569934787000001</v>
      </c>
      <c r="O178" s="36">
        <v>329.64170357</v>
      </c>
      <c r="P178" s="20" t="s">
        <v>16</v>
      </c>
      <c r="Q178" s="15" t="s">
        <v>680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145</v>
      </c>
      <c r="D179" s="19" t="s">
        <v>335</v>
      </c>
      <c r="E179" s="16"/>
      <c r="F179" s="18">
        <v>3.79</v>
      </c>
      <c r="G179" s="18">
        <v>3.42</v>
      </c>
      <c r="H179" s="18">
        <v>3.06</v>
      </c>
      <c r="I179" s="17"/>
      <c r="J179" s="18">
        <v>4.0199999999999996</v>
      </c>
      <c r="K179" s="18">
        <v>4.74</v>
      </c>
      <c r="L179" s="18">
        <v>5.92</v>
      </c>
      <c r="M179" s="18"/>
      <c r="N179" s="18">
        <v>56.487251270999998</v>
      </c>
      <c r="O179" s="18">
        <v>33.359355000000001</v>
      </c>
      <c r="P179" s="19" t="s">
        <v>16</v>
      </c>
      <c r="Q179" s="14" t="s">
        <v>681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440</v>
      </c>
      <c r="D180" s="20" t="s">
        <v>441</v>
      </c>
      <c r="E180" s="16"/>
      <c r="F180" s="17">
        <v>6.4</v>
      </c>
      <c r="G180" s="17">
        <v>5.74</v>
      </c>
      <c r="H180" s="17">
        <v>5.08</v>
      </c>
      <c r="I180" s="17"/>
      <c r="J180" s="17">
        <v>6.5</v>
      </c>
      <c r="K180" s="17">
        <v>7.81</v>
      </c>
      <c r="L180" s="17">
        <v>9.93</v>
      </c>
      <c r="M180" s="17"/>
      <c r="N180" s="17">
        <v>73.252186809999998</v>
      </c>
      <c r="O180" s="36">
        <v>1.538530913</v>
      </c>
      <c r="P180" s="20" t="s">
        <v>18</v>
      </c>
      <c r="Q180" s="15" t="s">
        <v>682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146</v>
      </c>
      <c r="D181" s="19" t="s">
        <v>336</v>
      </c>
      <c r="E181" s="16"/>
      <c r="F181" s="18">
        <v>14.17</v>
      </c>
      <c r="G181" s="18">
        <v>12.35</v>
      </c>
      <c r="H181" s="18">
        <v>10.54</v>
      </c>
      <c r="I181" s="17"/>
      <c r="J181" s="18">
        <v>16.989999999999998</v>
      </c>
      <c r="K181" s="18">
        <v>20.61</v>
      </c>
      <c r="L181" s="18">
        <v>26.47</v>
      </c>
      <c r="M181" s="18"/>
      <c r="N181" s="18">
        <v>69.904113847000005</v>
      </c>
      <c r="O181" s="18">
        <v>14.268263739</v>
      </c>
      <c r="P181" s="19" t="s">
        <v>18</v>
      </c>
      <c r="Q181" s="14" t="s">
        <v>683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147</v>
      </c>
      <c r="D182" s="20" t="s">
        <v>337</v>
      </c>
      <c r="E182" s="16"/>
      <c r="F182" s="17">
        <v>51.7</v>
      </c>
      <c r="G182" s="17">
        <v>46.99</v>
      </c>
      <c r="H182" s="17">
        <v>42.28</v>
      </c>
      <c r="I182" s="17"/>
      <c r="J182" s="17">
        <v>53.25</v>
      </c>
      <c r="K182" s="17">
        <v>62.66</v>
      </c>
      <c r="L182" s="17">
        <v>77.900000000000006</v>
      </c>
      <c r="M182" s="17"/>
      <c r="N182" s="17">
        <v>46.645283646000003</v>
      </c>
      <c r="O182" s="36">
        <v>182.10733734999999</v>
      </c>
      <c r="P182" s="20" t="s">
        <v>16</v>
      </c>
      <c r="Q182" s="15" t="s">
        <v>684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148</v>
      </c>
      <c r="D183" s="19" t="s">
        <v>338</v>
      </c>
      <c r="E183" s="16"/>
      <c r="F183" s="18">
        <v>4.4000000000000004</v>
      </c>
      <c r="G183" s="18">
        <v>3.73</v>
      </c>
      <c r="H183" s="18">
        <v>3.07</v>
      </c>
      <c r="I183" s="17"/>
      <c r="J183" s="18">
        <v>6.05</v>
      </c>
      <c r="K183" s="18">
        <v>7.37</v>
      </c>
      <c r="L183" s="18">
        <v>9.52</v>
      </c>
      <c r="M183" s="18"/>
      <c r="N183" s="18">
        <v>70.534822047999995</v>
      </c>
      <c r="O183" s="18">
        <v>3.4599095216999998</v>
      </c>
      <c r="P183" s="19" t="s">
        <v>18</v>
      </c>
      <c r="Q183" s="14" t="s">
        <v>685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149</v>
      </c>
      <c r="D184" s="20" t="s">
        <v>339</v>
      </c>
      <c r="E184" s="16"/>
      <c r="F184" s="17">
        <v>15.18</v>
      </c>
      <c r="G184" s="17">
        <v>14.31</v>
      </c>
      <c r="H184" s="17">
        <v>13.44</v>
      </c>
      <c r="I184" s="17"/>
      <c r="J184" s="17">
        <v>17.32</v>
      </c>
      <c r="K184" s="17">
        <v>19.05</v>
      </c>
      <c r="L184" s="17">
        <v>21.87</v>
      </c>
      <c r="M184" s="17"/>
      <c r="N184" s="17">
        <v>54.406736637000002</v>
      </c>
      <c r="O184" s="36">
        <v>5.5489145216999995</v>
      </c>
      <c r="P184" s="20" t="s">
        <v>18</v>
      </c>
      <c r="Q184" s="15" t="s">
        <v>686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495</v>
      </c>
      <c r="D185" s="19" t="s">
        <v>496</v>
      </c>
      <c r="E185" s="16"/>
      <c r="F185" s="18">
        <v>8.34</v>
      </c>
      <c r="G185" s="18">
        <v>7.69</v>
      </c>
      <c r="H185" s="18">
        <v>7.04</v>
      </c>
      <c r="I185" s="17"/>
      <c r="J185" s="18">
        <v>9.15</v>
      </c>
      <c r="K185" s="18">
        <v>10.44</v>
      </c>
      <c r="L185" s="18">
        <v>12.54</v>
      </c>
      <c r="M185" s="18"/>
      <c r="N185" s="18">
        <v>80.249820645</v>
      </c>
      <c r="O185" s="18">
        <v>1.5437863913000001</v>
      </c>
      <c r="P185" s="19" t="s">
        <v>18</v>
      </c>
      <c r="Q185" s="14" t="s">
        <v>687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482</v>
      </c>
      <c r="D186" s="20" t="s">
        <v>483</v>
      </c>
      <c r="E186" s="16"/>
      <c r="F186" s="17">
        <v>1.86</v>
      </c>
      <c r="G186" s="17">
        <v>1.63</v>
      </c>
      <c r="H186" s="17">
        <v>1.4</v>
      </c>
      <c r="I186" s="17"/>
      <c r="J186" s="17">
        <v>2.3199999999999998</v>
      </c>
      <c r="K186" s="17">
        <v>2.77</v>
      </c>
      <c r="L186" s="17">
        <v>3.52</v>
      </c>
      <c r="M186" s="17"/>
      <c r="N186" s="17">
        <v>60.020944284999999</v>
      </c>
      <c r="O186" s="36">
        <v>3.0277476957</v>
      </c>
      <c r="P186" s="20" t="s">
        <v>18</v>
      </c>
      <c r="Q186" s="15" t="s">
        <v>688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150</v>
      </c>
      <c r="D187" s="19" t="s">
        <v>340</v>
      </c>
      <c r="E187" s="16"/>
      <c r="F187" s="18">
        <v>2.52</v>
      </c>
      <c r="G187" s="18">
        <v>2.12</v>
      </c>
      <c r="H187" s="18">
        <v>1.72</v>
      </c>
      <c r="I187" s="17"/>
      <c r="J187" s="18">
        <v>3.42</v>
      </c>
      <c r="K187" s="18">
        <v>4.21</v>
      </c>
      <c r="L187" s="18">
        <v>5.5</v>
      </c>
      <c r="M187" s="18"/>
      <c r="N187" s="18">
        <v>66.350026604000007</v>
      </c>
      <c r="O187" s="18">
        <v>4.7314271304000002</v>
      </c>
      <c r="P187" s="19" t="s">
        <v>18</v>
      </c>
      <c r="Q187" s="14" t="s">
        <v>689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457</v>
      </c>
      <c r="D188" s="20" t="s">
        <v>341</v>
      </c>
      <c r="E188" s="16"/>
      <c r="F188" s="17">
        <v>17.55</v>
      </c>
      <c r="G188" s="17">
        <v>15.36</v>
      </c>
      <c r="H188" s="17">
        <v>13.18</v>
      </c>
      <c r="I188" s="17"/>
      <c r="J188" s="17">
        <v>20.12</v>
      </c>
      <c r="K188" s="17">
        <v>24.48</v>
      </c>
      <c r="L188" s="17">
        <v>31.53</v>
      </c>
      <c r="M188" s="17"/>
      <c r="N188" s="17">
        <v>49.798720627999998</v>
      </c>
      <c r="O188" s="36">
        <v>222.75624635</v>
      </c>
      <c r="P188" s="20" t="s">
        <v>18</v>
      </c>
      <c r="Q188" s="15" t="s">
        <v>690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413</v>
      </c>
      <c r="D189" s="19" t="s">
        <v>342</v>
      </c>
      <c r="E189" s="16"/>
      <c r="F189" s="18">
        <v>1.1100000000000001</v>
      </c>
      <c r="G189" s="18">
        <v>0.73</v>
      </c>
      <c r="H189" s="18">
        <v>0.35</v>
      </c>
      <c r="I189" s="17"/>
      <c r="J189" s="18">
        <v>2.23</v>
      </c>
      <c r="K189" s="18">
        <v>2.98</v>
      </c>
      <c r="L189" s="18">
        <v>4.2</v>
      </c>
      <c r="M189" s="18"/>
      <c r="N189" s="18">
        <v>54.766837283000001</v>
      </c>
      <c r="O189" s="18">
        <v>38.095902129999999</v>
      </c>
      <c r="P189" s="19" t="s">
        <v>18</v>
      </c>
      <c r="Q189" s="14" t="s">
        <v>691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343</v>
      </c>
      <c r="E190" s="16"/>
      <c r="F190" s="17">
        <v>6.64</v>
      </c>
      <c r="G190" s="17">
        <v>5.62</v>
      </c>
      <c r="H190" s="17">
        <v>4.6100000000000003</v>
      </c>
      <c r="I190" s="17"/>
      <c r="J190" s="17">
        <v>9.5</v>
      </c>
      <c r="K190" s="17">
        <v>11.52</v>
      </c>
      <c r="L190" s="17">
        <v>14.79</v>
      </c>
      <c r="M190" s="17"/>
      <c r="N190" s="17">
        <v>50.427668545000003</v>
      </c>
      <c r="O190" s="36">
        <v>24.664820173999999</v>
      </c>
      <c r="P190" s="20" t="s">
        <v>18</v>
      </c>
      <c r="Q190" s="15" t="s">
        <v>692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497</v>
      </c>
      <c r="D191" s="19" t="s">
        <v>498</v>
      </c>
      <c r="E191" s="16"/>
      <c r="F191" s="18">
        <v>1.1599999999999999</v>
      </c>
      <c r="G191" s="18">
        <v>0.89</v>
      </c>
      <c r="H191" s="18">
        <v>0.62</v>
      </c>
      <c r="I191" s="17"/>
      <c r="J191" s="18">
        <v>1.78</v>
      </c>
      <c r="K191" s="18">
        <v>2.31</v>
      </c>
      <c r="L191" s="18">
        <v>3.18</v>
      </c>
      <c r="M191" s="18"/>
      <c r="N191" s="18">
        <v>83.797112644999999</v>
      </c>
      <c r="O191" s="18">
        <v>3.1953009130000001</v>
      </c>
      <c r="P191" s="19" t="s">
        <v>18</v>
      </c>
      <c r="Q191" s="14" t="s">
        <v>693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439</v>
      </c>
      <c r="D192" s="20" t="s">
        <v>344</v>
      </c>
      <c r="E192" s="16"/>
      <c r="F192" s="17">
        <v>38.96</v>
      </c>
      <c r="G192" s="17">
        <v>36.299999999999997</v>
      </c>
      <c r="H192" s="17">
        <v>33.65</v>
      </c>
      <c r="I192" s="17"/>
      <c r="J192" s="17">
        <v>39.58</v>
      </c>
      <c r="K192" s="17">
        <v>44.88</v>
      </c>
      <c r="L192" s="17">
        <v>53.47</v>
      </c>
      <c r="M192" s="17"/>
      <c r="N192" s="17">
        <v>80.942462438000007</v>
      </c>
      <c r="O192" s="36">
        <v>189.25992642999998</v>
      </c>
      <c r="P192" s="20" t="s">
        <v>18</v>
      </c>
      <c r="Q192" s="15" t="s">
        <v>694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152</v>
      </c>
      <c r="D193" s="19" t="s">
        <v>345</v>
      </c>
      <c r="E193" s="16"/>
      <c r="F193" s="18">
        <v>14.48</v>
      </c>
      <c r="G193" s="18">
        <v>12.79</v>
      </c>
      <c r="H193" s="18">
        <v>11.1</v>
      </c>
      <c r="I193" s="17"/>
      <c r="J193" s="18">
        <v>14.78</v>
      </c>
      <c r="K193" s="18">
        <v>18.149999999999999</v>
      </c>
      <c r="L193" s="18">
        <v>23.6</v>
      </c>
      <c r="M193" s="18"/>
      <c r="N193" s="18">
        <v>28.604701715000001</v>
      </c>
      <c r="O193" s="18">
        <v>211.43643195999999</v>
      </c>
      <c r="P193" s="19" t="s">
        <v>16</v>
      </c>
      <c r="Q193" s="14" t="s">
        <v>695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696</v>
      </c>
      <c r="D194" s="20" t="s">
        <v>346</v>
      </c>
      <c r="E194" s="16"/>
      <c r="F194" s="17">
        <v>121.67</v>
      </c>
      <c r="G194" s="17">
        <v>116.15</v>
      </c>
      <c r="H194" s="17">
        <v>110.63</v>
      </c>
      <c r="I194" s="17"/>
      <c r="J194" s="17">
        <v>123.66</v>
      </c>
      <c r="K194" s="17">
        <v>134.69</v>
      </c>
      <c r="L194" s="17">
        <v>152.55000000000001</v>
      </c>
      <c r="M194" s="17"/>
      <c r="N194" s="17">
        <v>66.458825052999998</v>
      </c>
      <c r="O194" s="36">
        <v>346.22406422</v>
      </c>
      <c r="P194" s="20" t="s">
        <v>18</v>
      </c>
      <c r="Q194" s="15" t="s">
        <v>697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499</v>
      </c>
      <c r="D195" s="19" t="s">
        <v>500</v>
      </c>
      <c r="E195" s="16"/>
      <c r="F195" s="18">
        <v>62.5</v>
      </c>
      <c r="G195" s="18">
        <v>55.68</v>
      </c>
      <c r="H195" s="18">
        <v>48.86</v>
      </c>
      <c r="I195" s="17"/>
      <c r="J195" s="18">
        <v>77.89</v>
      </c>
      <c r="K195" s="18">
        <v>91.52</v>
      </c>
      <c r="L195" s="18">
        <v>113.58</v>
      </c>
      <c r="M195" s="18"/>
      <c r="N195" s="18">
        <v>57.674624774000002</v>
      </c>
      <c r="O195" s="18">
        <v>1.6118685648</v>
      </c>
      <c r="P195" s="19" t="s">
        <v>18</v>
      </c>
      <c r="Q195" s="14" t="s">
        <v>698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153</v>
      </c>
      <c r="D196" s="20" t="s">
        <v>462</v>
      </c>
      <c r="E196" s="16"/>
      <c r="F196" s="17">
        <v>7.45</v>
      </c>
      <c r="G196" s="17">
        <v>6.69</v>
      </c>
      <c r="H196" s="17">
        <v>5.94</v>
      </c>
      <c r="I196" s="17"/>
      <c r="J196" s="17">
        <v>7.6</v>
      </c>
      <c r="K196" s="17">
        <v>9.1</v>
      </c>
      <c r="L196" s="17">
        <v>11.53</v>
      </c>
      <c r="M196" s="17"/>
      <c r="N196" s="17">
        <v>41.300223170000002</v>
      </c>
      <c r="O196" s="36">
        <v>1.4964679564999999</v>
      </c>
      <c r="P196" s="20" t="s">
        <v>16</v>
      </c>
      <c r="Q196" s="15" t="s">
        <v>699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153</v>
      </c>
      <c r="D197" s="19" t="s">
        <v>347</v>
      </c>
      <c r="E197" s="16"/>
      <c r="F197" s="18">
        <v>6.65</v>
      </c>
      <c r="G197" s="18">
        <v>6.08</v>
      </c>
      <c r="H197" s="18">
        <v>5.52</v>
      </c>
      <c r="I197" s="17"/>
      <c r="J197" s="18">
        <v>7.45</v>
      </c>
      <c r="K197" s="18">
        <v>8.57</v>
      </c>
      <c r="L197" s="18">
        <v>10.39</v>
      </c>
      <c r="M197" s="18"/>
      <c r="N197" s="18">
        <v>61.208368200999999</v>
      </c>
      <c r="O197" s="18">
        <v>6.8414668695999996</v>
      </c>
      <c r="P197" s="19" t="s">
        <v>18</v>
      </c>
      <c r="Q197" s="14" t="s">
        <v>700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153</v>
      </c>
      <c r="D198" s="20" t="s">
        <v>348</v>
      </c>
      <c r="E198" s="16"/>
      <c r="F198" s="17">
        <v>34.18</v>
      </c>
      <c r="G198" s="17">
        <v>31.14</v>
      </c>
      <c r="H198" s="17">
        <v>28.11</v>
      </c>
      <c r="I198" s="17"/>
      <c r="J198" s="17">
        <v>37.94</v>
      </c>
      <c r="K198" s="17">
        <v>44</v>
      </c>
      <c r="L198" s="17">
        <v>53.82</v>
      </c>
      <c r="M198" s="17"/>
      <c r="N198" s="17">
        <v>57.780289017000001</v>
      </c>
      <c r="O198" s="36">
        <v>42.060310434999998</v>
      </c>
      <c r="P198" s="20" t="s">
        <v>18</v>
      </c>
      <c r="Q198" s="15" t="s">
        <v>701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501</v>
      </c>
      <c r="D199" s="19" t="s">
        <v>349</v>
      </c>
      <c r="E199" s="16"/>
      <c r="F199" s="18">
        <v>28.13</v>
      </c>
      <c r="G199" s="18">
        <v>26.69</v>
      </c>
      <c r="H199" s="18">
        <v>25.25</v>
      </c>
      <c r="I199" s="17"/>
      <c r="J199" s="18">
        <v>30.13</v>
      </c>
      <c r="K199" s="18">
        <v>33</v>
      </c>
      <c r="L199" s="18">
        <v>37.64</v>
      </c>
      <c r="M199" s="18"/>
      <c r="N199" s="18">
        <v>70.360663470999995</v>
      </c>
      <c r="O199" s="18">
        <v>58.253130652000003</v>
      </c>
      <c r="P199" s="19" t="s">
        <v>18</v>
      </c>
      <c r="Q199" s="14" t="s">
        <v>702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460</v>
      </c>
      <c r="D200" s="20" t="s">
        <v>350</v>
      </c>
      <c r="E200" s="16"/>
      <c r="F200" s="17">
        <v>14.21</v>
      </c>
      <c r="G200" s="17">
        <v>13.98</v>
      </c>
      <c r="H200" s="17">
        <v>13.75</v>
      </c>
      <c r="I200" s="17"/>
      <c r="J200" s="17">
        <v>14.22</v>
      </c>
      <c r="K200" s="17">
        <v>14.67</v>
      </c>
      <c r="L200" s="17">
        <v>15.4</v>
      </c>
      <c r="M200" s="17"/>
      <c r="N200" s="17">
        <v>85.367004523000006</v>
      </c>
      <c r="O200" s="36">
        <v>69.566949303999991</v>
      </c>
      <c r="P200" s="20" t="s">
        <v>18</v>
      </c>
      <c r="Q200" s="15" t="s">
        <v>703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484</v>
      </c>
      <c r="D201" s="20" t="s">
        <v>351</v>
      </c>
      <c r="E201" s="16"/>
      <c r="F201" s="17">
        <v>17.52</v>
      </c>
      <c r="G201" s="17">
        <v>15.99</v>
      </c>
      <c r="H201" s="17">
        <v>14.46</v>
      </c>
      <c r="I201" s="17"/>
      <c r="J201" s="17">
        <v>21.06</v>
      </c>
      <c r="K201" s="17">
        <v>24.11</v>
      </c>
      <c r="L201" s="17">
        <v>29.06</v>
      </c>
      <c r="M201" s="17"/>
      <c r="N201" s="17">
        <v>70.435635133999995</v>
      </c>
      <c r="O201" s="36">
        <v>37.198203999999997</v>
      </c>
      <c r="P201" s="20" t="s">
        <v>18</v>
      </c>
      <c r="Q201" s="15" t="s">
        <v>704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411</v>
      </c>
      <c r="D202" s="19" t="s">
        <v>412</v>
      </c>
      <c r="E202" s="16"/>
      <c r="F202" s="18">
        <v>4.9000000000000004</v>
      </c>
      <c r="G202" s="18">
        <v>4.63</v>
      </c>
      <c r="H202" s="18">
        <v>4.37</v>
      </c>
      <c r="I202" s="17"/>
      <c r="J202" s="18">
        <v>5.5</v>
      </c>
      <c r="K202" s="18">
        <v>6.02</v>
      </c>
      <c r="L202" s="18">
        <v>6.86</v>
      </c>
      <c r="M202" s="18"/>
      <c r="N202" s="18">
        <v>57.032839686999999</v>
      </c>
      <c r="O202" s="18">
        <v>2.3875854783000001</v>
      </c>
      <c r="P202" s="19" t="s">
        <v>18</v>
      </c>
      <c r="Q202" s="14" t="s">
        <v>705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154</v>
      </c>
      <c r="D203" s="20" t="s">
        <v>352</v>
      </c>
      <c r="E203" s="16"/>
      <c r="F203" s="17">
        <v>8.68</v>
      </c>
      <c r="G203" s="17">
        <v>7.13</v>
      </c>
      <c r="H203" s="17">
        <v>5.59</v>
      </c>
      <c r="I203" s="17"/>
      <c r="J203" s="17">
        <v>10.76</v>
      </c>
      <c r="K203" s="17">
        <v>13.84</v>
      </c>
      <c r="L203" s="17">
        <v>18.829999999999998</v>
      </c>
      <c r="M203" s="17"/>
      <c r="N203" s="17">
        <v>57.545424224999998</v>
      </c>
      <c r="O203" s="36">
        <v>5.7337749999999996</v>
      </c>
      <c r="P203" s="20" t="s">
        <v>18</v>
      </c>
      <c r="Q203" s="15" t="s">
        <v>706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416</v>
      </c>
      <c r="D204" s="19" t="s">
        <v>353</v>
      </c>
      <c r="E204" s="16"/>
      <c r="F204" s="18" t="s">
        <v>35</v>
      </c>
      <c r="G204" s="18" t="s">
        <v>35</v>
      </c>
      <c r="H204" s="18" t="s">
        <v>35</v>
      </c>
      <c r="I204" s="17"/>
      <c r="J204" s="18" t="s">
        <v>35</v>
      </c>
      <c r="K204" s="18" t="s">
        <v>35</v>
      </c>
      <c r="L204" s="18" t="s">
        <v>35</v>
      </c>
      <c r="M204" s="18"/>
      <c r="N204" s="18" t="s">
        <v>35</v>
      </c>
      <c r="O204" s="18" t="s">
        <v>35</v>
      </c>
      <c r="P204" s="19" t="s">
        <v>35</v>
      </c>
      <c r="Q204" s="14" t="s">
        <v>208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155</v>
      </c>
      <c r="D205" s="20" t="s">
        <v>354</v>
      </c>
      <c r="E205" s="16"/>
      <c r="F205" s="17">
        <v>7.52</v>
      </c>
      <c r="G205" s="17">
        <v>6.59</v>
      </c>
      <c r="H205" s="17">
        <v>5.66</v>
      </c>
      <c r="I205" s="17"/>
      <c r="J205" s="17">
        <v>9.7200000000000006</v>
      </c>
      <c r="K205" s="17">
        <v>11.57</v>
      </c>
      <c r="L205" s="17">
        <v>14.57</v>
      </c>
      <c r="M205" s="17"/>
      <c r="N205" s="17">
        <v>59.779460311999998</v>
      </c>
      <c r="O205" s="36">
        <v>65.327936261000005</v>
      </c>
      <c r="P205" s="20" t="s">
        <v>18</v>
      </c>
      <c r="Q205" s="15" t="s">
        <v>707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463</v>
      </c>
      <c r="D206" s="19" t="s">
        <v>355</v>
      </c>
      <c r="E206" s="16"/>
      <c r="F206" s="18">
        <v>5.14</v>
      </c>
      <c r="G206" s="18">
        <v>4.4800000000000004</v>
      </c>
      <c r="H206" s="18">
        <v>3.82</v>
      </c>
      <c r="I206" s="17"/>
      <c r="J206" s="18">
        <v>6.2</v>
      </c>
      <c r="K206" s="18">
        <v>7.51</v>
      </c>
      <c r="L206" s="18">
        <v>9.64</v>
      </c>
      <c r="M206" s="18"/>
      <c r="N206" s="18">
        <v>71.336230685000004</v>
      </c>
      <c r="O206" s="18">
        <v>24.469844782999999</v>
      </c>
      <c r="P206" s="19" t="s">
        <v>18</v>
      </c>
      <c r="Q206" s="14" t="s">
        <v>708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156</v>
      </c>
      <c r="D207" s="20" t="s">
        <v>356</v>
      </c>
      <c r="E207" s="16"/>
      <c r="F207" s="17">
        <v>17.489999999999998</v>
      </c>
      <c r="G207" s="17">
        <v>16.5</v>
      </c>
      <c r="H207" s="17">
        <v>15.51</v>
      </c>
      <c r="I207" s="17"/>
      <c r="J207" s="17">
        <v>19.899999999999999</v>
      </c>
      <c r="K207" s="17">
        <v>21.87</v>
      </c>
      <c r="L207" s="17">
        <v>25.06</v>
      </c>
      <c r="M207" s="17"/>
      <c r="N207" s="17">
        <v>55.241998905000003</v>
      </c>
      <c r="O207" s="36">
        <v>38.779917695999998</v>
      </c>
      <c r="P207" s="20" t="s">
        <v>18</v>
      </c>
      <c r="Q207" s="15" t="s">
        <v>709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157</v>
      </c>
      <c r="D208" s="19" t="s">
        <v>357</v>
      </c>
      <c r="E208" s="16"/>
      <c r="F208" s="18">
        <v>24.22</v>
      </c>
      <c r="G208" s="18">
        <v>22.72</v>
      </c>
      <c r="H208" s="18">
        <v>21.22</v>
      </c>
      <c r="I208" s="17"/>
      <c r="J208" s="18">
        <v>25.31</v>
      </c>
      <c r="K208" s="18">
        <v>28.3</v>
      </c>
      <c r="L208" s="18">
        <v>33.14</v>
      </c>
      <c r="M208" s="18"/>
      <c r="N208" s="18">
        <v>67.166015083999994</v>
      </c>
      <c r="O208" s="18">
        <v>93.965334564999992</v>
      </c>
      <c r="P208" s="19" t="s">
        <v>18</v>
      </c>
      <c r="Q208" s="14" t="s">
        <v>710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414</v>
      </c>
      <c r="D209" s="20" t="s">
        <v>415</v>
      </c>
      <c r="E209" s="16"/>
      <c r="F209" s="17">
        <v>88.88</v>
      </c>
      <c r="G209" s="17">
        <v>81.84</v>
      </c>
      <c r="H209" s="17">
        <v>74.8</v>
      </c>
      <c r="I209" s="17"/>
      <c r="J209" s="17">
        <v>91.94</v>
      </c>
      <c r="K209" s="17">
        <v>106.01</v>
      </c>
      <c r="L209" s="17">
        <v>128.79</v>
      </c>
      <c r="M209" s="17"/>
      <c r="N209" s="17">
        <v>73.193508691999995</v>
      </c>
      <c r="O209" s="36">
        <v>12.077073527</v>
      </c>
      <c r="P209" s="20" t="s">
        <v>18</v>
      </c>
      <c r="Q209" s="15" t="s">
        <v>711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158</v>
      </c>
      <c r="D210" s="19" t="s">
        <v>358</v>
      </c>
      <c r="E210" s="16"/>
      <c r="F210" s="18">
        <v>52.43</v>
      </c>
      <c r="G210" s="18">
        <v>50.49</v>
      </c>
      <c r="H210" s="18">
        <v>48.55</v>
      </c>
      <c r="I210" s="17"/>
      <c r="J210" s="18">
        <v>53.23</v>
      </c>
      <c r="K210" s="18">
        <v>57.1</v>
      </c>
      <c r="L210" s="18">
        <v>63.37</v>
      </c>
      <c r="M210" s="18"/>
      <c r="N210" s="18">
        <v>45.118279964999999</v>
      </c>
      <c r="O210" s="18">
        <v>241.99838016999999</v>
      </c>
      <c r="P210" s="19" t="s">
        <v>16</v>
      </c>
      <c r="Q210" s="14" t="s">
        <v>712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159</v>
      </c>
      <c r="D211" s="20" t="s">
        <v>359</v>
      </c>
      <c r="E211" s="16"/>
      <c r="F211" s="17">
        <v>6.53</v>
      </c>
      <c r="G211" s="17">
        <v>5.8</v>
      </c>
      <c r="H211" s="17">
        <v>5.08</v>
      </c>
      <c r="I211" s="17"/>
      <c r="J211" s="17">
        <v>6.67</v>
      </c>
      <c r="K211" s="17">
        <v>8.11</v>
      </c>
      <c r="L211" s="17">
        <v>10.45</v>
      </c>
      <c r="M211" s="17"/>
      <c r="N211" s="17">
        <v>46.600196791999998</v>
      </c>
      <c r="O211" s="36">
        <v>3.5029116087000003</v>
      </c>
      <c r="P211" s="20" t="s">
        <v>16</v>
      </c>
      <c r="Q211" s="15" t="s">
        <v>713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160</v>
      </c>
      <c r="D212" s="19" t="s">
        <v>474</v>
      </c>
      <c r="E212" s="16"/>
      <c r="F212" s="18">
        <v>11.53</v>
      </c>
      <c r="G212" s="18">
        <v>11.16</v>
      </c>
      <c r="H212" s="18">
        <v>10.79</v>
      </c>
      <c r="I212" s="17"/>
      <c r="J212" s="18">
        <v>11.93</v>
      </c>
      <c r="K212" s="18">
        <v>12.66</v>
      </c>
      <c r="L212" s="18">
        <v>13.85</v>
      </c>
      <c r="M212" s="18"/>
      <c r="N212" s="18">
        <v>85.447559940999994</v>
      </c>
      <c r="O212" s="18">
        <v>1.3421376957</v>
      </c>
      <c r="P212" s="19" t="s">
        <v>18</v>
      </c>
      <c r="Q212" s="14" t="s">
        <v>714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160</v>
      </c>
      <c r="D213" s="20" t="s">
        <v>360</v>
      </c>
      <c r="E213" s="16"/>
      <c r="F213" s="17">
        <v>34.6</v>
      </c>
      <c r="G213" s="17">
        <v>33.49</v>
      </c>
      <c r="H213" s="17">
        <v>32.380000000000003</v>
      </c>
      <c r="I213" s="17"/>
      <c r="J213" s="17">
        <v>35.83</v>
      </c>
      <c r="K213" s="17">
        <v>38.04</v>
      </c>
      <c r="L213" s="17">
        <v>41.61</v>
      </c>
      <c r="M213" s="17"/>
      <c r="N213" s="17">
        <v>82.725714542999995</v>
      </c>
      <c r="O213" s="36">
        <v>73.203421130000009</v>
      </c>
      <c r="P213" s="20" t="s">
        <v>18</v>
      </c>
      <c r="Q213" s="15" t="s">
        <v>715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161</v>
      </c>
      <c r="D214" s="20" t="s">
        <v>361</v>
      </c>
      <c r="E214" s="16"/>
      <c r="F214" s="17">
        <v>156.26</v>
      </c>
      <c r="G214" s="17">
        <v>137.68</v>
      </c>
      <c r="H214" s="17">
        <v>119.11</v>
      </c>
      <c r="I214" s="17"/>
      <c r="J214" s="17">
        <v>161.24</v>
      </c>
      <c r="K214" s="17">
        <v>198.38</v>
      </c>
      <c r="L214" s="17">
        <v>258.49</v>
      </c>
      <c r="M214" s="17"/>
      <c r="N214" s="17">
        <v>40.432512952000003</v>
      </c>
      <c r="O214" s="36">
        <v>5.6451928470000006</v>
      </c>
      <c r="P214" s="20" t="s">
        <v>16</v>
      </c>
      <c r="Q214" s="15" t="s">
        <v>716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450</v>
      </c>
      <c r="D215" s="19" t="s">
        <v>451</v>
      </c>
      <c r="E215" s="16"/>
      <c r="F215" s="18">
        <v>4.5599999999999996</v>
      </c>
      <c r="G215" s="18">
        <v>3.46</v>
      </c>
      <c r="H215" s="18">
        <v>2.36</v>
      </c>
      <c r="I215" s="17"/>
      <c r="J215" s="18">
        <v>8.0500000000000007</v>
      </c>
      <c r="K215" s="18">
        <v>10.24</v>
      </c>
      <c r="L215" s="18">
        <v>13.79</v>
      </c>
      <c r="M215" s="18"/>
      <c r="N215" s="18">
        <v>51.833976345000004</v>
      </c>
      <c r="O215" s="18">
        <v>2.1164897390999999</v>
      </c>
      <c r="P215" s="19" t="s">
        <v>18</v>
      </c>
      <c r="Q215" s="14" t="s">
        <v>717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362</v>
      </c>
      <c r="D216" s="19" t="s">
        <v>363</v>
      </c>
      <c r="E216" s="16"/>
      <c r="F216" s="18">
        <v>36.42</v>
      </c>
      <c r="G216" s="18">
        <v>34.729999999999997</v>
      </c>
      <c r="H216" s="18">
        <v>33.04</v>
      </c>
      <c r="I216" s="17"/>
      <c r="J216" s="18">
        <v>37.35</v>
      </c>
      <c r="K216" s="18">
        <v>40.72</v>
      </c>
      <c r="L216" s="18">
        <v>46.19</v>
      </c>
      <c r="M216" s="18"/>
      <c r="N216" s="18">
        <v>53.887443320999999</v>
      </c>
      <c r="O216" s="18">
        <v>8.4828610000000015</v>
      </c>
      <c r="P216" s="19" t="s">
        <v>18</v>
      </c>
      <c r="Q216" s="14" t="s">
        <v>718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162</v>
      </c>
      <c r="D217" s="20" t="s">
        <v>364</v>
      </c>
      <c r="E217" s="16"/>
      <c r="F217" s="17">
        <v>33.69</v>
      </c>
      <c r="G217" s="17">
        <v>31.11</v>
      </c>
      <c r="H217" s="17">
        <v>28.53</v>
      </c>
      <c r="I217" s="17"/>
      <c r="J217" s="17">
        <v>35.020000000000003</v>
      </c>
      <c r="K217" s="17">
        <v>40.17</v>
      </c>
      <c r="L217" s="17">
        <v>48.52</v>
      </c>
      <c r="M217" s="17"/>
      <c r="N217" s="17">
        <v>58.824527551999999</v>
      </c>
      <c r="O217" s="36">
        <v>185.56604769999998</v>
      </c>
      <c r="P217" s="20" t="s">
        <v>18</v>
      </c>
      <c r="Q217" s="15" t="s">
        <v>719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163</v>
      </c>
      <c r="D218" s="19" t="s">
        <v>365</v>
      </c>
      <c r="E218" s="16"/>
      <c r="F218" s="18">
        <v>23.05</v>
      </c>
      <c r="G218" s="18">
        <v>20.13</v>
      </c>
      <c r="H218" s="18">
        <v>17.22</v>
      </c>
      <c r="I218" s="17"/>
      <c r="J218" s="18">
        <v>24.82</v>
      </c>
      <c r="K218" s="18">
        <v>30.64</v>
      </c>
      <c r="L218" s="18">
        <v>40.06</v>
      </c>
      <c r="M218" s="18"/>
      <c r="N218" s="18">
        <v>74.419288918999996</v>
      </c>
      <c r="O218" s="18">
        <v>40.086312783000004</v>
      </c>
      <c r="P218" s="19" t="s">
        <v>18</v>
      </c>
      <c r="Q218" s="14" t="s">
        <v>720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164</v>
      </c>
      <c r="D219" s="20" t="s">
        <v>366</v>
      </c>
      <c r="E219" s="16"/>
      <c r="F219" s="17">
        <v>56.21</v>
      </c>
      <c r="G219" s="17">
        <v>50.85</v>
      </c>
      <c r="H219" s="17">
        <v>45.5</v>
      </c>
      <c r="I219" s="17"/>
      <c r="J219" s="17">
        <v>65.150000000000006</v>
      </c>
      <c r="K219" s="17">
        <v>75.849999999999994</v>
      </c>
      <c r="L219" s="17">
        <v>93.18</v>
      </c>
      <c r="M219" s="17"/>
      <c r="N219" s="17">
        <v>48.433870145</v>
      </c>
      <c r="O219" s="36">
        <v>79.050496131000003</v>
      </c>
      <c r="P219" s="20" t="s">
        <v>18</v>
      </c>
      <c r="Q219" s="15" t="s">
        <v>721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165</v>
      </c>
      <c r="D220" s="19" t="s">
        <v>367</v>
      </c>
      <c r="E220" s="16"/>
      <c r="F220" s="18">
        <v>22.72</v>
      </c>
      <c r="G220" s="18">
        <v>21.15</v>
      </c>
      <c r="H220" s="18">
        <v>19.579999999999998</v>
      </c>
      <c r="I220" s="17"/>
      <c r="J220" s="18">
        <v>23.28</v>
      </c>
      <c r="K220" s="18">
        <v>26.41</v>
      </c>
      <c r="L220" s="18">
        <v>31.47</v>
      </c>
      <c r="M220" s="18"/>
      <c r="N220" s="18">
        <v>62.665348938999998</v>
      </c>
      <c r="O220" s="18">
        <v>123.60859539</v>
      </c>
      <c r="P220" s="19" t="s">
        <v>18</v>
      </c>
      <c r="Q220" s="14" t="s">
        <v>722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166</v>
      </c>
      <c r="D221" s="20" t="s">
        <v>368</v>
      </c>
      <c r="E221" s="16"/>
      <c r="F221" s="17">
        <v>42.42</v>
      </c>
      <c r="G221" s="17">
        <v>39.44</v>
      </c>
      <c r="H221" s="17">
        <v>36.47</v>
      </c>
      <c r="I221" s="17"/>
      <c r="J221" s="17">
        <v>45.31</v>
      </c>
      <c r="K221" s="17">
        <v>51.25</v>
      </c>
      <c r="L221" s="17">
        <v>60.87</v>
      </c>
      <c r="M221" s="17"/>
      <c r="N221" s="17">
        <v>59.476893767</v>
      </c>
      <c r="O221" s="36">
        <v>135.14811991000002</v>
      </c>
      <c r="P221" s="20" t="s">
        <v>18</v>
      </c>
      <c r="Q221" s="15" t="s">
        <v>723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167</v>
      </c>
      <c r="D222" s="19" t="s">
        <v>369</v>
      </c>
      <c r="E222" s="16"/>
      <c r="F222" s="18">
        <v>15.71</v>
      </c>
      <c r="G222" s="18">
        <v>14.06</v>
      </c>
      <c r="H222" s="18">
        <v>12.41</v>
      </c>
      <c r="I222" s="17"/>
      <c r="J222" s="18">
        <v>16.3</v>
      </c>
      <c r="K222" s="18">
        <v>19.59</v>
      </c>
      <c r="L222" s="18">
        <v>24.92</v>
      </c>
      <c r="M222" s="18"/>
      <c r="N222" s="18">
        <v>55.753648233</v>
      </c>
      <c r="O222" s="18">
        <v>9.7990034348000012</v>
      </c>
      <c r="P222" s="19" t="s">
        <v>18</v>
      </c>
      <c r="Q222" s="14" t="s">
        <v>724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417</v>
      </c>
      <c r="D223" s="20" t="s">
        <v>418</v>
      </c>
      <c r="E223" s="16"/>
      <c r="F223" s="17">
        <v>6.45</v>
      </c>
      <c r="G223" s="17">
        <v>5.8</v>
      </c>
      <c r="H223" s="17">
        <v>5.16</v>
      </c>
      <c r="I223" s="17"/>
      <c r="J223" s="17">
        <v>8.1</v>
      </c>
      <c r="K223" s="17">
        <v>9.3800000000000008</v>
      </c>
      <c r="L223" s="17">
        <v>11.46</v>
      </c>
      <c r="M223" s="17"/>
      <c r="N223" s="17">
        <v>50.757240949</v>
      </c>
      <c r="O223" s="36">
        <v>2.0660908260999999</v>
      </c>
      <c r="P223" s="20" t="s">
        <v>18</v>
      </c>
      <c r="Q223" s="15" t="s">
        <v>725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168</v>
      </c>
      <c r="D224" s="19" t="s">
        <v>370</v>
      </c>
      <c r="E224" s="16"/>
      <c r="F224" s="18">
        <v>14.31</v>
      </c>
      <c r="G224" s="18">
        <v>11.17</v>
      </c>
      <c r="H224" s="18">
        <v>8.0399999999999991</v>
      </c>
      <c r="I224" s="17"/>
      <c r="J224" s="18">
        <v>14.64</v>
      </c>
      <c r="K224" s="18">
        <v>20.9</v>
      </c>
      <c r="L224" s="18">
        <v>31.03</v>
      </c>
      <c r="M224" s="18"/>
      <c r="N224" s="18">
        <v>41.279468117999997</v>
      </c>
      <c r="O224" s="18">
        <v>11.315611651999999</v>
      </c>
      <c r="P224" s="19" t="s">
        <v>16</v>
      </c>
      <c r="Q224" s="14" t="s">
        <v>726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169</v>
      </c>
      <c r="D225" s="20" t="s">
        <v>371</v>
      </c>
      <c r="E225" s="16"/>
      <c r="F225" s="17">
        <v>19.63</v>
      </c>
      <c r="G225" s="17">
        <v>18.059999999999999</v>
      </c>
      <c r="H225" s="17">
        <v>16.5</v>
      </c>
      <c r="I225" s="17"/>
      <c r="J225" s="17">
        <v>20.38</v>
      </c>
      <c r="K225" s="17">
        <v>23.5</v>
      </c>
      <c r="L225" s="17">
        <v>28.57</v>
      </c>
      <c r="M225" s="17"/>
      <c r="N225" s="17">
        <v>74.624751587999995</v>
      </c>
      <c r="O225" s="36">
        <v>96.41043595699999</v>
      </c>
      <c r="P225" s="20" t="s">
        <v>18</v>
      </c>
      <c r="Q225" s="15" t="s">
        <v>727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435</v>
      </c>
      <c r="D226" s="19" t="s">
        <v>436</v>
      </c>
      <c r="E226" s="16"/>
      <c r="F226" s="18">
        <v>4.3899999999999997</v>
      </c>
      <c r="G226" s="18">
        <v>4.0199999999999996</v>
      </c>
      <c r="H226" s="18">
        <v>3.66</v>
      </c>
      <c r="I226" s="17"/>
      <c r="J226" s="18">
        <v>4.59</v>
      </c>
      <c r="K226" s="18">
        <v>5.31</v>
      </c>
      <c r="L226" s="18">
        <v>6.49</v>
      </c>
      <c r="M226" s="18"/>
      <c r="N226" s="18">
        <v>95.569649670999993</v>
      </c>
      <c r="O226" s="18">
        <v>1.9046267390999998</v>
      </c>
      <c r="P226" s="19" t="s">
        <v>18</v>
      </c>
      <c r="Q226" s="14" t="s">
        <v>728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170</v>
      </c>
      <c r="D227" s="20" t="s">
        <v>372</v>
      </c>
      <c r="E227" s="16"/>
      <c r="F227" s="17">
        <v>63.38</v>
      </c>
      <c r="G227" s="17">
        <v>58.61</v>
      </c>
      <c r="H227" s="17">
        <v>53.84</v>
      </c>
      <c r="I227" s="17"/>
      <c r="J227" s="17">
        <v>65</v>
      </c>
      <c r="K227" s="17">
        <v>74.53</v>
      </c>
      <c r="L227" s="17">
        <v>89.95</v>
      </c>
      <c r="M227" s="17"/>
      <c r="N227" s="17">
        <v>86.740584742999999</v>
      </c>
      <c r="O227" s="36">
        <v>11.264178260000001</v>
      </c>
      <c r="P227" s="20" t="s">
        <v>18</v>
      </c>
      <c r="Q227" s="15" t="s">
        <v>729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502</v>
      </c>
      <c r="D228" s="19" t="s">
        <v>503</v>
      </c>
      <c r="E228" s="16"/>
      <c r="F228" s="18">
        <v>23.35</v>
      </c>
      <c r="G228" s="18">
        <v>18.54</v>
      </c>
      <c r="H228" s="18">
        <v>13.73</v>
      </c>
      <c r="I228" s="17"/>
      <c r="J228" s="18">
        <v>34.200000000000003</v>
      </c>
      <c r="K228" s="18">
        <v>43.81</v>
      </c>
      <c r="L228" s="18">
        <v>59.38</v>
      </c>
      <c r="M228" s="18"/>
      <c r="N228" s="18">
        <v>64.994025362000002</v>
      </c>
      <c r="O228" s="18">
        <v>3.1430979474000003</v>
      </c>
      <c r="P228" s="19" t="s">
        <v>18</v>
      </c>
      <c r="Q228" s="14" t="s">
        <v>730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171</v>
      </c>
      <c r="D229" s="20" t="s">
        <v>485</v>
      </c>
      <c r="E229" s="16"/>
      <c r="F229" s="17">
        <v>4.43</v>
      </c>
      <c r="G229" s="17">
        <v>3.87</v>
      </c>
      <c r="H229" s="17">
        <v>3.32</v>
      </c>
      <c r="I229" s="17"/>
      <c r="J229" s="17">
        <v>5.78</v>
      </c>
      <c r="K229" s="17">
        <v>6.88</v>
      </c>
      <c r="L229" s="17">
        <v>8.66</v>
      </c>
      <c r="M229" s="17"/>
      <c r="N229" s="17">
        <v>58.039785248999998</v>
      </c>
      <c r="O229" s="36">
        <v>2.4306367826000002</v>
      </c>
      <c r="P229" s="20" t="s">
        <v>18</v>
      </c>
      <c r="Q229" s="15" t="s">
        <v>731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171</v>
      </c>
      <c r="D230" s="19" t="s">
        <v>373</v>
      </c>
      <c r="E230" s="16"/>
      <c r="F230" s="18">
        <v>4.33</v>
      </c>
      <c r="G230" s="18">
        <v>3.73</v>
      </c>
      <c r="H230" s="18">
        <v>3.14</v>
      </c>
      <c r="I230" s="17"/>
      <c r="J230" s="18">
        <v>5.82</v>
      </c>
      <c r="K230" s="18">
        <v>7</v>
      </c>
      <c r="L230" s="18">
        <v>8.92</v>
      </c>
      <c r="M230" s="18"/>
      <c r="N230" s="18">
        <v>61.585556025000002</v>
      </c>
      <c r="O230" s="18">
        <v>60.704042435000005</v>
      </c>
      <c r="P230" s="19" t="s">
        <v>18</v>
      </c>
      <c r="Q230" s="14" t="s">
        <v>732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172</v>
      </c>
      <c r="D231" s="20" t="s">
        <v>374</v>
      </c>
      <c r="E231" s="16"/>
      <c r="F231" s="17">
        <v>55.45</v>
      </c>
      <c r="G231" s="17">
        <v>52.92</v>
      </c>
      <c r="H231" s="17">
        <v>50.4</v>
      </c>
      <c r="I231" s="17"/>
      <c r="J231" s="17">
        <v>56.19</v>
      </c>
      <c r="K231" s="17">
        <v>61.23</v>
      </c>
      <c r="L231" s="17">
        <v>69.38</v>
      </c>
      <c r="M231" s="17"/>
      <c r="N231" s="17">
        <v>74.849760259999996</v>
      </c>
      <c r="O231" s="36">
        <v>1144.3898743</v>
      </c>
      <c r="P231" s="20" t="s">
        <v>18</v>
      </c>
      <c r="Q231" s="15" t="s">
        <v>733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173</v>
      </c>
      <c r="D232" s="19" t="s">
        <v>375</v>
      </c>
      <c r="E232" s="16"/>
      <c r="F232" s="18">
        <v>20.71</v>
      </c>
      <c r="G232" s="18">
        <v>18.27</v>
      </c>
      <c r="H232" s="18">
        <v>15.84</v>
      </c>
      <c r="I232" s="17"/>
      <c r="J232" s="18">
        <v>21.2</v>
      </c>
      <c r="K232" s="18">
        <v>26.06</v>
      </c>
      <c r="L232" s="18">
        <v>33.94</v>
      </c>
      <c r="M232" s="18"/>
      <c r="N232" s="18">
        <v>44.425611578999998</v>
      </c>
      <c r="O232" s="18">
        <v>6.1653244782999996</v>
      </c>
      <c r="P232" s="19" t="s">
        <v>16</v>
      </c>
      <c r="Q232" s="14" t="s">
        <v>734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174</v>
      </c>
      <c r="D233" s="20" t="s">
        <v>376</v>
      </c>
      <c r="E233" s="16"/>
      <c r="F233" s="17">
        <v>4.21</v>
      </c>
      <c r="G233" s="17">
        <v>3.64</v>
      </c>
      <c r="H233" s="17">
        <v>3.07</v>
      </c>
      <c r="I233" s="17"/>
      <c r="J233" s="17">
        <v>5.44</v>
      </c>
      <c r="K233" s="17">
        <v>6.57</v>
      </c>
      <c r="L233" s="17">
        <v>8.41</v>
      </c>
      <c r="M233" s="17"/>
      <c r="N233" s="17">
        <v>71.585308538999996</v>
      </c>
      <c r="O233" s="36">
        <v>54.069605347999996</v>
      </c>
      <c r="P233" s="20" t="s">
        <v>18</v>
      </c>
      <c r="Q233" s="15" t="s">
        <v>735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175</v>
      </c>
      <c r="D234" s="19" t="s">
        <v>377</v>
      </c>
      <c r="E234" s="16"/>
      <c r="F234" s="18">
        <v>23.99</v>
      </c>
      <c r="G234" s="18">
        <v>21.85</v>
      </c>
      <c r="H234" s="18">
        <v>19.71</v>
      </c>
      <c r="I234" s="17"/>
      <c r="J234" s="18">
        <v>24.7</v>
      </c>
      <c r="K234" s="18">
        <v>28.97</v>
      </c>
      <c r="L234" s="18">
        <v>35.89</v>
      </c>
      <c r="M234" s="18"/>
      <c r="N234" s="18">
        <v>78.127936919999996</v>
      </c>
      <c r="O234" s="18">
        <v>240.74294469999998</v>
      </c>
      <c r="P234" s="19" t="s">
        <v>18</v>
      </c>
      <c r="Q234" s="14" t="s">
        <v>736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446</v>
      </c>
      <c r="D235" s="20" t="s">
        <v>447</v>
      </c>
      <c r="E235" s="16"/>
      <c r="F235" s="17">
        <v>10.38</v>
      </c>
      <c r="G235" s="17">
        <v>9.02</v>
      </c>
      <c r="H235" s="17">
        <v>7.67</v>
      </c>
      <c r="I235" s="17"/>
      <c r="J235" s="17">
        <v>11.72</v>
      </c>
      <c r="K235" s="17">
        <v>14.42</v>
      </c>
      <c r="L235" s="17">
        <v>18.79</v>
      </c>
      <c r="M235" s="17"/>
      <c r="N235" s="17">
        <v>73.592434728000001</v>
      </c>
      <c r="O235" s="36">
        <v>3.0863591304</v>
      </c>
      <c r="P235" s="20" t="s">
        <v>18</v>
      </c>
      <c r="Q235" s="15" t="s">
        <v>737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176</v>
      </c>
      <c r="D236" s="19" t="s">
        <v>378</v>
      </c>
      <c r="E236" s="16"/>
      <c r="F236" s="18">
        <v>28.68</v>
      </c>
      <c r="G236" s="18">
        <v>25.96</v>
      </c>
      <c r="H236" s="18">
        <v>23.25</v>
      </c>
      <c r="I236" s="17"/>
      <c r="J236" s="18">
        <v>29.34</v>
      </c>
      <c r="K236" s="18">
        <v>34.76</v>
      </c>
      <c r="L236" s="18">
        <v>43.54</v>
      </c>
      <c r="M236" s="18"/>
      <c r="N236" s="18">
        <v>69.213848193000004</v>
      </c>
      <c r="O236" s="18">
        <v>82.322041303999995</v>
      </c>
      <c r="P236" s="19" t="s">
        <v>18</v>
      </c>
      <c r="Q236" s="14" t="s">
        <v>738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739</v>
      </c>
      <c r="D237" s="20" t="s">
        <v>740</v>
      </c>
      <c r="E237" s="16"/>
      <c r="F237" s="17">
        <v>0.87</v>
      </c>
      <c r="G237" s="17">
        <v>0.65</v>
      </c>
      <c r="H237" s="17">
        <v>0.44</v>
      </c>
      <c r="I237" s="17"/>
      <c r="J237" s="17">
        <v>0.91</v>
      </c>
      <c r="K237" s="17">
        <v>1.33</v>
      </c>
      <c r="L237" s="17">
        <v>2.02</v>
      </c>
      <c r="M237" s="17"/>
      <c r="N237" s="17">
        <v>39.690469722000003</v>
      </c>
      <c r="O237" s="36">
        <v>1.3814333913000001</v>
      </c>
      <c r="P237" s="20" t="s">
        <v>16</v>
      </c>
      <c r="Q237" s="15" t="s">
        <v>741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177</v>
      </c>
      <c r="D238" s="19" t="s">
        <v>379</v>
      </c>
      <c r="E238" s="16"/>
      <c r="F238" s="18">
        <v>21.32</v>
      </c>
      <c r="G238" s="18">
        <v>19.45</v>
      </c>
      <c r="H238" s="18">
        <v>17.59</v>
      </c>
      <c r="I238" s="17"/>
      <c r="J238" s="18">
        <v>21.98</v>
      </c>
      <c r="K238" s="18">
        <v>25.7</v>
      </c>
      <c r="L238" s="18">
        <v>31.74</v>
      </c>
      <c r="M238" s="18"/>
      <c r="N238" s="18">
        <v>80.479151635999997</v>
      </c>
      <c r="O238" s="18">
        <v>20.781130913000002</v>
      </c>
      <c r="P238" s="19" t="s">
        <v>18</v>
      </c>
      <c r="Q238" s="14" t="s">
        <v>742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178</v>
      </c>
      <c r="D239" s="20" t="s">
        <v>380</v>
      </c>
      <c r="E239" s="16"/>
      <c r="F239" s="17">
        <v>37.58</v>
      </c>
      <c r="G239" s="17">
        <v>32.86</v>
      </c>
      <c r="H239" s="17">
        <v>28.15</v>
      </c>
      <c r="I239" s="17"/>
      <c r="J239" s="17">
        <v>50.5</v>
      </c>
      <c r="K239" s="17">
        <v>59.92</v>
      </c>
      <c r="L239" s="17">
        <v>75.180000000000007</v>
      </c>
      <c r="M239" s="17"/>
      <c r="N239" s="17">
        <v>55.093309476999998</v>
      </c>
      <c r="O239" s="36">
        <v>352.95466961</v>
      </c>
      <c r="P239" s="20" t="s">
        <v>18</v>
      </c>
      <c r="Q239" s="15" t="s">
        <v>743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179</v>
      </c>
      <c r="D240" s="19" t="s">
        <v>381</v>
      </c>
      <c r="E240" s="16"/>
      <c r="F240" s="18">
        <v>17.98</v>
      </c>
      <c r="G240" s="18">
        <v>17.5</v>
      </c>
      <c r="H240" s="18">
        <v>17.03</v>
      </c>
      <c r="I240" s="17"/>
      <c r="J240" s="18">
        <v>18.04</v>
      </c>
      <c r="K240" s="18">
        <v>18.98</v>
      </c>
      <c r="L240" s="18">
        <v>20.51</v>
      </c>
      <c r="M240" s="18"/>
      <c r="N240" s="18">
        <v>79.258132162999999</v>
      </c>
      <c r="O240" s="18">
        <v>16.78919887</v>
      </c>
      <c r="P240" s="19" t="s">
        <v>18</v>
      </c>
      <c r="Q240" s="14" t="s">
        <v>504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180</v>
      </c>
      <c r="D241" s="20" t="s">
        <v>382</v>
      </c>
      <c r="E241" s="16"/>
      <c r="F241" s="17">
        <v>8.18</v>
      </c>
      <c r="G241" s="17">
        <v>7.37</v>
      </c>
      <c r="H241" s="17">
        <v>6.57</v>
      </c>
      <c r="I241" s="17"/>
      <c r="J241" s="17">
        <v>8.43</v>
      </c>
      <c r="K241" s="17">
        <v>10.029999999999999</v>
      </c>
      <c r="L241" s="17">
        <v>12.62</v>
      </c>
      <c r="M241" s="17"/>
      <c r="N241" s="17">
        <v>68.234216627999999</v>
      </c>
      <c r="O241" s="36">
        <v>3.2259128695999997</v>
      </c>
      <c r="P241" s="20" t="s">
        <v>18</v>
      </c>
      <c r="Q241" s="15" t="s">
        <v>744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181</v>
      </c>
      <c r="D242" s="19" t="s">
        <v>383</v>
      </c>
      <c r="E242" s="16"/>
      <c r="F242" s="18" t="s">
        <v>35</v>
      </c>
      <c r="G242" s="18" t="s">
        <v>35</v>
      </c>
      <c r="H242" s="18" t="s">
        <v>35</v>
      </c>
      <c r="I242" s="17"/>
      <c r="J242" s="18" t="s">
        <v>35</v>
      </c>
      <c r="K242" s="18" t="s">
        <v>35</v>
      </c>
      <c r="L242" s="18" t="s">
        <v>35</v>
      </c>
      <c r="M242" s="18"/>
      <c r="N242" s="18" t="s">
        <v>35</v>
      </c>
      <c r="O242" s="18" t="s">
        <v>35</v>
      </c>
      <c r="P242" s="19" t="s">
        <v>35</v>
      </c>
      <c r="Q242" s="14" t="s">
        <v>208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182</v>
      </c>
      <c r="D243" s="20" t="s">
        <v>384</v>
      </c>
      <c r="E243" s="16"/>
      <c r="F243" s="17">
        <v>12.91</v>
      </c>
      <c r="G243" s="17">
        <v>11.16</v>
      </c>
      <c r="H243" s="17">
        <v>9.41</v>
      </c>
      <c r="I243" s="17"/>
      <c r="J243" s="17">
        <v>17.8</v>
      </c>
      <c r="K243" s="17">
        <v>21.29</v>
      </c>
      <c r="L243" s="17">
        <v>26.94</v>
      </c>
      <c r="M243" s="17"/>
      <c r="N243" s="17">
        <v>52.252341993999998</v>
      </c>
      <c r="O243" s="36">
        <v>47.655373087000001</v>
      </c>
      <c r="P243" s="20" t="s">
        <v>18</v>
      </c>
      <c r="Q243" s="15" t="s">
        <v>745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505</v>
      </c>
      <c r="D244" s="19" t="s">
        <v>506</v>
      </c>
      <c r="E244" s="16"/>
      <c r="F244" s="18">
        <v>3.49</v>
      </c>
      <c r="G244" s="18">
        <v>3.2</v>
      </c>
      <c r="H244" s="18">
        <v>2.91</v>
      </c>
      <c r="I244" s="17"/>
      <c r="J244" s="18">
        <v>3.69</v>
      </c>
      <c r="K244" s="18">
        <v>4.26</v>
      </c>
      <c r="L244" s="18">
        <v>5.19</v>
      </c>
      <c r="M244" s="18"/>
      <c r="N244" s="18">
        <v>63.528183499999997</v>
      </c>
      <c r="O244" s="18">
        <v>2.5400869564999997</v>
      </c>
      <c r="P244" s="19" t="s">
        <v>18</v>
      </c>
      <c r="Q244" s="14" t="s">
        <v>746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507</v>
      </c>
      <c r="D245" s="20" t="s">
        <v>508</v>
      </c>
      <c r="E245" s="16"/>
      <c r="F245" s="17">
        <v>10.16</v>
      </c>
      <c r="G245" s="17">
        <v>9.83</v>
      </c>
      <c r="H245" s="17">
        <v>9.51</v>
      </c>
      <c r="I245" s="17"/>
      <c r="J245" s="17">
        <v>10.220000000000001</v>
      </c>
      <c r="K245" s="17">
        <v>10.86</v>
      </c>
      <c r="L245" s="17">
        <v>11.91</v>
      </c>
      <c r="M245" s="17"/>
      <c r="N245" s="17">
        <v>44.550740707999999</v>
      </c>
      <c r="O245" s="36">
        <v>1.0028435821000001</v>
      </c>
      <c r="P245" s="20" t="s">
        <v>16</v>
      </c>
      <c r="Q245" s="15" t="s">
        <v>747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509</v>
      </c>
      <c r="D246" s="19" t="s">
        <v>510</v>
      </c>
      <c r="E246" s="16"/>
      <c r="F246" s="18">
        <v>73.12</v>
      </c>
      <c r="G246" s="18">
        <v>71.27</v>
      </c>
      <c r="H246" s="18">
        <v>69.430000000000007</v>
      </c>
      <c r="I246" s="17"/>
      <c r="J246" s="18">
        <v>74.52</v>
      </c>
      <c r="K246" s="18">
        <v>78.2</v>
      </c>
      <c r="L246" s="18">
        <v>84.17</v>
      </c>
      <c r="M246" s="18"/>
      <c r="N246" s="18">
        <v>73.128331113000002</v>
      </c>
      <c r="O246" s="18">
        <v>6.1562854525999997</v>
      </c>
      <c r="P246" s="19" t="s">
        <v>18</v>
      </c>
      <c r="Q246" s="14" t="s">
        <v>748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458</v>
      </c>
      <c r="D247" s="20" t="s">
        <v>459</v>
      </c>
      <c r="E247" s="16"/>
      <c r="F247" s="17">
        <v>144.4</v>
      </c>
      <c r="G247" s="17">
        <v>141.13</v>
      </c>
      <c r="H247" s="17">
        <v>137.86000000000001</v>
      </c>
      <c r="I247" s="17"/>
      <c r="J247" s="17">
        <v>145.05000000000001</v>
      </c>
      <c r="K247" s="17">
        <v>151.58000000000001</v>
      </c>
      <c r="L247" s="17">
        <v>162.15</v>
      </c>
      <c r="M247" s="17"/>
      <c r="N247" s="17">
        <v>74.802144002999995</v>
      </c>
      <c r="O247" s="36">
        <v>7.0476063370000004</v>
      </c>
      <c r="P247" s="20" t="s">
        <v>18</v>
      </c>
      <c r="Q247" s="15" t="s">
        <v>749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183</v>
      </c>
      <c r="D248" s="19" t="s">
        <v>385</v>
      </c>
      <c r="E248" s="16"/>
      <c r="F248" s="18">
        <v>82.8</v>
      </c>
      <c r="G248" s="18">
        <v>77.34</v>
      </c>
      <c r="H248" s="18">
        <v>71.89</v>
      </c>
      <c r="I248" s="17"/>
      <c r="J248" s="18">
        <v>85.3</v>
      </c>
      <c r="K248" s="18">
        <v>96.2</v>
      </c>
      <c r="L248" s="18">
        <v>113.84</v>
      </c>
      <c r="M248" s="18"/>
      <c r="N248" s="18">
        <v>28.174805762999998</v>
      </c>
      <c r="O248" s="18">
        <v>4.0071216877999998</v>
      </c>
      <c r="P248" s="19" t="s">
        <v>16</v>
      </c>
      <c r="Q248" s="14" t="s">
        <v>750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454</v>
      </c>
      <c r="D249" s="20" t="s">
        <v>455</v>
      </c>
      <c r="E249" s="16"/>
      <c r="F249" s="17">
        <v>110.98</v>
      </c>
      <c r="G249" s="17">
        <v>106.84</v>
      </c>
      <c r="H249" s="17">
        <v>102.7</v>
      </c>
      <c r="I249" s="17"/>
      <c r="J249" s="17">
        <v>114.36</v>
      </c>
      <c r="K249" s="17">
        <v>122.63</v>
      </c>
      <c r="L249" s="17">
        <v>136.02000000000001</v>
      </c>
      <c r="M249" s="17"/>
      <c r="N249" s="17">
        <v>52.490075695000002</v>
      </c>
      <c r="O249" s="36">
        <v>2.1336734977999998</v>
      </c>
      <c r="P249" s="20" t="s">
        <v>18</v>
      </c>
      <c r="Q249" s="15" t="s">
        <v>751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184</v>
      </c>
      <c r="D250" s="19" t="s">
        <v>386</v>
      </c>
      <c r="E250" s="16"/>
      <c r="F250" s="18">
        <v>133.27000000000001</v>
      </c>
      <c r="G250" s="18">
        <v>123.33</v>
      </c>
      <c r="H250" s="18">
        <v>113.4</v>
      </c>
      <c r="I250" s="17"/>
      <c r="J250" s="18">
        <v>137.19999999999999</v>
      </c>
      <c r="K250" s="18">
        <v>157.06</v>
      </c>
      <c r="L250" s="18">
        <v>189.2</v>
      </c>
      <c r="M250" s="18"/>
      <c r="N250" s="18">
        <v>31.684082646</v>
      </c>
      <c r="O250" s="18">
        <v>13.266742387000001</v>
      </c>
      <c r="P250" s="19" t="s">
        <v>16</v>
      </c>
      <c r="Q250" s="14" t="s">
        <v>752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185</v>
      </c>
      <c r="D251" s="20" t="s">
        <v>387</v>
      </c>
      <c r="E251" s="16"/>
      <c r="F251" s="17">
        <v>67.400000000000006</v>
      </c>
      <c r="G251" s="17">
        <v>52.68</v>
      </c>
      <c r="H251" s="17">
        <v>37.97</v>
      </c>
      <c r="I251" s="17"/>
      <c r="J251" s="17">
        <v>76.400000000000006</v>
      </c>
      <c r="K251" s="17">
        <v>105.82</v>
      </c>
      <c r="L251" s="17">
        <v>153.43</v>
      </c>
      <c r="M251" s="17"/>
      <c r="N251" s="17">
        <v>50.845794265000002</v>
      </c>
      <c r="O251" s="36">
        <v>31.25878114</v>
      </c>
      <c r="P251" s="20" t="s">
        <v>18</v>
      </c>
      <c r="Q251" s="15" t="s">
        <v>753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186</v>
      </c>
      <c r="D252" s="19" t="s">
        <v>388</v>
      </c>
      <c r="E252" s="16"/>
      <c r="F252" s="18">
        <v>85.28</v>
      </c>
      <c r="G252" s="18">
        <v>77.36</v>
      </c>
      <c r="H252" s="18">
        <v>69.44</v>
      </c>
      <c r="I252" s="17"/>
      <c r="J252" s="18">
        <v>87.39</v>
      </c>
      <c r="K252" s="18">
        <v>103.22</v>
      </c>
      <c r="L252" s="18">
        <v>128.84</v>
      </c>
      <c r="M252" s="18"/>
      <c r="N252" s="18">
        <v>38.803305586</v>
      </c>
      <c r="O252" s="18">
        <v>28.688946822999998</v>
      </c>
      <c r="P252" s="19" t="s">
        <v>16</v>
      </c>
      <c r="Q252" s="14" t="s">
        <v>754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187</v>
      </c>
      <c r="D253" s="20" t="s">
        <v>389</v>
      </c>
      <c r="E253" s="16"/>
      <c r="F253" s="17">
        <v>129.69</v>
      </c>
      <c r="G253" s="17">
        <v>124.52</v>
      </c>
      <c r="H253" s="17">
        <v>119.35</v>
      </c>
      <c r="I253" s="17"/>
      <c r="J253" s="17">
        <v>132.75</v>
      </c>
      <c r="K253" s="17">
        <v>143.08000000000001</v>
      </c>
      <c r="L253" s="17">
        <v>159.81</v>
      </c>
      <c r="M253" s="17"/>
      <c r="N253" s="17">
        <v>51.21079263</v>
      </c>
      <c r="O253" s="36">
        <v>3.2227457899999998</v>
      </c>
      <c r="P253" s="20" t="s">
        <v>18</v>
      </c>
      <c r="Q253" s="15" t="s">
        <v>755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756</v>
      </c>
      <c r="D254" s="20" t="s">
        <v>757</v>
      </c>
      <c r="E254" s="16"/>
      <c r="F254" s="17">
        <v>105.02</v>
      </c>
      <c r="G254" s="17">
        <v>101.81</v>
      </c>
      <c r="H254" s="17">
        <v>98.61</v>
      </c>
      <c r="I254" s="17"/>
      <c r="J254" s="17">
        <v>108.92</v>
      </c>
      <c r="K254" s="17">
        <v>115.32</v>
      </c>
      <c r="L254" s="17">
        <v>125.69</v>
      </c>
      <c r="M254" s="17"/>
      <c r="N254" s="17">
        <v>53.148114065000001</v>
      </c>
      <c r="O254" s="36">
        <v>2.6044044956999999</v>
      </c>
      <c r="P254" s="20" t="s">
        <v>18</v>
      </c>
      <c r="Q254" s="15" t="s">
        <v>758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759</v>
      </c>
      <c r="D255" s="19" t="s">
        <v>760</v>
      </c>
      <c r="E255" s="16"/>
      <c r="F255" s="18">
        <v>111.11</v>
      </c>
      <c r="G255" s="18">
        <v>102.28</v>
      </c>
      <c r="H255" s="18">
        <v>93.45</v>
      </c>
      <c r="I255" s="17"/>
      <c r="J255" s="18">
        <v>114.3</v>
      </c>
      <c r="K255" s="18">
        <v>131.94999999999999</v>
      </c>
      <c r="L255" s="18">
        <v>160.51</v>
      </c>
      <c r="M255" s="18"/>
      <c r="N255" s="18">
        <v>34.010717077000002</v>
      </c>
      <c r="O255" s="18">
        <v>2.5450012422000001</v>
      </c>
      <c r="P255" s="19" t="s">
        <v>16</v>
      </c>
      <c r="Q255" s="14" t="s">
        <v>761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188</v>
      </c>
      <c r="D256" s="20" t="s">
        <v>390</v>
      </c>
      <c r="E256" s="16"/>
      <c r="F256" s="17">
        <v>138</v>
      </c>
      <c r="G256" s="17">
        <v>134.69</v>
      </c>
      <c r="H256" s="17">
        <v>131.38999999999999</v>
      </c>
      <c r="I256" s="17"/>
      <c r="J256" s="17">
        <v>139.38</v>
      </c>
      <c r="K256" s="17">
        <v>145.97999999999999</v>
      </c>
      <c r="L256" s="17">
        <v>156.66</v>
      </c>
      <c r="M256" s="17"/>
      <c r="N256" s="17">
        <v>73.414737826000007</v>
      </c>
      <c r="O256" s="36">
        <v>700.39880335999999</v>
      </c>
      <c r="P256" s="20" t="s">
        <v>18</v>
      </c>
      <c r="Q256" s="15" t="s">
        <v>762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429</v>
      </c>
      <c r="D257" s="19" t="s">
        <v>430</v>
      </c>
      <c r="E257" s="16"/>
      <c r="F257" s="18">
        <v>121.08</v>
      </c>
      <c r="G257" s="18">
        <v>118.23</v>
      </c>
      <c r="H257" s="18">
        <v>115.38</v>
      </c>
      <c r="I257" s="17"/>
      <c r="J257" s="18">
        <v>123.29</v>
      </c>
      <c r="K257" s="18">
        <v>128.97999999999999</v>
      </c>
      <c r="L257" s="18">
        <v>138.19</v>
      </c>
      <c r="M257" s="18"/>
      <c r="N257" s="18">
        <v>73.021008081000005</v>
      </c>
      <c r="O257" s="18">
        <v>5.3986578977999997</v>
      </c>
      <c r="P257" s="19" t="s">
        <v>18</v>
      </c>
      <c r="Q257" s="14" t="s">
        <v>763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189</v>
      </c>
      <c r="D258" s="20" t="s">
        <v>391</v>
      </c>
      <c r="E258" s="16"/>
      <c r="F258" s="17">
        <v>392</v>
      </c>
      <c r="G258" s="17">
        <v>373.55</v>
      </c>
      <c r="H258" s="17">
        <v>355.1</v>
      </c>
      <c r="I258" s="17"/>
      <c r="J258" s="17">
        <v>405</v>
      </c>
      <c r="K258" s="17">
        <v>441.89</v>
      </c>
      <c r="L258" s="17">
        <v>501.59</v>
      </c>
      <c r="M258" s="17"/>
      <c r="N258" s="17">
        <v>53.527029667000001</v>
      </c>
      <c r="O258" s="36">
        <v>39.74125927</v>
      </c>
      <c r="P258" s="20" t="s">
        <v>18</v>
      </c>
      <c r="Q258" s="15" t="s">
        <v>764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190</v>
      </c>
      <c r="D259" s="19" t="s">
        <v>392</v>
      </c>
      <c r="E259" s="16"/>
      <c r="F259" s="18">
        <v>107.43</v>
      </c>
      <c r="G259" s="18">
        <v>103.47</v>
      </c>
      <c r="H259" s="18">
        <v>99.51</v>
      </c>
      <c r="I259" s="17"/>
      <c r="J259" s="18">
        <v>111.9</v>
      </c>
      <c r="K259" s="18">
        <v>119.81</v>
      </c>
      <c r="L259" s="18">
        <v>132.61000000000001</v>
      </c>
      <c r="M259" s="18"/>
      <c r="N259" s="18">
        <v>65.139322004999997</v>
      </c>
      <c r="O259" s="18">
        <v>214.19904529999999</v>
      </c>
      <c r="P259" s="19" t="s">
        <v>18</v>
      </c>
      <c r="Q259" s="14" t="s">
        <v>765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766</v>
      </c>
      <c r="D260" s="20" t="s">
        <v>767</v>
      </c>
      <c r="E260" s="16"/>
      <c r="F260" s="17">
        <v>45.48</v>
      </c>
      <c r="G260" s="17">
        <v>43.94</v>
      </c>
      <c r="H260" s="17">
        <v>42.4</v>
      </c>
      <c r="I260" s="17"/>
      <c r="J260" s="17">
        <v>46.19</v>
      </c>
      <c r="K260" s="17">
        <v>49.26</v>
      </c>
      <c r="L260" s="17">
        <v>54.24</v>
      </c>
      <c r="M260" s="17"/>
      <c r="N260" s="17">
        <v>62.442824582</v>
      </c>
      <c r="O260" s="36">
        <v>1.957978177</v>
      </c>
      <c r="P260" s="20" t="s">
        <v>18</v>
      </c>
      <c r="Q260" s="15" t="s">
        <v>768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191</v>
      </c>
      <c r="D261" s="19" t="s">
        <v>393</v>
      </c>
      <c r="E261" s="16"/>
      <c r="F261" s="18">
        <v>145.16999999999999</v>
      </c>
      <c r="G261" s="18">
        <v>141.69</v>
      </c>
      <c r="H261" s="18">
        <v>138.21</v>
      </c>
      <c r="I261" s="17"/>
      <c r="J261" s="18">
        <v>146.19999999999999</v>
      </c>
      <c r="K261" s="18">
        <v>153.15</v>
      </c>
      <c r="L261" s="18">
        <v>164.41</v>
      </c>
      <c r="M261" s="18"/>
      <c r="N261" s="18">
        <v>74.037873929</v>
      </c>
      <c r="O261" s="18">
        <v>106.31274628999999</v>
      </c>
      <c r="P261" s="19" t="s">
        <v>18</v>
      </c>
      <c r="Q261" s="14" t="s">
        <v>769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192</v>
      </c>
      <c r="D262" s="19" t="s">
        <v>394</v>
      </c>
      <c r="E262" s="16"/>
      <c r="F262" s="18">
        <v>103.4</v>
      </c>
      <c r="G262" s="18">
        <v>100.99</v>
      </c>
      <c r="H262" s="18">
        <v>98.58</v>
      </c>
      <c r="I262" s="17"/>
      <c r="J262" s="18">
        <v>104.99</v>
      </c>
      <c r="K262" s="18">
        <v>109.8</v>
      </c>
      <c r="L262" s="18">
        <v>117.59</v>
      </c>
      <c r="M262" s="18"/>
      <c r="N262" s="18">
        <v>76.178178207000002</v>
      </c>
      <c r="O262" s="18">
        <v>8.2168106973999997</v>
      </c>
      <c r="P262" s="19" t="s">
        <v>18</v>
      </c>
      <c r="Q262" s="14" t="s">
        <v>770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771</v>
      </c>
      <c r="D263" s="20" t="s">
        <v>772</v>
      </c>
      <c r="E263" s="16"/>
      <c r="F263" s="17">
        <v>149.83000000000001</v>
      </c>
      <c r="G263" s="17">
        <v>143.88999999999999</v>
      </c>
      <c r="H263" s="17">
        <v>137.96</v>
      </c>
      <c r="I263" s="17"/>
      <c r="J263" s="17">
        <v>155.46</v>
      </c>
      <c r="K263" s="17">
        <v>167.32</v>
      </c>
      <c r="L263" s="17">
        <v>186.52</v>
      </c>
      <c r="M263" s="17"/>
      <c r="N263" s="17">
        <v>68.897906028999998</v>
      </c>
      <c r="O263" s="36">
        <v>4.7963352090999996</v>
      </c>
      <c r="P263" s="20" t="s">
        <v>18</v>
      </c>
      <c r="Q263" s="15" t="s">
        <v>773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193</v>
      </c>
      <c r="D264" s="19" t="s">
        <v>395</v>
      </c>
      <c r="E264" s="16"/>
      <c r="F264" s="18">
        <v>57.63</v>
      </c>
      <c r="G264" s="18">
        <v>54.15</v>
      </c>
      <c r="H264" s="18">
        <v>50.68</v>
      </c>
      <c r="I264" s="17"/>
      <c r="J264" s="18">
        <v>58.27</v>
      </c>
      <c r="K264" s="18">
        <v>65.209999999999994</v>
      </c>
      <c r="L264" s="18">
        <v>76.45</v>
      </c>
      <c r="M264" s="18"/>
      <c r="N264" s="18">
        <v>59.816477542999998</v>
      </c>
      <c r="O264" s="18">
        <v>10.245824247</v>
      </c>
      <c r="P264" s="19" t="s">
        <v>18</v>
      </c>
      <c r="Q264" s="14" t="s">
        <v>774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775</v>
      </c>
      <c r="D265" s="20" t="s">
        <v>776</v>
      </c>
      <c r="E265" s="16"/>
      <c r="F265" s="17">
        <v>381.98</v>
      </c>
      <c r="G265" s="17">
        <v>363.81</v>
      </c>
      <c r="H265" s="17">
        <v>345.64</v>
      </c>
      <c r="I265" s="17"/>
      <c r="J265" s="17">
        <v>394.79</v>
      </c>
      <c r="K265" s="17">
        <v>431.12</v>
      </c>
      <c r="L265" s="17">
        <v>489.91</v>
      </c>
      <c r="M265" s="17"/>
      <c r="N265" s="17">
        <v>53.302561537000003</v>
      </c>
      <c r="O265" s="36">
        <v>2.9215784770000002</v>
      </c>
      <c r="P265" s="20" t="s">
        <v>18</v>
      </c>
      <c r="Q265" s="15" t="s">
        <v>777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405</v>
      </c>
      <c r="D266" s="19" t="s">
        <v>406</v>
      </c>
      <c r="E266" s="16"/>
      <c r="F266" s="18">
        <v>107.5</v>
      </c>
      <c r="G266" s="18">
        <v>99.59</v>
      </c>
      <c r="H266" s="18">
        <v>91.69</v>
      </c>
      <c r="I266" s="17"/>
      <c r="J266" s="18">
        <v>109.65</v>
      </c>
      <c r="K266" s="18">
        <v>125.45</v>
      </c>
      <c r="L266" s="18">
        <v>151.03</v>
      </c>
      <c r="M266" s="18"/>
      <c r="N266" s="18">
        <v>46.652277658999999</v>
      </c>
      <c r="O266" s="18">
        <v>13.421840706000001</v>
      </c>
      <c r="P266" s="19" t="s">
        <v>16</v>
      </c>
      <c r="Q266" s="14" t="s">
        <v>778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779</v>
      </c>
      <c r="D267" s="20" t="s">
        <v>780</v>
      </c>
      <c r="E267" s="16"/>
      <c r="F267" s="17">
        <v>248</v>
      </c>
      <c r="G267" s="17">
        <v>241.95</v>
      </c>
      <c r="H267" s="17">
        <v>235.91</v>
      </c>
      <c r="I267" s="17"/>
      <c r="J267" s="17">
        <v>250.43</v>
      </c>
      <c r="K267" s="17">
        <v>262.51</v>
      </c>
      <c r="L267" s="17">
        <v>282.07</v>
      </c>
      <c r="M267" s="17"/>
      <c r="N267" s="17">
        <v>72.761749222999995</v>
      </c>
      <c r="O267" s="36">
        <v>2.1850553973999998</v>
      </c>
      <c r="P267" s="20" t="s">
        <v>18</v>
      </c>
      <c r="Q267" s="15" t="s">
        <v>781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194</v>
      </c>
      <c r="D268" s="19" t="s">
        <v>396</v>
      </c>
      <c r="E268" s="16"/>
      <c r="F268" s="18">
        <v>35.56</v>
      </c>
      <c r="G268" s="18">
        <v>33.03</v>
      </c>
      <c r="H268" s="18">
        <v>30.51</v>
      </c>
      <c r="I268" s="17"/>
      <c r="J268" s="18">
        <v>36.799999999999997</v>
      </c>
      <c r="K268" s="18">
        <v>41.84</v>
      </c>
      <c r="L268" s="18">
        <v>50.01</v>
      </c>
      <c r="M268" s="18"/>
      <c r="N268" s="18">
        <v>29.786907647</v>
      </c>
      <c r="O268" s="18">
        <v>7.6932124482999997</v>
      </c>
      <c r="P268" s="19" t="s">
        <v>16</v>
      </c>
      <c r="Q268" s="14" t="s">
        <v>782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431</v>
      </c>
      <c r="D269" s="20" t="s">
        <v>432</v>
      </c>
      <c r="E269" s="16"/>
      <c r="F269" s="17">
        <v>13.38</v>
      </c>
      <c r="G269" s="17">
        <v>11.71</v>
      </c>
      <c r="H269" s="17">
        <v>10.050000000000001</v>
      </c>
      <c r="I269" s="17"/>
      <c r="J269" s="17">
        <v>14.39</v>
      </c>
      <c r="K269" s="17">
        <v>17.71</v>
      </c>
      <c r="L269" s="17">
        <v>23.09</v>
      </c>
      <c r="M269" s="17"/>
      <c r="N269" s="17">
        <v>59.181785591999997</v>
      </c>
      <c r="O269" s="36">
        <v>3.0631976361000004</v>
      </c>
      <c r="P269" s="20" t="s">
        <v>18</v>
      </c>
      <c r="Q269" s="15" t="s">
        <v>783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397</v>
      </c>
      <c r="D270" s="19" t="s">
        <v>398</v>
      </c>
      <c r="E270" s="16"/>
      <c r="F270" s="18">
        <v>16.34</v>
      </c>
      <c r="G270" s="18">
        <v>12.76</v>
      </c>
      <c r="H270" s="18">
        <v>9.19</v>
      </c>
      <c r="I270" s="17"/>
      <c r="J270" s="18">
        <v>18.559999999999999</v>
      </c>
      <c r="K270" s="18">
        <v>25.7</v>
      </c>
      <c r="L270" s="18">
        <v>37.26</v>
      </c>
      <c r="M270" s="18"/>
      <c r="N270" s="18">
        <v>50.845883379</v>
      </c>
      <c r="O270" s="18">
        <v>4.3129969461000002</v>
      </c>
      <c r="P270" s="19" t="s">
        <v>18</v>
      </c>
      <c r="Q270" s="14" t="s">
        <v>784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437</v>
      </c>
      <c r="D271" s="20" t="s">
        <v>438</v>
      </c>
      <c r="E271" s="16"/>
      <c r="F271" s="17">
        <v>30.5</v>
      </c>
      <c r="G271" s="17">
        <v>26.6</v>
      </c>
      <c r="H271" s="17">
        <v>22.71</v>
      </c>
      <c r="I271" s="17"/>
      <c r="J271" s="17">
        <v>32.79</v>
      </c>
      <c r="K271" s="17">
        <v>40.57</v>
      </c>
      <c r="L271" s="17">
        <v>53.16</v>
      </c>
      <c r="M271" s="17"/>
      <c r="N271" s="17">
        <v>58.341294595000001</v>
      </c>
      <c r="O271" s="36">
        <v>4.2330943452000005</v>
      </c>
      <c r="P271" s="20" t="s">
        <v>18</v>
      </c>
      <c r="Q271" s="15" t="s">
        <v>785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486</v>
      </c>
      <c r="D272" s="19" t="s">
        <v>487</v>
      </c>
      <c r="E272" s="16"/>
      <c r="F272" s="18">
        <v>8.43</v>
      </c>
      <c r="G272" s="18">
        <v>8.0399999999999991</v>
      </c>
      <c r="H272" s="18">
        <v>7.66</v>
      </c>
      <c r="I272" s="17"/>
      <c r="J272" s="18">
        <v>8.65</v>
      </c>
      <c r="K272" s="18">
        <v>9.41</v>
      </c>
      <c r="L272" s="18">
        <v>10.64</v>
      </c>
      <c r="M272" s="18"/>
      <c r="N272" s="18">
        <v>61.035960932000002</v>
      </c>
      <c r="O272" s="18">
        <v>1.7062067583</v>
      </c>
      <c r="P272" s="19" t="s">
        <v>18</v>
      </c>
      <c r="Q272" s="14" t="s">
        <v>786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421</v>
      </c>
      <c r="D273" s="20" t="s">
        <v>422</v>
      </c>
      <c r="E273" s="16"/>
      <c r="F273" s="17" t="s">
        <v>35</v>
      </c>
      <c r="G273" s="17" t="s">
        <v>35</v>
      </c>
      <c r="H273" s="17" t="s">
        <v>35</v>
      </c>
      <c r="I273" s="17"/>
      <c r="J273" s="17" t="s">
        <v>35</v>
      </c>
      <c r="K273" s="17" t="s">
        <v>35</v>
      </c>
      <c r="L273" s="17" t="s">
        <v>35</v>
      </c>
      <c r="M273" s="17"/>
      <c r="N273" s="17" t="s">
        <v>35</v>
      </c>
      <c r="O273" s="36" t="s">
        <v>35</v>
      </c>
      <c r="P273" s="20" t="s">
        <v>35</v>
      </c>
      <c r="Q273" s="15" t="s">
        <v>208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423</v>
      </c>
      <c r="D274" s="19" t="s">
        <v>424</v>
      </c>
      <c r="E274" s="16"/>
      <c r="F274" s="18">
        <v>14.4</v>
      </c>
      <c r="G274" s="18">
        <v>13.96</v>
      </c>
      <c r="H274" s="18">
        <v>13.52</v>
      </c>
      <c r="I274" s="17"/>
      <c r="J274" s="18">
        <v>14.8</v>
      </c>
      <c r="K274" s="18">
        <v>15.67</v>
      </c>
      <c r="L274" s="18">
        <v>17.09</v>
      </c>
      <c r="M274" s="18"/>
      <c r="N274" s="18">
        <v>72.356901230999995</v>
      </c>
      <c r="O274" s="18">
        <v>14.153699434</v>
      </c>
      <c r="P274" s="19" t="s">
        <v>18</v>
      </c>
      <c r="Q274" s="14" t="s">
        <v>787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425</v>
      </c>
      <c r="D275" s="20" t="s">
        <v>426</v>
      </c>
      <c r="E275" s="16"/>
      <c r="F275" s="17">
        <v>17.64</v>
      </c>
      <c r="G275" s="17">
        <v>16.559999999999999</v>
      </c>
      <c r="H275" s="17">
        <v>15.48</v>
      </c>
      <c r="I275" s="17"/>
      <c r="J275" s="17">
        <v>17.850000000000001</v>
      </c>
      <c r="K275" s="17">
        <v>20</v>
      </c>
      <c r="L275" s="17">
        <v>23.49</v>
      </c>
      <c r="M275" s="17"/>
      <c r="N275" s="17">
        <v>43.683945428999998</v>
      </c>
      <c r="O275" s="36">
        <v>11.428304257000001</v>
      </c>
      <c r="P275" s="20" t="s">
        <v>16</v>
      </c>
      <c r="Q275" s="15" t="s">
        <v>788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427</v>
      </c>
      <c r="D276" s="19" t="s">
        <v>428</v>
      </c>
      <c r="E276" s="16"/>
      <c r="F276" s="18">
        <v>19.260000000000002</v>
      </c>
      <c r="G276" s="18">
        <v>18.690000000000001</v>
      </c>
      <c r="H276" s="18">
        <v>18.12</v>
      </c>
      <c r="I276" s="17"/>
      <c r="J276" s="18">
        <v>20.43</v>
      </c>
      <c r="K276" s="18">
        <v>21.56</v>
      </c>
      <c r="L276" s="18">
        <v>23.39</v>
      </c>
      <c r="M276" s="18"/>
      <c r="N276" s="18">
        <v>71.581444765000001</v>
      </c>
      <c r="O276" s="18">
        <v>22.971073704999998</v>
      </c>
      <c r="P276" s="19" t="s">
        <v>18</v>
      </c>
      <c r="Q276" s="14" t="s">
        <v>789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488</v>
      </c>
      <c r="D277" s="20" t="s">
        <v>489</v>
      </c>
      <c r="E277" s="16"/>
      <c r="F277" s="17">
        <v>15.04</v>
      </c>
      <c r="G277" s="17">
        <v>14.32</v>
      </c>
      <c r="H277" s="17">
        <v>13.6</v>
      </c>
      <c r="I277" s="17"/>
      <c r="J277" s="17">
        <v>15.56</v>
      </c>
      <c r="K277" s="17">
        <v>16.989999999999998</v>
      </c>
      <c r="L277" s="17">
        <v>19.32</v>
      </c>
      <c r="M277" s="17"/>
      <c r="N277" s="17">
        <v>54.185884401999999</v>
      </c>
      <c r="O277" s="36">
        <v>2.441717293</v>
      </c>
      <c r="P277" s="20" t="s">
        <v>18</v>
      </c>
      <c r="Q277" s="15" t="s">
        <v>511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464</v>
      </c>
      <c r="D278" s="19" t="s">
        <v>465</v>
      </c>
      <c r="E278" s="16"/>
      <c r="F278" s="18">
        <v>22.39</v>
      </c>
      <c r="G278" s="18">
        <v>20.66</v>
      </c>
      <c r="H278" s="18">
        <v>18.940000000000001</v>
      </c>
      <c r="I278" s="17"/>
      <c r="J278" s="18">
        <v>23.61</v>
      </c>
      <c r="K278" s="18">
        <v>27.05</v>
      </c>
      <c r="L278" s="18">
        <v>32.619999999999997</v>
      </c>
      <c r="M278" s="18"/>
      <c r="N278" s="18">
        <v>49.726354065000002</v>
      </c>
      <c r="O278" s="18">
        <v>1.6900609635000001</v>
      </c>
      <c r="P278" s="19" t="s">
        <v>18</v>
      </c>
      <c r="Q278" s="14" t="s">
        <v>790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791</v>
      </c>
      <c r="D279" s="20" t="s">
        <v>792</v>
      </c>
      <c r="E279" s="16"/>
      <c r="F279" s="17">
        <v>23.97</v>
      </c>
      <c r="G279" s="17">
        <v>19.32</v>
      </c>
      <c r="H279" s="17">
        <v>14.67</v>
      </c>
      <c r="I279" s="17"/>
      <c r="J279" s="17">
        <v>24.6</v>
      </c>
      <c r="K279" s="17">
        <v>33.89</v>
      </c>
      <c r="L279" s="17">
        <v>48.93</v>
      </c>
      <c r="M279" s="17"/>
      <c r="N279" s="17">
        <v>39.133213748999999</v>
      </c>
      <c r="O279" s="36">
        <v>1.3153297735</v>
      </c>
      <c r="P279" s="20" t="s">
        <v>16</v>
      </c>
      <c r="Q279" s="15" t="s">
        <v>793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2025-08-29T23:24:23Z</cp:lastPrinted>
  <dcterms:created xsi:type="dcterms:W3CDTF">2020-05-21T15:06:06Z</dcterms:created>
  <dcterms:modified xsi:type="dcterms:W3CDTF">2025-08-29T23:24:30Z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