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43" documentId="14_{85E118B2-5CDE-4318-98A1-34915AAD3CFE}" xr6:coauthVersionLast="47" xr6:coauthVersionMax="47" xr10:uidLastSave="{74F30094-29A7-428E-ACF1-0AF55911A29F}"/>
  <bookViews>
    <workbookView xWindow="135" yWindow="270" windowWidth="28665" windowHeight="159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<sst xmlns="http://schemas.openxmlformats.org/spreadsheetml/2006/main" count="1111" uniqueCount="789">
  <si>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</si>
  <si>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</si>
  <si>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</si>
  <si>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</si>
  <si>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</si>
  <si>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</si>
  <si>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</si>
  <si>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</si>
  <si>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</si>
  <si>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</si>
  <si>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</si>
  <si>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</si>
  <si>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</si>
  <si>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</si>
  <si>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</si>
  <si>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</si>
  <si>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</si>
  <si>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</si>
  <si>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</si>
  <si>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</si>
  <si>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</si>
  <si>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</si>
  <si>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</si>
  <si>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</si>
  <si>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</si>
  <si>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</si>
  <si>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</si>
  <si>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</si>
  <si>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</si>
  <si>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</si>
  <si>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</si>
  <si>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</si>
  <si>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</si>
  <si>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</si>
  <si>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</si>
  <si>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</si>
  <si>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</si>
  <si>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</si>
  <si>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</si>
  <si>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</si>
  <si>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</si>
  <si>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</si>
  <si>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</si>
  <si>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</si>
  <si>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</si>
  <si>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</si>
  <si>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</si>
  <si>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</si>
  <si>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</si>
  <si>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</si>
  <si>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</si>
  <si>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</si>
  <si>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</si>
  <si>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</si>
  <si>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</si>
  <si>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</si>
  <si>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</si>
  <si>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</si>
  <si>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</si>
  <si>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</si>
  <si>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</si>
  <si>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</si>
  <si>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</si>
  <si>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</si>
  <si>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</si>
  <si>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</si>
  <si>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</si>
  <si>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</si>
  <si>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</si>
  <si>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</si>
  <si>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</si>
  <si>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</si>
  <si>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</si>
  <si>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</si>
  <si>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</si>
  <si>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</si>
  <si>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</si>
  <si>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</si>
  <si>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</si>
  <si>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</si>
  <si>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</si>
  <si>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</si>
  <si>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</si>
  <si>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</si>
  <si>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</si>
  <si>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</si>
  <si>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</si>
  <si>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</si>
  <si>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</si>
  <si>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</si>
  <si>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</si>
  <si>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</si>
  <si>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</si>
  <si>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</si>
  <si>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</si>
  <si>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</si>
  <si>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</si>
  <si>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</si>
  <si>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</si>
  <si>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</si>
  <si>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</si>
  <si>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</si>
  <si>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</si>
  <si>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</si>
  <si>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</si>
  <si>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</si>
  <si>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</si>
  <si>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</si>
  <si>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</si>
  <si>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</si>
  <si>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</si>
  <si>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</si>
  <si>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</si>
  <si>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</si>
  <si>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</si>
  <si>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</si>
  <si>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</si>
  <si>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</si>
  <si>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</si>
  <si>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</si>
  <si>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</si>
  <si>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</si>
  <si>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</si>
  <si>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</si>
  <si>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</si>
  <si>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</si>
  <si>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</si>
  <si>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</si>
  <si>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</si>
  <si>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</si>
  <si>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</si>
  <si>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</si>
  <si>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</si>
  <si>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</si>
  <si>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</si>
  <si>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</si>
  <si>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</si>
  <si>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</si>
  <si>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</si>
  <si>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</si>
  <si>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</si>
  <si>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</si>
  <si>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</si>
  <si>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</si>
  <si>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</si>
  <si>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</si>
  <si>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</si>
  <si>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</si>
  <si>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</si>
  <si>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</si>
  <si>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</si>
  <si>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</si>
  <si>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</si>
  <si>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</si>
  <si>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</si>
  <si>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</si>
  <si>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</si>
  <si>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</si>
  <si>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</si>
  <si>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</si>
  <si>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</si>
  <si>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</si>
  <si>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</si>
  <si>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</si>
  <si>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</si>
  <si>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</si>
  <si>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</si>
  <si>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</si>
  <si>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</si>
  <si>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</si>
  <si>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</si>
  <si>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</si>
  <si>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</si>
  <si>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</si>
  <si>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</si>
  <si>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</si>
  <si>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</si>
  <si>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</si>
  <si>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</si>
  <si>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</si>
  <si>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</si>
  <si>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</si>
  <si>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</si>
  <si>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</si>
  <si>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</si>
  <si>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</si>
  <si>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</si>
  <si>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</si>
  <si>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</si>
  <si>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</si>
  <si>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</si>
  <si>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</si>
  <si>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</si>
  <si>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</si>
  <si>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</si>
  <si>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</si>
  <si>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</si>
  <si>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</si>
  <si>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</si>
  <si>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</si>
  <si>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</si>
  <si>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</si>
  <si>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</si>
  <si>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</si>
  <si>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</si>
  <si>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</si>
  <si>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</si>
  <si>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</si>
  <si>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</si>
  <si>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</si>
  <si>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</si>
  <si>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</si>
  <si>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</si>
  <si>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</si>
  <si>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</si>
  <si>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</si>
  <si>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</si>
  <si>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</si>
  <si>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</si>
  <si>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</si>
  <si>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</si>
  <si>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</si>
  <si>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</si>
  <si>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</si>
  <si>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</si>
  <si>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</si>
  <si>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</si>
  <si>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</si>
  <si>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</si>
  <si>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</si>
  <si>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</si>
  <si>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</si>
  <si>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</si>
  <si>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</si>
  <si>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</si>
  <si>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</si>
  <si>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</si>
  <si>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</si>
  <si>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</si>
  <si>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</si>
  <si>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</si>
  <si>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</si>
  <si>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</si>
  <si>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</si>
  <si>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</si>
  <si>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</si>
  <si>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</si>
  <si>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</si>
  <si>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</si>
  <si>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</si>
  <si>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</si>
  <si>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</si>
  <si>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</si>
  <si>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</si>
  <si>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</si>
  <si>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</si>
  <si>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</si>
  <si>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</si>
  <si>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</si>
  <si>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</si>
  <si>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</si>
  <si>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</si>
  <si>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</si>
  <si>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</si>
  <si>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</si>
  <si>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</si>
  <si>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</si>
  <si>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</si>
  <si>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</si>
  <si>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</si>
  <si>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</si>
  <si>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</si>
  <si>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</si>
  <si>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</si>
  <si>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</si>
  <si>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</si>
  <si>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</si>
  <si>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</si>
  <si>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</si>
  <si>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</si>
  <si>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</si>
  <si>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</si>
  <si>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</si>
  <si>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</si>
  <si>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</si>
  <si>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</si>
  <si>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</si>
  <si>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</si>
  <si>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</si>
  <si>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</si>
  <si>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</si>
  <si>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</si>
  <si>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</si>
  <si>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</si>
  <si>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</si>
  <si>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</si>
  <si>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</si>
  <si>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</si>
  <si>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</si>
  <si>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</si>
  <si>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</si>
  <si>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</si>
  <si>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</si>
  <si>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</si>
  <si>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</si>
  <si>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</si>
  <si>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</si>
  <si>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</si>
  <si>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</si>
  <si>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</si>
  <si>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</si>
  <si>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</si>
  <si>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</si>
  <si>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</si>
  <si>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</si>
  <si>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</si>
  <si>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</si>
  <si>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</si>
  <si>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</si>
  <si>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</si>
  <si>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</si>
  <si>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</si>
  <si>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</si>
  <si>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</si>
  <si>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</si>
  <si>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</si>
  <si>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</si>
  <si>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</si>
  <si>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</si>
  <si>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</si>
  <si>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</si>
  <si>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</si>
  <si>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</si>
  <si>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</si>
  <si>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</si>
  <si>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</si>
  <si>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</si>
  <si>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</si>
  <si>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</si>
  <si>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</si>
  <si>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</si>
  <si>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</si>
  <si>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</si>
  <si>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</si>
  <si>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</si>
  <si>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</si>
  <si>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</si>
  <si>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</si>
  <si>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</si>
  <si>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</si>
  <si>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</si>
  <si>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</si>
  <si>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</si>
  <si>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</si>
  <si>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</si>
  <si>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</si>
  <si>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</si>
  <si>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</si>
  <si>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</si>
  <si>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</si>
  <si>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</si>
  <si>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</si>
  <si>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</si>
  <si>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</si>
  <si>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</si>
  <si>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</si>
  <si>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</si>
  <si>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</si>
  <si>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</si>
  <si>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</si>
  <si>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</si>
  <si>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</si>
  <si>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</si>
  <si>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</si>
  <si>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</si>
  <si>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</si>
  <si>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</si>
  <si>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</si>
  <si>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</si>
  <si>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</si>
  <si>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</si>
  <si>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</si>
  <si>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</si>
  <si>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</si>
  <si>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</si>
  <si>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</si>
  <si>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</si>
  <si>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</si>
  <si>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</si>
  <si>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</si>
  <si>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</si>
  <si>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</si>
  <si>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</si>
  <si>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</si>
  <si>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</si>
  <si>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</si>
  <si>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</si>
  <si>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</si>
  <si>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</si>
  <si>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</si>
  <si>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</si>
  <si>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</si>
  <si>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</si>
  <si>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</si>
  <si>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</si>
  <si>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</si>
  <si>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</si>
  <si>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</si>
  <si>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</si>
  <si>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</si>
  <si>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</si>
  <si>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Banco BMG</t>
  </si>
  <si>
    <t>BMGB4</t>
  </si>
  <si>
    <t>BQQW39 está em tendência de alta no curto prazo e acima de 73,37 projetaria de 78,58 a 87,02. Tem suportes em 73,22 e 70,61.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</si>
  <si>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</si>
  <si>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</si>
  <si>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</si>
  <si>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</si>
  <si>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</si>
  <si>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</si>
  <si>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</si>
  <si>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</si>
  <si>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</si>
  <si>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</si>
  <si>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</si>
  <si>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</si>
  <si>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</si>
  <si>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</si>
  <si>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</si>
  <si>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</si>
  <si>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</si>
  <si>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</si>
  <si>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</si>
  <si>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</si>
  <si>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</si>
  <si>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</si>
  <si>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SAPR3</t>
  </si>
  <si>
    <t>Serena</t>
  </si>
  <si>
    <t>Trisul</t>
  </si>
  <si>
    <t>TRIS3</t>
  </si>
  <si>
    <t>Coca Cola Co</t>
  </si>
  <si>
    <t>COCA34</t>
  </si>
  <si>
    <t>Eli Lilly And Company</t>
  </si>
  <si>
    <t>LILY34</t>
  </si>
  <si>
    <t>Trend Europa</t>
  </si>
  <si>
    <t>EURP11</t>
  </si>
  <si>
    <t>Trend Ibovx</t>
  </si>
  <si>
    <t>BOVX11</t>
  </si>
  <si>
    <t>Trend Nasdaq</t>
  </si>
  <si>
    <t>NASD11</t>
  </si>
  <si>
    <t>Trend Ouro</t>
  </si>
  <si>
    <t>GOLD11</t>
  </si>
  <si>
    <t>KLBN3</t>
  </si>
  <si>
    <t>Santos Brp</t>
  </si>
  <si>
    <t>BB Etf Ibov</t>
  </si>
  <si>
    <t>BBOV11</t>
  </si>
  <si>
    <t>CMIG3</t>
  </si>
  <si>
    <t>Trend Us Lrg</t>
  </si>
  <si>
    <t>USAL11</t>
  </si>
  <si>
    <t>Ishares Eqwe</t>
  </si>
  <si>
    <t>EWBZ11</t>
  </si>
  <si>
    <t>Qr Cme Cf</t>
  </si>
  <si>
    <t>QSOL11</t>
  </si>
  <si>
    <t>Recrusul</t>
  </si>
  <si>
    <t>Cruzeiro Edu</t>
  </si>
  <si>
    <t>CSED3</t>
  </si>
  <si>
    <t>JSL</t>
  </si>
  <si>
    <t>JSLG3</t>
  </si>
  <si>
    <t>Novo Nordisk A S</t>
  </si>
  <si>
    <t>N1VO34</t>
  </si>
  <si>
    <t>Profarma</t>
  </si>
  <si>
    <t>PFRM3</t>
  </si>
  <si>
    <t>Santander BR</t>
  </si>
  <si>
    <t>USIM3</t>
  </si>
  <si>
    <t>Visa Inc</t>
  </si>
  <si>
    <t>VISA34</t>
  </si>
  <si>
    <t>Etf Brad Bov</t>
  </si>
  <si>
    <t>BOVB11</t>
  </si>
  <si>
    <t>It Now Small</t>
  </si>
  <si>
    <t>SMAC11</t>
  </si>
  <si>
    <t>Azevedo</t>
  </si>
  <si>
    <t>AZEV4</t>
  </si>
  <si>
    <t>POMO3</t>
  </si>
  <si>
    <t>Unifique</t>
  </si>
  <si>
    <t>FIQE3</t>
  </si>
  <si>
    <t>Walt Disney Co</t>
  </si>
  <si>
    <t>DISB34</t>
  </si>
  <si>
    <t>Zamp S.A.</t>
  </si>
  <si>
    <t>ZAMP3</t>
  </si>
  <si>
    <t>Etf BV Spyi</t>
  </si>
  <si>
    <t>SPYI11</t>
  </si>
  <si>
    <t>Fundo Buena Vista II Fundo de Índice</t>
  </si>
  <si>
    <t>QQQI11</t>
  </si>
  <si>
    <t>Nu Rend Ibov</t>
  </si>
  <si>
    <t>NDIV11</t>
  </si>
  <si>
    <t>Trend China</t>
  </si>
  <si>
    <t>XINA11</t>
  </si>
  <si>
    <t>Trend Us Tec</t>
  </si>
  <si>
    <t>UTEC11</t>
  </si>
  <si>
    <t>SYNE3 está em tendência de alta no curto prazo e acima de 6,95 projetaria de 8,56 a 11,17. Tem suportes em 6,7 e 5,89.</t>
  </si>
  <si>
    <t>TTEN3 está em tendência de baixa no curto prazo e abaixo de 13,04 projetaria de 11,77 a 10,51. Tem resistências em 13,63  e 16,15.</t>
  </si>
  <si>
    <t>ABCB4 está em tendência de alta no curto prazo e acima de 22,04 projetaria de 24,4 a 28,23. Tem suportes em 21,36 e 20,17.</t>
  </si>
  <si>
    <t>A1MD34 está em tendência de alta no curto prazo e acima de 128,65 projetaria de 172,62 a 243,77. Tem suportes em 113,5 e 91,51. O padrão de volume favorece a alta.</t>
  </si>
  <si>
    <t>BABA34 está em tendência de alta no curto prazo e acima de 26,81 projetaria de 30,88 a 37,48. Tem suportes em 23,36 e 21,32.</t>
  </si>
  <si>
    <t>ALOS3 está em tendência de alta no curto prazo e acima de 22,95 projetaria de 25,73 a 30,24. Tem suportes em 21,88 e 20,48. O padrão de volume favorece a alta.</t>
  </si>
  <si>
    <t>ALPA4 está em tendência de alta no curto prazo e acima de 9,55 projetaria de 11,16 a 13,77. Tem suportes em 8,75 e 7,94. O padrão de volume favorece a alta. O IFR sobrecomprado alerta realizações se perder 8,75.</t>
  </si>
  <si>
    <t>GOGL34 está em tendência de alta no curto prazo e acima de 92,49 projetaria de 107,03 a 130,56. Tem suportes em 88,21 e 80,93.</t>
  </si>
  <si>
    <t>ALUP11 está em tendência de baixa no curto prazo e abaixo de 29,26 projetaria de 27,86 a 26,46. Tem resistências em 29,83  e 32,62.</t>
  </si>
  <si>
    <t>AMZO34 está em tendência de baixa no curto prazo e abaixo de 60,08 projetaria de 54,19 a 48,3. Tem resistências em 61,83  e 73,6.</t>
  </si>
  <si>
    <t>ABEV3 está em tendência de baixa no curto prazo e abaixo de 12,4 projetaria de 11,56 a 10,73. Tem resistências em 12,65  e 14,31.</t>
  </si>
  <si>
    <t>AMBP3 está em tendência de alta no curto prazo e acima de 20,5 projetaria de 26,12 a 35,22. Tem suportes em 16,11 e 13,29.</t>
  </si>
  <si>
    <t>AMER3 está em tendência de alta no curto prazo e acima de 6,87 projetaria de 8,07 a 10,02. Tem suportes em 5,19 e 4,58. O padrão de volume favorece a alta.</t>
  </si>
  <si>
    <t>AAPL34 está em tendência de alta no curto prazo e acima de 62,1 projetaria de 69,08 a 80,39. Tem suportes em 59,14 e 55,64. O padrão de volume favorece a alta.</t>
  </si>
  <si>
    <t>ARML3 está em tendência de baixa no curto prazo e abaixo de 3,52 projetaria de 2,77 a 2,03. Tem resistências em 3,7  e 5,18.</t>
  </si>
  <si>
    <t>ASAI3 está em tendência de alta no curto prazo e acima de 12,04 projetaria de 14,85 a 19,42. Tem suportes em 9,94 e 8,53.</t>
  </si>
  <si>
    <t>AURA33 está em tendência de alta no curto prazo e acima de 52,98 projetaria de 67,88 a 91,99. Tem suportes em 45,56 e 38,1.</t>
  </si>
  <si>
    <t>AURE3 está em tendência de alta no curto prazo e acima de 10,4 projetaria de 12,29 a 15,36. Tem suportes em 9,72 e 8,77. O padrão de volume favorece a alta.</t>
  </si>
  <si>
    <t>AZEV4 está em tendência de baixa no curto prazo e abaixo de 0,52 projetaria de 0,34 a 0,16. Tem resistências em 0,56  e 0,91.</t>
  </si>
  <si>
    <t>Azt Energia</t>
  </si>
  <si>
    <t>AZTE3</t>
  </si>
  <si>
    <t>AZTE3 está em tendência de baixa no curto prazo e abaixo de 0,52 projetaria de 0,36 a 0,21. Tem resistências em 0,55  e 0,85.</t>
  </si>
  <si>
    <t>AZUL4 está em tendência de baixa no curto prazo e abaixo de 0,61 projetaria de -0,27 a -1,16. Tem resistências em 0,64  e 2,41. O IFR sobrevendido alerta para recuperações se superar 0,64</t>
  </si>
  <si>
    <t>AZZA3 está em tendência de alta no curto prazo e acima de 45,66 projetaria de 59,47 a 81,83. Tem suportes em 36,75 e 29,84. O padrão de volume favorece a alta.</t>
  </si>
  <si>
    <t>B3SA3 está em tendência de baixa no curto prazo e abaixo de 12,6 projetaria de 11,52 a 10,44. Tem resistências em 12,99  e 15,14.</t>
  </si>
  <si>
    <t>BMGB4 está em tendência de alta no curto prazo e acima de 3,85 projetaria de 4,16 a 4,67. Tem suportes em 3,47 e 3,31.</t>
  </si>
  <si>
    <t>BPAN4 está em tendência de baixa no curto prazo e abaixo de 7,46 projetaria de 6,64 a 5,82. Tem resistências em 7,63  e 9,26.</t>
  </si>
  <si>
    <t>Bank Of America Corp</t>
  </si>
  <si>
    <t>BOAC34</t>
  </si>
  <si>
    <t>BOAC34 está em tendência de baixa no curto prazo e abaixo de 60,69 projetaria de 54,88 a 49,08. Tem resistências em 62,44  e 74,04. O IFR sobrevendido alerta para recuperações se superar 62,44</t>
  </si>
  <si>
    <t>BRSR6 está em tendência de baixa no curto prazo e abaixo de 10,8 projetaria de 9,9 a 9,01. Tem resistências em 10,93  e 12,71.</t>
  </si>
  <si>
    <t>BBSE3 está em tendência de alta no curto prazo e acima de 42,77 projetaria de 48,91 a 58,86. Tem suportes em 34,25 e 31,17.</t>
  </si>
  <si>
    <t>BMOB3 está em tendência de baixa no curto prazo e abaixo de 20,2 projetaria de 17,82 a 15,44. Tem resistências em 20,71  e 25,46.</t>
  </si>
  <si>
    <t>BERK34 está em tendência de baixa no curto prazo e abaixo de 125,29 projetaria de 115,25 a 105,22. Tem resistências em 129,04  e 149,1. O IFR sobrevendido alerta para recuperações se superar 129,04</t>
  </si>
  <si>
    <t>BLAU3 está em tendência de baixa no curto prazo e abaixo de 12,06 projetaria de 11,16 a 10,27. Tem resistências em 12,36  e 14,14.</t>
  </si>
  <si>
    <t>SOJA3 está em tendência de baixa no curto prazo e abaixo de 10,46 projetaria de 9,62 a 8,79. Tem resistências em 10,69  e 12,35.</t>
  </si>
  <si>
    <t>BRBI11 está em tendência de alta no curto prazo e acima de 17,05 projetaria de 19,46 a 23,36. Tem suportes em 15,51 e 14,3. O padrão de volume favorece a alta.</t>
  </si>
  <si>
    <t>BBDC3 está em tendência de alta no curto prazo e acima de 14,46 projetaria de 17 a 21,12. Tem suportes em 13,43 e 12,15.</t>
  </si>
  <si>
    <t>BBDC4 está em tendência de alta no curto prazo e acima de 16,85 projetaria de 20,12 a 25,43. Tem suportes em 15,62 e 13,98.</t>
  </si>
  <si>
    <t>BRAP4 está em tendência de baixa no curto prazo e abaixo de 15,67 projetaria de 14,97 a 14,27. Tem resistências em 15,84  e 17,23.</t>
  </si>
  <si>
    <t>BBAS3 está em tendência de baixa no curto prazo e abaixo de 18,66 projetaria de 15,14 a 11,63. Tem resistências em 19,04  e 26,06.</t>
  </si>
  <si>
    <t>AGRO3 está em tendência de alta no curto prazo e acima de 22,67 projetaria de 24,56 a 27,62. Tem suportes em 20,28 e 19,33. O padrão de volume favorece a alta.</t>
  </si>
  <si>
    <t>BRKM5 está em tendência de baixa no curto prazo e abaixo de 8,15 projetaria de 6,77 a 5,4. Tem resistências em 8,5  e 11,24. O IFR sobrevendido alerta para recuperações se superar 8,5</t>
  </si>
  <si>
    <t>BRAV3 está em tendência de alta no curto prazo e acima de 21,8 projetaria de 25,55 a 31,62. Tem suportes em 19,5 e 17,62. O padrão de volume favorece a alta.</t>
  </si>
  <si>
    <t>BRFS3 está em tendência de baixa no curto prazo e abaixo de 19,41 projetaria de 18 a 16,6. Tem resistências em 19,77  e 22,57.</t>
  </si>
  <si>
    <t>AVGO34 está em tendência de alta no curto prazo e acima de 24,68 projetaria de 32,78 a 45,88. Tem suportes em 23,4 e 19,34.</t>
  </si>
  <si>
    <t>BPAC11 está em tendência de alta no curto prazo e acima de 43,13 projetaria de 49,84 a 60,7. Tem suportes em 39,78 e 36,42.</t>
  </si>
  <si>
    <t>CXSE3 está em tendência de baixa no curto prazo e abaixo de 13,18 projetaria de 12,26 a 11,35. Tem resistências em 13,38  e 15,2.</t>
  </si>
  <si>
    <t>CAML3 está em tendência de baixa no curto prazo e abaixo de 4,49 projetaria de 3,94 a 3,39. Tem resistências em 4,67  e 5,76.</t>
  </si>
  <si>
    <t>BHIA3 está em tendência de baixa no curto prazo e abaixo de 2,8 projetaria de 1,16 a -0,47. Tem resistências em 3,12  e 6,39.</t>
  </si>
  <si>
    <t>CBAV3 está em tendência de baixa no curto prazo e abaixo de 3,67 projetaria de 3,24 a 2,81. Tem resistências em 4,07  e 4,92. O IFR sobrevendido alerta para recuperações se superar 4,07</t>
  </si>
  <si>
    <t>CEAB3 está em tendência de alta no curto prazo e acima de 21,3 projetaria de 27,96 a 38,75. Tem suportes em 17,07 e 13,73.</t>
  </si>
  <si>
    <t>CMIG3 está em tendência de baixa no curto prazo e abaixo de 14,49 projetaria de 12,73 a 10,97. Tem resistências em 14,91  e 18,42.</t>
  </si>
  <si>
    <t>CMIG4 está em tendência de alta no curto prazo e acima de 11,27 projetaria de 12,64 a 14,87. Tem suportes em 10,37 e 9,68.</t>
  </si>
  <si>
    <t>COCA34 está em tendência de baixa no curto prazo e abaixo de 62,93 projetaria de 60,37 a 57,81. Tem resistências em 64,15  e 69,26.</t>
  </si>
  <si>
    <t>COGN3 está em tendência de alta no curto prazo e acima de 3,19 projetaria de 4 a 5,31. Tem suportes em 2,8 e 2,39. O padrão de volume favorece a alta. O IFR sobrecomprado alerta realizações se perder 2,8.</t>
  </si>
  <si>
    <t>C2OI34 está em tendência de baixa no curto prazo e abaixo de 66,98 projetaria de 47,05 a 27,13. Tem resistências em 69,45  e 109,29. O IFR sobrevendido alerta para recuperações se superar 69,45</t>
  </si>
  <si>
    <t>CSMG3 está em tendência de baixa no curto prazo e abaixo de 24,96 projetaria de 21,86 a 18,76. Tem resistências em 25,42  e 31,61.</t>
  </si>
  <si>
    <t>CPLE3 está em tendência de alta no curto prazo e acima de 11,95 projetaria de 13,82 a 16,86. Tem suportes em 11,14 e 10,2. O padrão de volume favorece a alta.</t>
  </si>
  <si>
    <t>CPLE6 está em tendência de alta no curto prazo e acima de 12,88 projetaria de 14,7 a 17,64. Tem suportes em 11,94 e 11,02. O padrão de volume favorece a alta.</t>
  </si>
  <si>
    <t>CSAN3 está em tendência de baixa no curto prazo e abaixo de 5,81 projetaria de 4,84 a 3,88. Tem resistências em 5,99  e 7,91.</t>
  </si>
  <si>
    <t>Costco Wholesale Corp</t>
  </si>
  <si>
    <t>COWC34</t>
  </si>
  <si>
    <t>COWC34 está em tendência de baixa no curto prazo e abaixo de 128,03 projetaria de 120,83 a 113,64. Tem resistências em 134,41  e 148,79.</t>
  </si>
  <si>
    <t>CPFE3 está em tendência de alta no curto prazo e acima de 41,48 projetaria de 45,82 a 52,85. Tem suportes em 37,97 e 35,79. O padrão de volume favorece a alta.</t>
  </si>
  <si>
    <t>CSED3 está em tendência de alta no curto prazo e acima de 5,44 projetaria de 6,92 a 9,33. Tem suportes em 5,04 e 4,29.</t>
  </si>
  <si>
    <t>CMIN3 está em tendência de baixa no curto prazo e abaixo de 4,9 projetaria de 4,48 a 4,07. Tem resistências em 4,97  e 5,79.</t>
  </si>
  <si>
    <t>CURY3 está em tendência de alta no curto prazo e acima de 33 projetaria de 38,46 a 47,31. Tem suportes em 32,12 e 29,38. O padrão de volume favorece a alta. O IFR sobrecomprado alerta realizações se perder 32,12.</t>
  </si>
  <si>
    <t>CVCB3 está em tendência de baixa no curto prazo e abaixo de 2,32 projetaria de 2,07 a 1,82. Tem resistências em 2,38  e 2,87.</t>
  </si>
  <si>
    <t>CYRE3 está em tendência de baixa no curto prazo e abaixo de 24,65 projetaria de 23,32 a 22. Tem resistências em 25,37  e 28,01.</t>
  </si>
  <si>
    <t>Desktopsigma</t>
  </si>
  <si>
    <t>DESK3</t>
  </si>
  <si>
    <t>DESK3 está em tendência de baixa no curto prazo e abaixo de 7,85 projetaria de 7,09 a 6,34. Tem resistências em 8,22  e 9,72.</t>
  </si>
  <si>
    <t>DXCO3 está em tendência de alta no curto prazo e acima de 5,97 projetaria de 6,56 a 7,53. Tem suportes em 5,57 e 5,27.</t>
  </si>
  <si>
    <t>PNVL3 está em tendência de alta no curto prazo e acima de 10,18 projetaria de 11,53 a 13,73. Tem suportes em 9,53 e 8,85. O padrão de volume favorece a alta. O IFR sobrecomprado alerta realizações se perder 9,53.</t>
  </si>
  <si>
    <t>DIRR3 está em tendência de alta no curto prazo e acima de 41,81 projetaria de 49,3 a 61,43. Tem suportes em 41,11 e 37,36. O padrão de volume favorece a alta.</t>
  </si>
  <si>
    <t>ECOR3 está em tendência de alta no curto prazo e acima de 7,53 projetaria de 8,95 a 11,27. Tem suportes em 6,71 e 5,99. O IFR sobrecomprado alerta realizações se perder 6,71.</t>
  </si>
  <si>
    <t>ELET3 está em tendência de alta no curto prazo e acima de 44,49 projetaria de 48,85 a 55,92. Tem suportes em 41,3 e 39,11. O padrão de volume favorece a alta. O IFR sobrecomprado alerta realizações se perder 41,3.</t>
  </si>
  <si>
    <t>ELET6 está em tendência de alta no curto prazo e acima de 48,48 projetaria de 53,3 a 61,11. Tem suportes em 44,2 e 41,78. O padrão de volume favorece a alta. O IFR sobrecomprado alerta realizações se perder 44,2.</t>
  </si>
  <si>
    <t>LILY34 está em tendência de baixa no curto prazo e abaixo de 115,5 projetaria de 98,11 a 80,73. Tem resistências em 127,46  e 162,22. O IFR sobrevendido alerta para recuperações se superar 127,46</t>
  </si>
  <si>
    <t>EMBR3 está em tendência de alta no curto prazo e acima de 83,95 projetaria de 99,94 a 125,83. Tem suportes em 77,27 e 69,27.</t>
  </si>
  <si>
    <t>ENGI11 está em tendência de alta no curto prazo e acima de 49,4 projetaria de 55,51 a 65,41. Tem suportes em 46,14 e 43,08. O padrão de volume favorece a alta. O IFR sobrecomprado alerta realizações se perder 46,14.</t>
  </si>
  <si>
    <t>ENEV3 está em tendência de alta no curto prazo e acima de 14,9 projetaria de 17,01 a 20,43. Tem suportes em 13,64 e 12,58.</t>
  </si>
  <si>
    <t>EGIE3 está em tendência de baixa no curto prazo e abaixo de 39,78 projetaria de 36,25 a 32,72. Tem resistências em 41  e 48,05.</t>
  </si>
  <si>
    <t>EQTL3 está em tendência de alta no curto prazo e acima de 37,52 projetaria de 41,11 a 46,92. Tem suportes em 34,02 e 32,22. O padrão de volume favorece a alta.</t>
  </si>
  <si>
    <t>EVEN3 está em tendência de baixa no curto prazo e abaixo de 6,92 projetaria de 6,23 a 5,54. Tem resistências em 7,08  e 8,45.</t>
  </si>
  <si>
    <t>EZTC3 está em tendência de alta no curto prazo e acima de 15,65 projetaria de 17,52 a 20,54. Tem suportes em 14,2 e 13,26. O padrão de volume favorece a alta. O IFR sobrecomprado alerta realizações se perder 14,2.</t>
  </si>
  <si>
    <t>FESA4 está em tendência de baixa no curto prazo e abaixo de 6,38 projetaria de 6 a 5,63. Tem resistências em 6,5  e 7,24.</t>
  </si>
  <si>
    <t>FLRY3 está em tendência de alta no curto prazo e acima de 15,19 projetaria de 17,6 a 21,51. Tem suportes em 14,52 e 13,31.</t>
  </si>
  <si>
    <t>FRAS3 está em tendência de baixa no curto prazo e abaixo de 21,48 projetaria de 18,97 a 16,47. Tem resistências em 22,74  e 27,74. O IFR sobrevendido alerta para recuperações se superar 22,74</t>
  </si>
  <si>
    <t>Freeport-Mcmoran Inc</t>
  </si>
  <si>
    <t>FCXO34</t>
  </si>
  <si>
    <t>FCXO34 está em tendência de baixa no curto prazo e abaixo de 73,4 projetaria de 62,71 a 52,03. Tem resistências em 74,47  e 95,83.</t>
  </si>
  <si>
    <t>GFSA3 está em tendência de alta no curto prazo e acima de 45,2 projetaria de 64,01 a 94,45. Tem suportes em 15,31 e 5,9. O padrão de volume favorece a alta.</t>
  </si>
  <si>
    <t>GGBR4 está em tendência de baixa no curto prazo e abaixo de 16,07 projetaria de 14,74 a 13,41. Tem resistências em 16,39  e 19,04.</t>
  </si>
  <si>
    <t>GOAU4 está em tendência de baixa no curto prazo e abaixo de 8,95 projetaria de 8,26 a 7,57. Tem resistências em 9,08  e 10,45.</t>
  </si>
  <si>
    <t>GGPS3 está em tendência de baixa no curto prazo e abaixo de 14,44 projetaria de 13,03 a 11,62. Tem resistências em 14,79  e 17,6.</t>
  </si>
  <si>
    <t>GRND3 está em tendência de baixa no curto prazo e abaixo de 5 projetaria de 4,78 a 4,56. Tem resistências em 5,05  e 5,48.</t>
  </si>
  <si>
    <t>GMAT3 está em tendência de alta no curto prazo e acima de 8,38 projetaria de 9,46 a 11,22. Tem suportes em 7,53 e 6,98.</t>
  </si>
  <si>
    <t>SBFG3 está em tendência de baixa no curto prazo e abaixo de 11,09 projetaria de 10,22 a 9,35. Tem resistências em 11,41  e 13,14.</t>
  </si>
  <si>
    <t>GUAR3 está em tendência de alta no curto prazo e acima de 9,24 projetaria de 11,19 a 14,37. Tem suportes em 8,49 e 7,51. O padrão de volume favorece a alta. O IFR sobrecomprado alerta realizações se perder 8,49.</t>
  </si>
  <si>
    <t>HAPV3 está em tendência de alta no curto prazo e acima de 44,84 projetaria de 54,11 a 69,11. Tem suportes em 35,99 e 31,35. O IFR sobrecomprado alerta realizações se perder 35,99.</t>
  </si>
  <si>
    <t>Hbr Realty</t>
  </si>
  <si>
    <t>HBRE3</t>
  </si>
  <si>
    <t>HBRE3 está em tendência de alta no curto prazo e acima de 3,9 projetaria de 4,51 a 5,51. Tem suportes em 3,51 e 3,2. O padrão de volume favorece a alta. O IFR sobrecomprado alerta realizações se perder 3,51.</t>
  </si>
  <si>
    <t>HBOR3 está em tendência de alta no curto prazo e acima de 3,2 projetaria de 4,21 a 5,85. Tem suportes em 2,86 e 2,35.</t>
  </si>
  <si>
    <t>HBSA3 está em tendência de alta no curto prazo e acima de 3,89 projetaria de 5,02 a 6,85. Tem suportes em 3,52 e 2,95.</t>
  </si>
  <si>
    <t>HYPE3 está em tendência de baixa no curto prazo e abaixo de 23,89 projetaria de 20,89 a 17,89. Tem resistências em 25,56  e 31,55. O IFR sobrevendido alerta para recuperações se superar 25,56</t>
  </si>
  <si>
    <t>IGTI11 está em tendência de alta no curto prazo e acima de 23,63 projetaria de 27,36 a 33,42. Tem suportes em 21,37 e 19,5. O padrão de volume favorece a alta.</t>
  </si>
  <si>
    <t>ITLC34 está em tendência de baixa no curto prazo e abaixo de 17,81 projetaria de 16,35 a 14,9. Tem resistências em 18,52  e 21,42. O IFR sobrevendido alerta para recuperações se superar 18,52</t>
  </si>
  <si>
    <t>INTB3 está em tendência de baixa no curto prazo e abaixo de 13,04 projetaria de 11,35 a 9,66. Tem resistências em 13,42  e 16,79. O IFR sobrevendido alerta para recuperações se superar 13,42</t>
  </si>
  <si>
    <t>INBR32 está em tendência de alta no curto prazo e acima de 42,94 projetaria de 51,36 a 65. Tem suportes em 39,8 e 35,58. O padrão de volume favorece a alta. O IFR sobrecomprado alerta realizações se perder 39,8.</t>
  </si>
  <si>
    <t>MYPK3 está em tendência de alta no curto prazo e acima de 14,67 projetaria de 17,06 a 20,93. Tem suportes em 13,86 e 12,66.</t>
  </si>
  <si>
    <t>RANI3 está em tendência de alta no curto prazo e acima de 8,2 projetaria de 9,16 a 10,73. Tem suportes em 7,87 e 7,38. O IFR sobrecomprado alerta realizações se perder 7,87.</t>
  </si>
  <si>
    <t>IRBR3 está em tendência de alta no curto prazo e acima de 52,76 projetaria de 59,05 a 69,23. Tem suportes em 45,71 e 42,56.</t>
  </si>
  <si>
    <t>ISAE4 está em tendência de baixa no curto prazo e abaixo de 21,5 projetaria de 20,44 a 19,39. Tem resistências em 21,93  e 24,03.</t>
  </si>
  <si>
    <t>ITSA4 está em tendência de alta no curto prazo e acima de 11,34 projetaria de 12,73 a 14,98. Tem suportes em 10,68 e 9,98.</t>
  </si>
  <si>
    <t>ITUB3 está em tendência de alta no curto prazo e acima de 33,92 projetaria de 38,39 a 45,64. Tem suportes em 32,29 e 30,05. O padrão de volume favorece a alta.</t>
  </si>
  <si>
    <t>ITUB4 está em tendência de alta no curto prazo e acima de 38,2 projetaria de 43,14 a 51,15. Tem suportes em 36,11 e 33,63. O padrão de volume favorece a alta.</t>
  </si>
  <si>
    <t>JALL3 está em tendência de baixa no curto prazo e abaixo de 3,19 projetaria de 2,8 a 2,41. Tem resistências em 3,33  e 4,1. O IFR sobrevendido alerta para recuperações se superar 3,33</t>
  </si>
  <si>
    <t>JBSS32 está em tendência de alta no curto prazo e acima de 82,45 projetaria de 90 a 102,22. Tem suportes em 75,5 e 71,72.</t>
  </si>
  <si>
    <t>JHSF3 está em tendência de alta no curto prazo e acima de 5,4 projetaria de 6,36 a 7,93. Tem suportes em 5,23 e 4,74.</t>
  </si>
  <si>
    <t>JPMC34 está em tendência de baixa no curto prazo e abaixo de 155,25 projetaria de 139,41 a 123,58. Tem resistências em 160,55  e 192,21.</t>
  </si>
  <si>
    <t>JSLG3 está em tendência de baixa no curto prazo e abaixo de 5,17 projetaria de 4,57 a 3,97. Tem resistências em 5,42  e 6,61.</t>
  </si>
  <si>
    <t>KEPL3 está em tendência de alta no curto prazo e acima de 8,75 projetaria de 9,88 a 11,71. Tem suportes em 7,15 e 6,58.</t>
  </si>
  <si>
    <t>KLBN3 está em tendência de baixa no curto prazo e abaixo de 3,71 projetaria de 3,55 a 3,39. Tem resistências em 3,84  e 4,15.</t>
  </si>
  <si>
    <t>KLBN4 está em tendência de alta no curto prazo e acima de 3,94 projetaria de 4,22 a 4,68. Tem suportes em 3,62 e 3,47. O padrão de volume favorece a alta.</t>
  </si>
  <si>
    <t>KLBN11 está em tendência de baixa no curto prazo e abaixo de 18,19 projetaria de 17,44 a 16,7. Tem resistências em 18,88  e 20,36.</t>
  </si>
  <si>
    <t>LAVV3 está em tendência de alta no curto prazo e acima de 13,03 projetaria de 15,6 a 19,77. Tem suportes em 12,29 e 11.</t>
  </si>
  <si>
    <t>LIGT3 está em tendência de alta no curto prazo e acima de 7,46 projetaria de 9,4 a 12,54. Tem suportes em 5,98 e 5.</t>
  </si>
  <si>
    <t>RENT3 está em tendência de baixa no curto prazo e abaixo de 34,95 projetaria de 31,48 a 28,02. Tem resistências em 36,09  e 43,01.</t>
  </si>
  <si>
    <t>LOGG3 está em tendência de baixa no curto prazo e abaixo de 19,98 projetaria de 18,51 a 17,05. Tem resistências em 20,59  e 23,51.</t>
  </si>
  <si>
    <t>LREN3 está em tendência de alta no curto prazo e acima de 19,65 projetaria de 24,6 a 32,61. Tem suportes em 17,82 e 15,34. O padrão de volume favorece a alta.</t>
  </si>
  <si>
    <t>LWSA3 está em tendência de alta no curto prazo e acima de 4,26 projetaria de 5,36 a 7,15. Tem suportes em 4,08 e 3,52.</t>
  </si>
  <si>
    <t>MDIA3 está em tendência de baixa no curto prazo e abaixo de 24 projetaria de 22,28 a 20,57. Tem resistências em 24,59  e 28,01.</t>
  </si>
  <si>
    <t>MGLU3 está em tendência de baixa no curto prazo e abaixo de 7,28 projetaria de 5,96 a 4,65. Tem resistências em 7,48  e 10,1.</t>
  </si>
  <si>
    <t>POMO3 está em tendência de alta no curto prazo e acima de 7,2 projetaria de 8,88 a 11,61. Tem suportes em 7,02 e 6,17. O padrão de volume favorece a alta. O IFR sobrecomprado alerta realizações se perder 7,02.</t>
  </si>
  <si>
    <t>POMO4 está em tendência de alta no curto prazo e acima de 9,14 projetaria de 11,25 a 14,67. Tem suportes em 8,9 e 7,84. O IFR sobrecomprado alerta realizações se perder 8,9.</t>
  </si>
  <si>
    <t>MRFG3 está em tendência de baixa no curto prazo e abaixo de 22,03 projetaria de 19,56 a 17,09. Tem resistências em 22,49  e 27,42.</t>
  </si>
  <si>
    <t>Mater Dei</t>
  </si>
  <si>
    <t>MATD3</t>
  </si>
  <si>
    <t>MATD3 está em tendência de alta no curto prazo e acima de 5,11 projetaria de 6,06 a 7,6. Tem suportes em 4,54 e 4,06. O padrão de volume favorece a alta.</t>
  </si>
  <si>
    <t>CASH3 está em tendência de baixa no curto prazo e abaixo de 5,62 projetaria de 3,16 a 0,7. Tem resistências em 6,13  e 11,04.</t>
  </si>
  <si>
    <t>MELI34 está em tendência de baixa no curto prazo e abaixo de 105,06 projetaria de 92,95 a 80,85. Tem resistências em 107,97  e 132,17.</t>
  </si>
  <si>
    <t>M1TA34 está em tendência de alta no curto prazo e acima de 157,38 projetaria de 192,79 a 250,11. Tem suportes em 147,2 e 129,49.</t>
  </si>
  <si>
    <t>LEVE3 está em tendência de baixa no curto prazo e abaixo de 27,34 projetaria de 25,28 a 23,22. Tem resistências em 28,75  e 32,86. O IFR sobrevendido alerta para recuperações se superar 28,75</t>
  </si>
  <si>
    <t>MSFT34 está em tendência de baixa no curto prazo e abaixo de 117,1 projetaria de 102,69 a 88,28. Tem resistências em 120,35  e 149,16.</t>
  </si>
  <si>
    <t>M2ST34 está em tendência de baixa no curto prazo e abaixo de 30,2 projetaria de 25,22 a 20,25. Tem resistências em 31,66  e 41,6.</t>
  </si>
  <si>
    <t>MILS3 está em tendência de alta no curto prazo e acima de 11,7 projetaria de 13,46 a 16,3. Tem suportes em 11,43 e 10,54.</t>
  </si>
  <si>
    <t>BEEF3 está em tendência de baixa no curto prazo e abaixo de 4,97 projetaria de 4,15 a 3,34. Tem resistências em 5,41  e 7,03.</t>
  </si>
  <si>
    <t>MTRE3 está em tendência de baixa no curto prazo e abaixo de 3,68 projetaria de 3,34 a 3. Tem resistências em 3,83  e 4,5.</t>
  </si>
  <si>
    <t>MOTV3 está em tendência de alta no curto prazo e acima de 13,9 projetaria de 15,66 a 18,52. Tem suportes em 12,65 e 11,76.</t>
  </si>
  <si>
    <t>MDNE3 está em tendência de alta no curto prazo e acima de 24,77 projetaria de 31,6 a 42,65. Tem suportes em 22,45 e 19,03. O padrão de volume favorece a alta.</t>
  </si>
  <si>
    <t>MOVI3 está em tendência de alta no curto prazo e acima de 8,92 projetaria de 11,35 a 15,3. Tem suportes em 6,57 e 5,35. O padrão de volume favorece a alta.</t>
  </si>
  <si>
    <t>MRVE3 está em tendência de alta no curto prazo e acima de 6,6 projetaria de 7,86 a 9,9. Tem suportes em 6,35 e 5,71. O padrão de volume favorece a alta. O IFR sobrecomprado alerta realizações se perder 6,35.</t>
  </si>
  <si>
    <t>Multilaser</t>
  </si>
  <si>
    <t>MLAS3</t>
  </si>
  <si>
    <t>MLAS3 está em tendência de alta no curto prazo e acima de 1,4 projetaria de 1,65 a 2,06. Tem suportes em 1,04 e 0,91. O padrão de volume favorece a alta.</t>
  </si>
  <si>
    <t>MULT3 está em tendência de alta no curto prazo e acima de 27,62 projetaria de 31,11 a 36,77. Tem suportes em 25,69 e 23,94.</t>
  </si>
  <si>
    <t>NATU3 está em tendência de baixa no curto prazo e abaixo de 9,14 projetaria de 8,33 a 7,52. Tem resistências em 9,4  e 11,01.</t>
  </si>
  <si>
    <t>NEOE3 está em tendência de alta no curto prazo e acima de 26,26 projetaria de 30,53 a 37,46. Tem suportes em 25,55 e 23,41. O padrão de volume favorece a alta. O IFR sobrecomprado alerta realizações se perder 25,55.</t>
  </si>
  <si>
    <t>NFLX34 está em tendência de baixa no curto prazo e abaixo de 127,25 projetaria de 112 a 96,75. Tem resistências em 129,78  e 160,27.</t>
  </si>
  <si>
    <t>N1VO34 está em tendência de baixa no curto prazo e abaixo de 32,71 projetaria de 24,53 a 16,36. Tem resistências em 33,5  e 49,84. O IFR sobrevendido alerta para recuperações se superar 33,5</t>
  </si>
  <si>
    <t>ROXO34 está em tendência de baixa no curto prazo e abaixo de 11,14 projetaria de 9,79 a 8,44. Tem resistências em 11,48  e 14,17.</t>
  </si>
  <si>
    <t>NVDC34 está em tendência de alta no curto prazo e acima de 21,44 projetaria de 28,09 a 38,86. Tem suportes em 20,29 e 16,96.</t>
  </si>
  <si>
    <t>OPCT3 está em tendência de baixa no curto prazo e abaixo de 6,12 projetaria de 5,45 a 4,79. Tem resistências em 6,34  e 7,66.</t>
  </si>
  <si>
    <t>ODPV3 está em tendência de alta no curto prazo e acima de 12,73 projetaria de 14,41 a 17,13. Tem suportes em 12,43 e 11,58.</t>
  </si>
  <si>
    <t>Oi</t>
  </si>
  <si>
    <t>OIBR3</t>
  </si>
  <si>
    <t>OIBR3 está em tendência de alta no curto prazo e acima de 0,94 projetaria de 1,24 a 1,73. Tem suportes em 0,52 e 0,36.</t>
  </si>
  <si>
    <t>ORVR3 está em tendência de baixa no curto prazo e abaixo de 47,76 projetaria de 43,35 a 38,94. Tem resistências em 48,55  e 57,36.</t>
  </si>
  <si>
    <t>PCAR3 está em tendência de baixa no curto prazo e abaixo de 3,05 projetaria de 2,35 a 1,65. Tem resistências em 3,2  e 4,59.</t>
  </si>
  <si>
    <t>PGMN3 está em tendência de alta no curto prazo e acima de 4,1 projetaria de 4,75 a 5,81. Tem suportes em 3,86 e 3,53. O IFR sobrecomprado alerta realizações se perder 3,86.</t>
  </si>
  <si>
    <t>P2LT34 está em tendência de alta no curto prazo e acima de 335,98 projetaria de 463,14 a 668,91. Tem suportes em 324,11 e 260,52. O padrão de volume favorece a alta. O IFR sobrecomprado alerta realizações se perder 324,11.</t>
  </si>
  <si>
    <t>PETR3 está em tendência de alta no curto prazo e acima de 36,52 projetaria de 40,03 a 45,71. Tem suportes em 35,43 e 33,67.</t>
  </si>
  <si>
    <t>PETR4 está em tendência de alta no curto prazo e acima de 33,34 projetaria de 36,15 a 40,69. Tem suportes em 32,43 e 31,02.</t>
  </si>
  <si>
    <t>RECV3 está em tendência de baixa no curto prazo e abaixo de 13,21 projetaria de 11,89 a 10,58. Tem resistências em 13,49  e 16,11.</t>
  </si>
  <si>
    <t>PRIO3 está em tendência de baixa no curto prazo e abaixo de 39,65 projetaria de 35,64 a 31,63. Tem resistências em 40,3  e 48,31. O IFR sobrevendido alerta para recuperações se superar 40,3</t>
  </si>
  <si>
    <t>PETZ3 está em tendência de alta no curto prazo e acima de 4,78 projetaria de 5,5 a 6,68. Tem suportes em 4,23 e 3,86. O IFR sobrecomprado alerta realizações se perder 4,23.</t>
  </si>
  <si>
    <t>Pine</t>
  </si>
  <si>
    <t>PINE4</t>
  </si>
  <si>
    <t>PINE4 está em tendência de alta no curto prazo e acima de 6,17 projetaria de 7,47 a 9,57. Tem suportes em 5,9 e 5,24.</t>
  </si>
  <si>
    <t>PLPL3 está em tendência de baixa no curto prazo e abaixo de 13,16 projetaria de 11,34 a 9,53. Tem resistências em 13,52  e 17,14.</t>
  </si>
  <si>
    <t>PSSA3 está em tendência de alta no curto prazo e acima de 57,09 projetaria de 68,83 a 87,83. Tem suportes em 52,58 e 46,7.</t>
  </si>
  <si>
    <t>POSI3 está em tendência de baixa no curto prazo e abaixo de 4,04 projetaria de 3,37 a 2,71. Tem resistências em 4,17  e 5,49.</t>
  </si>
  <si>
    <t>PRNR3 está em tendência de baixa no curto prazo e abaixo de 14,99 projetaria de 13,99 a 12,99. Tem resistências em 15,27  e 17,26.</t>
  </si>
  <si>
    <t>PFRM3 está em tendência de baixa no curto prazo e abaixo de 7,13 projetaria de 6,25 a 5,38. Tem resistências em 7,4  e 9,14.</t>
  </si>
  <si>
    <t>QUAL3 está em tendência de alta no curto prazo e acima de 2,32 projetaria de 2,77 a 3,52. Tem suportes em 1,69 e 1,46. O padrão de volume favorece a alta.</t>
  </si>
  <si>
    <t>LJQQ3 está em tendência de alta no curto prazo e acima de 3,42 projetaria de 4,12 a 5,26. Tem suportes em 2,59 e 2,23.</t>
  </si>
  <si>
    <t>RADL3 está em tendência de alta no curto prazo e acima de 22,61 projetaria de 28,5 a 38,05. Tem suportes em 17,27 e 14,32. O IFR sobrecomprado alerta realizações se perder 17,27.</t>
  </si>
  <si>
    <t>RAIZ4 está em tendência de baixa no curto prazo e abaixo de 1,28 projetaria de 0,98 a 0,69. Tem resistências em 1,36  e 1,94. O IFR sobrevendido alerta para recuperações se superar 1,36</t>
  </si>
  <si>
    <t>RAPT4 está em tendência de baixa no curto prazo e abaixo de 6,9 projetaria de 6,04 a 5,18. Tem resistências em 7,02  e 8,73. O IFR sobrevendido alerta para recuperações se superar 7,02</t>
  </si>
  <si>
    <t>RCSL4 está em tendência de alta no curto prazo e acima de 1,78 projetaria de 2,31 a 3,18. Tem suportes em 1,05 e 0,78. O padrão de volume favorece a alta.</t>
  </si>
  <si>
    <t>RDOR3 está em tendência de alta no curto prazo e acima de 38,05 projetaria de 44,48 a 54,89. Tem suportes em 35,03 e 31,81. O padrão de volume favorece a alta. O IFR sobrecomprado alerta realizações se perder 35,03.</t>
  </si>
  <si>
    <t>RAIL3 está em tendência de alta no curto prazo e acima de 19,67 projetaria de 22,1 a 26,04. Tem suportes em 16,58 e 15,36. O padrão de volume favorece a alta.</t>
  </si>
  <si>
    <t>SBSP3 está em tendência de alta no curto prazo e acima de 121,3 projetaria de 136,52 a 161,15. Tem suportes em 108,95 e 101,33. O padrão de volume favorece a alta.</t>
  </si>
  <si>
    <t>Salesforce, Inc</t>
  </si>
  <si>
    <t>SSFO34</t>
  </si>
  <si>
    <t>SSFO34 está em tendência de baixa no curto prazo e abaixo de 58,86 projetaria de 52,97 a 47,09. Tem resistências em 62,73  e 74,49. O IFR sobrevendido alerta para recuperações se superar 62,73</t>
  </si>
  <si>
    <t>SAPR3 está em tendência de baixa no curto prazo e abaixo de 7,54 projetaria de 6,65 a 5,77. Tem resistências em 7,66  e 9,42.</t>
  </si>
  <si>
    <t>SAPR4 está em tendência de baixa no curto prazo e abaixo de 6,57 projetaria de 5,87 a 5,17. Tem resistências em 6,69  e 8,08.</t>
  </si>
  <si>
    <t>SAPR11 está em tendência de baixa no curto prazo e abaixo de 34 projetaria de 30,31 a 26,62. Tem resistências em 34,57  e 41,94.</t>
  </si>
  <si>
    <t>SANB11 está em tendência de baixa no curto prazo e abaixo de 26,24 projetaria de 24,56 a 22,89. Tem resistências em 26,82  e 30,16.</t>
  </si>
  <si>
    <t>STBP3 está em tendência de alta no curto prazo e acima de 14 projetaria de 14,45 a 15,19. Tem suportes em 13,95 e 13,72.</t>
  </si>
  <si>
    <t>Sao Martinho</t>
  </si>
  <si>
    <t>SMTO3 está em tendência de baixa no curto prazo e abaixo de 16,73 projetaria de 15,32 a 13,92. Tem resistências em 17,2  e 20.</t>
  </si>
  <si>
    <t>SHUL4 está em tendência de baixa no curto prazo e abaixo de 4,86 projetaria de 4,65 a 4,44. Tem resistências em 4,95  e 5,36. O IFR sobrevendido alerta para recuperações se superar 4,95</t>
  </si>
  <si>
    <t>SEER3 está em tendência de alta no curto prazo e acima de 10,76 projetaria de 14,55 a 20,69. Tem suportes em 8,64 e 6,74.</t>
  </si>
  <si>
    <t>CSNA3 está em tendência de baixa no curto prazo e abaixo de 7,21 projetaria de 6,43 a 5,65. Tem resistências em 7,41  e 8,96.</t>
  </si>
  <si>
    <t>SIMH3 está em tendência de alta no curto prazo e acima de 6,2 projetaria de 7,66 a 10,03. Tem suportes em 4,55 e 3,81. O padrão de volume favorece a alta. O IFR sobrecomprado alerta realizações se perder 4,55.</t>
  </si>
  <si>
    <t>SLCE3 está em tendência de baixa no curto prazo e abaixo de 17,27 projetaria de 16,29 a 15,32. Tem resistências em 17,68  e 19,62. O IFR sobrevendido alerta para recuperações se superar 17,68</t>
  </si>
  <si>
    <t>SMFT3 está em tendência de alta no curto prazo e acima de 25,31 projetaria de 28,92 a 34,78. Tem suportes em 22,35 e 20,54. O padrão de volume favorece a alta. O IFR sobrecomprado alerta realizações se perder 22,35.</t>
  </si>
  <si>
    <t>STOC34 está em tendência de baixa no curto prazo e abaixo de 71,84 projetaria de 61,58 a 51,32. Tem resistências em 74,67  e 95,18.</t>
  </si>
  <si>
    <t>SUZB3 está em tendência de alta no curto prazo e acima de 55,42 projetaria de 59,29 a 65,56. Tem suportes em 52,67 e 50,73. O padrão de volume favorece a alta. O IFR sobrecomprado alerta realizações se perder 52,67.</t>
  </si>
  <si>
    <t>TAEE4</t>
  </si>
  <si>
    <t>TAEE4 está em tendência de baixa no curto prazo e abaixo de 11,11 projetaria de 10,65 a 10,2. Tem resistências em 11,26  e 12,16.</t>
  </si>
  <si>
    <t>TAEE11 está em tendência de alta no curto prazo e acima de 36,77 projetaria de 39,5 a 43,94. Tem suportes em 33,38 e 32,01. O padrão de volume favorece a alta.</t>
  </si>
  <si>
    <t>TSMC34 está em tendência de baixa no curto prazo e abaixo de 163,84 projetaria de 140,64 a 117,44. Tem resistências em 169,1  e 215,49.</t>
  </si>
  <si>
    <t>TASA4 está em tendência de baixa no curto prazo e abaixo de 4,85 projetaria de 3,71 a 2,57. Tem resistências em 4,96  e 7,23.</t>
  </si>
  <si>
    <t>TGMA3 está em tendência de alta no curto prazo e acima de 38,5 projetaria de 42,09 a 47,92. Tem suportes em 37,28 e 35,48. O IFR sobrecomprado alerta realizações se perder 37,28.</t>
  </si>
  <si>
    <t>VIVT3 está em tendência de alta no curto prazo e acima de 33,06 projetaria de 38,47 a 47,24. Tem suportes em 32,46 e 29,75. O padrão de volume favorece a alta. O IFR sobrecomprado alerta realizações se perder 32,46.</t>
  </si>
  <si>
    <t>TEND3 está em tendência de alta no curto prazo e acima de 25,26 projetaria de 32,77 a 44,93. Tem suportes em 22,95 e 19,19.</t>
  </si>
  <si>
    <t>TSLA34 está em tendência de baixa no curto prazo e abaixo de 53,9 projetaria de 45,99 a 38,09. Tem resistências em 55,05  e 70,85.</t>
  </si>
  <si>
    <t>TIMS3 está em tendência de alta no curto prazo e acima de 22,63 projetaria de 26,68 a 33,25. Tem suportes em 21,6 e 19,57. O IFR sobrecomprado alerta realizações se perder 21,6.</t>
  </si>
  <si>
    <t>TOTS3 está em tendência de alta no curto prazo e acima de 45,31 projetaria de 52,98 a 65,4. Tem suportes em 42,78 e 38,94.</t>
  </si>
  <si>
    <t>TFCO4 está em tendência de alta no curto prazo e acima de 15,5 projetaria de 18,79 a 24,12. Tem suportes em 14,88 e 13,23. O padrão de volume favorece a alta. O IFR sobrecomprado alerta realizações se perder 14,88.</t>
  </si>
  <si>
    <t>TRIS3 está em tendência de alta no curto prazo e acima de 8,1 projetaria de 9,51 a 11,8. Tem suportes em 6,26 e 5,55. O padrão de volume favorece a alta.</t>
  </si>
  <si>
    <t>TUPY3 está em tendência de baixa no curto prazo e abaixo de 15,7 projetaria de 12,86 a 10,02. Tem resistências em 16,32  e 21,99.</t>
  </si>
  <si>
    <t>UGPA3 está em tendência de alta no curto prazo e acima de 18,37 projetaria de 20,09 a 22,88. Tem suportes em 17,04 e 16,17.</t>
  </si>
  <si>
    <t>FIQE3 está em tendência de alta no curto prazo e acima de 4,1 projetaria de 4,48 a 5,1. Tem suportes em 3,86 e 3,66. O padrão de volume favorece a alta. O IFR sobrecomprado alerta realizações se perder 3,86.</t>
  </si>
  <si>
    <t>UNIP6 está em tendência de baixa no curto prazo e abaixo de 55,09 projetaria de 52,08 a 49,07. Tem resistências em 56,75  e 62,76.</t>
  </si>
  <si>
    <t>USIM3 está em tendência de alta no curto prazo e acima de 6,29 projetaria de 7,7 a 9,99. Tem suportes em 4,48 e 3,77.</t>
  </si>
  <si>
    <t>USIM5 está em tendência de alta no curto prazo e acima de 6,25 projetaria de 7,7 a 10,05. Tem suportes em 4,39 e 3,66.</t>
  </si>
  <si>
    <t>VALE3 está em tendência de baixa no curto prazo e abaixo de 53,9 projetaria de 51,05 a 48,21. Tem resistências em 54,49  e 60,17.</t>
  </si>
  <si>
    <t>VLID3 está em tendência de baixa no curto prazo e abaixo de 20,7 projetaria de 18,41 a 16,12. Tem resistências em 22,73  e 27,3. O IFR sobrevendido alerta para recuperações se superar 22,73</t>
  </si>
  <si>
    <t>VAMO3 está em tendência de alta no curto prazo e acima de 5,53 projetaria de 6,61 a 8,37. Tem suportes em 3,91 e 3,36. O padrão de volume favorece a alta.</t>
  </si>
  <si>
    <t>VBBR3 está em tendência de alta no curto prazo e acima de 22,98 projetaria de 27,01 a 33,54. Tem suportes em 21,21 e 19,19.</t>
  </si>
  <si>
    <t>VISA34 está em tendência de baixa no curto prazo e abaixo de 89,55 projetaria de 84,36 a 79,18. Tem resistências em 93,2  e 103,56. O IFR sobrevendido alerta para recuperações se superar 93,2</t>
  </si>
  <si>
    <t>VTRU3 está em tendência de alta no curto prazo e acima de 11,72 projetaria de 15,36 a 21,26. Tem suportes em 8,81 e 6,98.</t>
  </si>
  <si>
    <t>VIVA3 está em tendência de alta no curto prazo e acima de 27,82 projetaria de 33,7 a 43,22. Tem suportes em 27,09 e 24,14. O padrão de volume favorece a alta. O IFR sobrecomprado alerta realizações se perder 27,09.</t>
  </si>
  <si>
    <t>VULC3 está em tendência de alta no curto prazo e acima de 21,83 projetaria de 26,57 a 34,26. Tem suportes em 19,22 e 16,84. O padrão de volume favorece a alta.</t>
  </si>
  <si>
    <t>Walmart Inc</t>
  </si>
  <si>
    <t>WALM34</t>
  </si>
  <si>
    <t>WALM34 está em tendência de alta no curto prazo e acima de 35,89 projetaria de 40,04 a 46,77. Tem suportes em 34,81 e 32,73.</t>
  </si>
  <si>
    <t>DISB34 está em tendência de baixa no curto prazo e abaixo de 40,6 projetaria de 36,26 a 31,93. Tem resistências em 42,3  e 50,96. O IFR sobrevendido alerta para recuperações se superar 42,3</t>
  </si>
  <si>
    <t>WEGE3 está em tendência de alta no curto prazo e acima de 50,5 projetaria de 59,61 a 74,37. Tem suportes em 38,16 e 33,6. O padrão de volume favorece a alta.</t>
  </si>
  <si>
    <t>PORT3 está em tendência de alta no curto prazo e acima de 17,89 projetaria de 18,83 a 20,35. Tem suportes em 17,69 e 17,21. O padrão de volume favorece a alta.</t>
  </si>
  <si>
    <t>WIZC3 está em tendência de alta no curto prazo e acima de 8,23 projetaria de 9,91 a 12,64. Tem suportes em 7,49 e 6,64. O padrão de volume favorece a alta. O IFR sobrecomprado alerta realizações se perder 7,49.</t>
  </si>
  <si>
    <t>YDUQ3 está em tendência de alta no curto prazo e acima de 17,8 projetaria de 21,58 a 27,71. Tem suportes em 13,17 e 11,27. O padrão de volume favorece a alta.</t>
  </si>
  <si>
    <t>ZAMP3 está em tendência de alta no curto prazo e acima de 3,69 projetaria de 4,32 a 5,35. Tem suportes em 3,46 e 3,14. O padrão de volume favorece a alta.</t>
  </si>
  <si>
    <t>BBOV11 está em tendência de alta no curto prazo e acima de 73,9 projetaria de 79,78 a 89,3. Tem suportes em 71,09 e 68,14.</t>
  </si>
  <si>
    <t>BOVB11 está em tendência de alta no curto prazo e acima de 144,47 projetaria de 156,32 a 175,51. Tem suportes em 137,93 e 132. O padrão de volume favorece a alta.</t>
  </si>
  <si>
    <t>COIN11 está em tendência de baixa no curto prazo e abaixo de 91,69 projetaria de 82,8 a 73,91. Tem resistências em 92,95  e 110,72.</t>
  </si>
  <si>
    <t>SPYI11 está em tendência de baixa no curto prazo e abaixo de 110,13 projetaria de 103,74 a 97,36. Tem resistências em 112,02  e 124,78.</t>
  </si>
  <si>
    <t>QQQI11 está em tendência de baixa no curto prazo e abaixo de 99,37 projetaria de 92,34 a 85,32. Tem resistências em 101  e 115,04.</t>
  </si>
  <si>
    <t>BITH11 está em tendência de baixa no curto prazo e abaixo de 143,77 projetaria de 128,27 a 112,78. Tem resistências em 145,37  e 176,35.</t>
  </si>
  <si>
    <t>ETHE11 está em tendência de alta no curto prazo e acima de 62,7 projetaria de 85,8 a 123,19. Tem suportes em 60,16 e 48,6. O padrão de volume favorece a alta.</t>
  </si>
  <si>
    <t>HASH11 está em tendência de baixa no curto prazo e abaixo de 87,85 projetaria de 77,12 a 66,4. Tem resistências em 88,81  e 110,25.</t>
  </si>
  <si>
    <t>WRLD11 está em tendência de baixa no curto prazo e abaixo de 127,2 projetaria de 118,99 a 110,79. Tem resistências em 129,11  e 145,51.</t>
  </si>
  <si>
    <t>BOVA11 está em tendência de alta no curto prazo e acima de 138,45 projetaria de 149,81 a 168,2. Tem suportes em 132,11 e 126,42. O padrão de volume favorece a alta.</t>
  </si>
  <si>
    <t>EWBZ11 está em tendência de alta no curto prazo e acima de 123,29 projetaria de 128,98 a 138,19. Tem suportes em 117,12 e 114,27. O padrão de volume favorece a alta.</t>
  </si>
  <si>
    <t>iShares MSCI Acwi (All Country World Index)</t>
  </si>
  <si>
    <t>BACW39</t>
  </si>
  <si>
    <t>BACW39 está em tendência de baixa no curto prazo e abaixo de 71,04 projetaria de 66,51 a 61,98. Tem resistências em 71,91  e 80,96.</t>
  </si>
  <si>
    <t>iShares MSCI Emu Index</t>
  </si>
  <si>
    <t>BEZU39</t>
  </si>
  <si>
    <t>BEZU39 está em tendência de baixa no curto prazo e abaixo de 80,55 projetaria de 76,11 a 71,68. Tem resistências em 80,55  e 89,41.</t>
  </si>
  <si>
    <t>IVVB11 está em tendência de baixa no curto prazo e abaixo de 384,78 projetaria de 358,47 a 332,16. Tem resistências em 391,5  e 444,11.</t>
  </si>
  <si>
    <t>SMAL11 está em tendência de alta no curto prazo e acima de 111,9 projetaria de 125,84 a 148,4. Tem suportes em 103,8 e 96,82. O padrão de volume favorece a alta.</t>
  </si>
  <si>
    <t>iShares US Financials ETF</t>
  </si>
  <si>
    <t>BIYF39</t>
  </si>
  <si>
    <t>BIYF39 está em tendência de baixa no curto prazo e abaixo de 43,67 projetaria de 40,82 a 37,98. Tem resistências em 44,4  e 50,08.</t>
  </si>
  <si>
    <t>BOVV11 está em tendência de alta no curto prazo e acima de 145,2 projetaria de 157,22 a 176,67. Tem suportes em 138,05 e 132,03.</t>
  </si>
  <si>
    <t>DIVO11 está em tendência de alta no curto prazo e acima de 104,52 projetaria de 113,07 a 126,91. Tem suportes em 99,51 e 95,23.</t>
  </si>
  <si>
    <t>SMAC11 está em tendência de alta no curto prazo e acima de 57,99 projetaria de 64,72 a 75,61. Tem suportes em 54,46 e 51,09.</t>
  </si>
  <si>
    <t>SPXR11 está em tendência de alta no curto prazo e acima de 57,09 projetaria de 66,53 a 81,82. Tem suportes em 55,28 e 50,55.</t>
  </si>
  <si>
    <t>TECK11 está em tendência de baixa no curto prazo e abaixo de 106,44 projetaria de 94,62 a 82,8. Tem resistências em 109  e 132,63.</t>
  </si>
  <si>
    <t>NDIV11 está em tendência de baixa no curto prazo e abaixo de 104,94 projetaria de 100,7 a 96,46. Tem resistências em 106,31  e 114,78.</t>
  </si>
  <si>
    <t>QBTC11 está em tendência de baixa no curto prazo e abaixo de 38,21 projetaria de 34,23 a 30,25. Tem resistências em 38,63  e 46,58.</t>
  </si>
  <si>
    <t>QSOL11 está em tendência de baixa no curto prazo e abaixo de 11,3 projetaria de 9,27 a 7,25. Tem resistências em 11,62  e 15,66.</t>
  </si>
  <si>
    <t>QETH11 está em tendência de alta no curto prazo e acima de 15,18 projetaria de 20,72 a 29,69. Tem suportes em 14,68 e 11,9.</t>
  </si>
  <si>
    <t>Solana Hash</t>
  </si>
  <si>
    <t>SOLH11</t>
  </si>
  <si>
    <t>SOLH11 está em tendência de baixa no curto prazo e abaixo de 25,5 projetaria de 20,86 a 16,23. Tem resistências em 26,55  e 35,82.</t>
  </si>
  <si>
    <t>XINA11 está em tendência de baixa no curto prazo e abaixo de 8,1 projetaria de 7,58 a 7,06. Tem resistências em 8,2  e 9,23.</t>
  </si>
  <si>
    <t>BOVX11 está em tendência de alta no curto prazo e acima de 14,47 projetaria de 15,68 a 17,64. Tem suportes em 13,82 e 13,21.</t>
  </si>
  <si>
    <t>NASD11 está em tendência de baixa no curto prazo e abaixo de 17,6 projetaria de 16,08 a 14,57. Tem resistências em 17,93  e 20,95.</t>
  </si>
  <si>
    <t>GOLD11 está em tendência de baixa no curto prazo e abaixo de 19,26 projetaria de 18,46 a 17,67. Tem resistências em 19,39  e 20,97.</t>
  </si>
  <si>
    <t>USAL11 está em tendência de baixa no curto prazo e abaixo de 14,73 projetaria de 13,69 a 12,65. Tem resistências em 14,99  e 17,06.</t>
  </si>
  <si>
    <t>UTEC11 está em tendência de baixa no curto prazo e abaixo de 22,26 projetaria de 19,9 a 17,55. Tem resistências em 22,84  e 27,54.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</si>
</sst>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115" zoomScaleNormal="115"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136</v>
      </c>
      <c r="W7" s="21">
        <f>COUNTIF($P$15:$P$350,"Baixa")</f>
        <v>122</v>
      </c>
      <c r="X7" s="21"/>
      <c r="Y7" s="21">
        <f>V7+W7</f>
        <v>258</v>
      </c>
    </row>
    <row r="8" spans="2:259" ht="15" customHeight="1" x14ac:dyDescent="0.25">
      <c r="B8" s="3"/>
      <c r="C8" s="31"/>
      <c r="D8" s="32"/>
      <c r="E8" s="32"/>
      <c r="F8" s="32"/>
      <c r="G8" s="32"/>
      <c r="H8" s="32"/>
      <c r="I8" s="32"/>
      <c r="J8" s="32"/>
      <c r="K8" s="32"/>
      <c r="L8" s="32"/>
      <c r="M8" s="32"/>
      <c r="N8" s="32"/>
      <c r="O8" s="33"/>
      <c r="P8" s="32"/>
      <c r="Q8" s="34"/>
      <c r="R8" s="23"/>
      <c r="V8" s="37">
        <f>V7/Y7</f>
        <v>0.52713178294573648</v>
      </c>
      <c r="W8" s="37">
        <f>W7/Y7</f>
        <v>0.47286821705426357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45877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203</v>
      </c>
      <c r="E15" s="16"/>
      <c r="F15" s="18">
        <v>13.04</v>
      </c>
      <c r="G15" s="18">
        <v>11.77</v>
      </c>
      <c r="H15" s="18">
        <v>10.51</v>
      </c>
      <c r="I15" s="17"/>
      <c r="J15" s="18">
        <v>13.63</v>
      </c>
      <c r="K15" s="18">
        <v>16.149999999999999</v>
      </c>
      <c r="L15" s="18">
        <v>20.23</v>
      </c>
      <c r="M15" s="18"/>
      <c r="N15" s="18">
        <v>39.583678822000003</v>
      </c>
      <c r="O15" s="18">
        <v>16.110840913000001</v>
      </c>
      <c r="P15" s="19" t="s">
        <v>16</v>
      </c>
      <c r="Q15" s="14" t="s">
        <v>500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204</v>
      </c>
      <c r="E16" s="16"/>
      <c r="F16" s="17">
        <v>21.36</v>
      </c>
      <c r="G16" s="17">
        <v>20.170000000000002</v>
      </c>
      <c r="H16" s="17">
        <v>18.989999999999998</v>
      </c>
      <c r="I16" s="17"/>
      <c r="J16" s="17">
        <v>22.04</v>
      </c>
      <c r="K16" s="17">
        <v>24.4</v>
      </c>
      <c r="L16" s="17">
        <v>28.23</v>
      </c>
      <c r="M16" s="17"/>
      <c r="N16" s="17">
        <v>56.864253351000002</v>
      </c>
      <c r="O16" s="36">
        <v>12.298316521</v>
      </c>
      <c r="P16" s="20" t="s">
        <v>18</v>
      </c>
      <c r="Q16" s="15" t="s">
        <v>501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205</v>
      </c>
      <c r="E17" s="16"/>
      <c r="F17" s="18">
        <v>113.5</v>
      </c>
      <c r="G17" s="18">
        <v>91.51</v>
      </c>
      <c r="H17" s="18">
        <v>69.52</v>
      </c>
      <c r="I17" s="17"/>
      <c r="J17" s="18">
        <v>128.65</v>
      </c>
      <c r="K17" s="18">
        <v>172.62</v>
      </c>
      <c r="L17" s="18">
        <v>243.77</v>
      </c>
      <c r="M17" s="18"/>
      <c r="N17" s="18">
        <v>53.673930341000002</v>
      </c>
      <c r="O17" s="18">
        <v>7.0520850987000001</v>
      </c>
      <c r="P17" s="19" t="s">
        <v>18</v>
      </c>
      <c r="Q17" s="14" t="s">
        <v>502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206</v>
      </c>
      <c r="E18" s="16"/>
      <c r="F18" s="17">
        <v>23.36</v>
      </c>
      <c r="G18" s="17">
        <v>21.32</v>
      </c>
      <c r="H18" s="17">
        <v>19.28</v>
      </c>
      <c r="I18" s="17"/>
      <c r="J18" s="17">
        <v>26.81</v>
      </c>
      <c r="K18" s="17">
        <v>30.88</v>
      </c>
      <c r="L18" s="17">
        <v>37.479999999999997</v>
      </c>
      <c r="M18" s="17"/>
      <c r="N18" s="17">
        <v>51.885475223</v>
      </c>
      <c r="O18" s="36">
        <v>5.8009019022000006</v>
      </c>
      <c r="P18" s="20" t="s">
        <v>18</v>
      </c>
      <c r="Q18" s="15" t="s">
        <v>503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207</v>
      </c>
      <c r="E19" s="16"/>
      <c r="F19" s="18">
        <v>21.88</v>
      </c>
      <c r="G19" s="18">
        <v>20.48</v>
      </c>
      <c r="H19" s="18">
        <v>19.09</v>
      </c>
      <c r="I19" s="17"/>
      <c r="J19" s="18">
        <v>22.95</v>
      </c>
      <c r="K19" s="18">
        <v>25.73</v>
      </c>
      <c r="L19" s="18">
        <v>30.24</v>
      </c>
      <c r="M19" s="18"/>
      <c r="N19" s="18">
        <v>68.139583700000003</v>
      </c>
      <c r="O19" s="18">
        <v>91.707713390999999</v>
      </c>
      <c r="P19" s="19" t="s">
        <v>18</v>
      </c>
      <c r="Q19" s="14" t="s">
        <v>504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208</v>
      </c>
      <c r="E20" s="16"/>
      <c r="F20" s="17">
        <v>8.75</v>
      </c>
      <c r="G20" s="17">
        <v>7.94</v>
      </c>
      <c r="H20" s="17">
        <v>7.13</v>
      </c>
      <c r="I20" s="17"/>
      <c r="J20" s="17">
        <v>9.5500000000000007</v>
      </c>
      <c r="K20" s="17">
        <v>11.16</v>
      </c>
      <c r="L20" s="17">
        <v>13.77</v>
      </c>
      <c r="M20" s="17"/>
      <c r="N20" s="17">
        <v>70.306890843000005</v>
      </c>
      <c r="O20" s="36">
        <v>10.126430173000001</v>
      </c>
      <c r="P20" s="20" t="s">
        <v>18</v>
      </c>
      <c r="Q20" s="15" t="s">
        <v>505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209</v>
      </c>
      <c r="E21" s="16"/>
      <c r="F21" s="18">
        <v>88.21</v>
      </c>
      <c r="G21" s="18">
        <v>80.930000000000007</v>
      </c>
      <c r="H21" s="18">
        <v>73.66</v>
      </c>
      <c r="I21" s="17"/>
      <c r="J21" s="18">
        <v>92.49</v>
      </c>
      <c r="K21" s="18">
        <v>107.03</v>
      </c>
      <c r="L21" s="18">
        <v>130.56</v>
      </c>
      <c r="M21" s="18"/>
      <c r="N21" s="18">
        <v>54.552240548999997</v>
      </c>
      <c r="O21" s="18">
        <v>24.459665178999998</v>
      </c>
      <c r="P21" s="19" t="s">
        <v>18</v>
      </c>
      <c r="Q21" s="14" t="s">
        <v>506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210</v>
      </c>
      <c r="E22" s="16"/>
      <c r="F22" s="17">
        <v>29.26</v>
      </c>
      <c r="G22" s="17">
        <v>27.86</v>
      </c>
      <c r="H22" s="17">
        <v>26.46</v>
      </c>
      <c r="I22" s="17"/>
      <c r="J22" s="17">
        <v>29.83</v>
      </c>
      <c r="K22" s="17">
        <v>32.619999999999997</v>
      </c>
      <c r="L22" s="17">
        <v>37.14</v>
      </c>
      <c r="M22" s="17"/>
      <c r="N22" s="17">
        <v>45.138845764999999</v>
      </c>
      <c r="O22" s="36">
        <v>30.693012609</v>
      </c>
      <c r="P22" s="20" t="s">
        <v>16</v>
      </c>
      <c r="Q22" s="15" t="s">
        <v>507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211</v>
      </c>
      <c r="E23" s="16"/>
      <c r="F23" s="18">
        <v>60.08</v>
      </c>
      <c r="G23" s="18">
        <v>54.19</v>
      </c>
      <c r="H23" s="18">
        <v>48.3</v>
      </c>
      <c r="I23" s="17"/>
      <c r="J23" s="18">
        <v>61.83</v>
      </c>
      <c r="K23" s="18">
        <v>73.599999999999994</v>
      </c>
      <c r="L23" s="18">
        <v>92.65</v>
      </c>
      <c r="M23" s="18"/>
      <c r="N23" s="18">
        <v>42.347344790000001</v>
      </c>
      <c r="O23" s="18">
        <v>22.018168791000001</v>
      </c>
      <c r="P23" s="19" t="s">
        <v>16</v>
      </c>
      <c r="Q23" s="14" t="s">
        <v>508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212</v>
      </c>
      <c r="E24" s="16"/>
      <c r="F24" s="17">
        <v>12.4</v>
      </c>
      <c r="G24" s="17">
        <v>11.56</v>
      </c>
      <c r="H24" s="17">
        <v>10.73</v>
      </c>
      <c r="I24" s="17"/>
      <c r="J24" s="17">
        <v>12.65</v>
      </c>
      <c r="K24" s="17">
        <v>14.31</v>
      </c>
      <c r="L24" s="17">
        <v>17.010000000000002</v>
      </c>
      <c r="M24" s="17"/>
      <c r="N24" s="17">
        <v>35.658379083</v>
      </c>
      <c r="O24" s="36">
        <v>426.03760583000002</v>
      </c>
      <c r="P24" s="20" t="s">
        <v>16</v>
      </c>
      <c r="Q24" s="15" t="s">
        <v>509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213</v>
      </c>
      <c r="E25" s="16"/>
      <c r="F25" s="18">
        <v>16.11</v>
      </c>
      <c r="G25" s="18">
        <v>13.29</v>
      </c>
      <c r="H25" s="18">
        <v>10.48</v>
      </c>
      <c r="I25" s="17"/>
      <c r="J25" s="18">
        <v>20.5</v>
      </c>
      <c r="K25" s="18">
        <v>26.12</v>
      </c>
      <c r="L25" s="18">
        <v>35.22</v>
      </c>
      <c r="M25" s="18"/>
      <c r="N25" s="18">
        <v>59.785577744999998</v>
      </c>
      <c r="O25" s="18">
        <v>8.1033843478000005</v>
      </c>
      <c r="P25" s="19" t="s">
        <v>18</v>
      </c>
      <c r="Q25" s="14" t="s">
        <v>510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214</v>
      </c>
      <c r="E26" s="16"/>
      <c r="F26" s="17">
        <v>5.19</v>
      </c>
      <c r="G26" s="17">
        <v>4.58</v>
      </c>
      <c r="H26" s="17">
        <v>3.98</v>
      </c>
      <c r="I26" s="17"/>
      <c r="J26" s="17">
        <v>6.87</v>
      </c>
      <c r="K26" s="17">
        <v>8.07</v>
      </c>
      <c r="L26" s="17">
        <v>10.02</v>
      </c>
      <c r="M26" s="17"/>
      <c r="N26" s="17">
        <v>64.459853886000005</v>
      </c>
      <c r="O26" s="36">
        <v>6.0084996087000002</v>
      </c>
      <c r="P26" s="20" t="s">
        <v>18</v>
      </c>
      <c r="Q26" s="15" t="s">
        <v>511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215</v>
      </c>
      <c r="E27" s="16"/>
      <c r="F27" s="18" t="s">
        <v>35</v>
      </c>
      <c r="G27" s="18" t="s">
        <v>35</v>
      </c>
      <c r="H27" s="18" t="s">
        <v>35</v>
      </c>
      <c r="I27" s="17"/>
      <c r="J27" s="18" t="s">
        <v>35</v>
      </c>
      <c r="K27" s="18" t="s">
        <v>35</v>
      </c>
      <c r="L27" s="18" t="s">
        <v>35</v>
      </c>
      <c r="M27" s="18"/>
      <c r="N27" s="18" t="s">
        <v>35</v>
      </c>
      <c r="O27" s="18" t="s">
        <v>35</v>
      </c>
      <c r="P27" s="19" t="s">
        <v>35</v>
      </c>
      <c r="Q27" s="14" t="s">
        <v>216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217</v>
      </c>
      <c r="E28" s="16"/>
      <c r="F28" s="17">
        <v>59.14</v>
      </c>
      <c r="G28" s="17">
        <v>55.64</v>
      </c>
      <c r="H28" s="17">
        <v>52.15</v>
      </c>
      <c r="I28" s="17"/>
      <c r="J28" s="17">
        <v>62.1</v>
      </c>
      <c r="K28" s="17">
        <v>69.08</v>
      </c>
      <c r="L28" s="17">
        <v>80.39</v>
      </c>
      <c r="M28" s="17"/>
      <c r="N28" s="17">
        <v>62.012782465000001</v>
      </c>
      <c r="O28" s="36">
        <v>19.283653359999999</v>
      </c>
      <c r="P28" s="20" t="s">
        <v>18</v>
      </c>
      <c r="Q28" s="15" t="s">
        <v>512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218</v>
      </c>
      <c r="E29" s="16"/>
      <c r="F29" s="18">
        <v>3.52</v>
      </c>
      <c r="G29" s="18">
        <v>2.77</v>
      </c>
      <c r="H29" s="18">
        <v>2.0299999999999998</v>
      </c>
      <c r="I29" s="17"/>
      <c r="J29" s="18">
        <v>3.7</v>
      </c>
      <c r="K29" s="18">
        <v>5.18</v>
      </c>
      <c r="L29" s="18">
        <v>7.58</v>
      </c>
      <c r="M29" s="18"/>
      <c r="N29" s="18">
        <v>47.113454130000001</v>
      </c>
      <c r="O29" s="18">
        <v>6.9684733477999998</v>
      </c>
      <c r="P29" s="19" t="s">
        <v>16</v>
      </c>
      <c r="Q29" s="14" t="s">
        <v>513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219</v>
      </c>
      <c r="E30" s="16"/>
      <c r="F30" s="17">
        <v>9.94</v>
      </c>
      <c r="G30" s="17">
        <v>8.5299999999999994</v>
      </c>
      <c r="H30" s="17">
        <v>7.12</v>
      </c>
      <c r="I30" s="17"/>
      <c r="J30" s="17">
        <v>12.04</v>
      </c>
      <c r="K30" s="17">
        <v>14.85</v>
      </c>
      <c r="L30" s="17">
        <v>19.420000000000002</v>
      </c>
      <c r="M30" s="17"/>
      <c r="N30" s="17">
        <v>55.487367534999997</v>
      </c>
      <c r="O30" s="36">
        <v>131.50830356999998</v>
      </c>
      <c r="P30" s="20" t="s">
        <v>18</v>
      </c>
      <c r="Q30" s="15" t="s">
        <v>514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220</v>
      </c>
      <c r="E31" s="16"/>
      <c r="F31" s="18">
        <v>45.56</v>
      </c>
      <c r="G31" s="18">
        <v>38.1</v>
      </c>
      <c r="H31" s="18">
        <v>30.65</v>
      </c>
      <c r="I31" s="17"/>
      <c r="J31" s="18">
        <v>52.98</v>
      </c>
      <c r="K31" s="18">
        <v>67.88</v>
      </c>
      <c r="L31" s="18">
        <v>91.99</v>
      </c>
      <c r="M31" s="18"/>
      <c r="N31" s="18">
        <v>56.029408724</v>
      </c>
      <c r="O31" s="18">
        <v>19.167535489999999</v>
      </c>
      <c r="P31" s="19" t="s">
        <v>18</v>
      </c>
      <c r="Q31" s="14" t="s">
        <v>515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221</v>
      </c>
      <c r="E32" s="16"/>
      <c r="F32" s="17">
        <v>9.7200000000000006</v>
      </c>
      <c r="G32" s="17">
        <v>8.77</v>
      </c>
      <c r="H32" s="17">
        <v>7.82</v>
      </c>
      <c r="I32" s="17"/>
      <c r="J32" s="17">
        <v>10.4</v>
      </c>
      <c r="K32" s="17">
        <v>12.29</v>
      </c>
      <c r="L32" s="17">
        <v>15.36</v>
      </c>
      <c r="M32" s="17"/>
      <c r="N32" s="17">
        <v>62.987680898999997</v>
      </c>
      <c r="O32" s="36">
        <v>35.028464913000001</v>
      </c>
      <c r="P32" s="20" t="s">
        <v>18</v>
      </c>
      <c r="Q32" s="15" t="s">
        <v>516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480</v>
      </c>
      <c r="D33" s="19" t="s">
        <v>481</v>
      </c>
      <c r="E33" s="16"/>
      <c r="F33" s="18">
        <v>0.52</v>
      </c>
      <c r="G33" s="18">
        <v>0.34</v>
      </c>
      <c r="H33" s="18">
        <v>0.16</v>
      </c>
      <c r="I33" s="17"/>
      <c r="J33" s="18">
        <v>0.56000000000000005</v>
      </c>
      <c r="K33" s="18">
        <v>0.91</v>
      </c>
      <c r="L33" s="18">
        <v>1.48</v>
      </c>
      <c r="M33" s="18"/>
      <c r="N33" s="18">
        <v>50.760182471999997</v>
      </c>
      <c r="O33" s="18">
        <v>1.7136822173999999</v>
      </c>
      <c r="P33" s="19" t="s">
        <v>16</v>
      </c>
      <c r="Q33" s="14" t="s">
        <v>517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518</v>
      </c>
      <c r="D34" s="20" t="s">
        <v>519</v>
      </c>
      <c r="E34" s="16"/>
      <c r="F34" s="17">
        <v>0.52</v>
      </c>
      <c r="G34" s="17">
        <v>0.36</v>
      </c>
      <c r="H34" s="17">
        <v>0.21</v>
      </c>
      <c r="I34" s="17"/>
      <c r="J34" s="17">
        <v>0.55000000000000004</v>
      </c>
      <c r="K34" s="17">
        <v>0.85</v>
      </c>
      <c r="L34" s="17">
        <v>1.35</v>
      </c>
      <c r="M34" s="17"/>
      <c r="N34" s="17">
        <v>37.737789173000003</v>
      </c>
      <c r="O34" s="36">
        <v>2.8662127825999999</v>
      </c>
      <c r="P34" s="20" t="s">
        <v>16</v>
      </c>
      <c r="Q34" s="15" t="s">
        <v>520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222</v>
      </c>
      <c r="E35" s="16"/>
      <c r="F35" s="18">
        <v>0.61</v>
      </c>
      <c r="G35" s="18">
        <v>-0.27</v>
      </c>
      <c r="H35" s="18">
        <v>-1.1599999999999999</v>
      </c>
      <c r="I35" s="17"/>
      <c r="J35" s="18">
        <v>0.64</v>
      </c>
      <c r="K35" s="18">
        <v>2.41</v>
      </c>
      <c r="L35" s="18">
        <v>5.28</v>
      </c>
      <c r="M35" s="18"/>
      <c r="N35" s="18">
        <v>23.938713478</v>
      </c>
      <c r="O35" s="18">
        <v>16.059241043</v>
      </c>
      <c r="P35" s="19" t="s">
        <v>16</v>
      </c>
      <c r="Q35" s="14" t="s">
        <v>521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223</v>
      </c>
      <c r="E36" s="16"/>
      <c r="F36" s="17">
        <v>36.75</v>
      </c>
      <c r="G36" s="17">
        <v>29.84</v>
      </c>
      <c r="H36" s="17">
        <v>22.93</v>
      </c>
      <c r="I36" s="17"/>
      <c r="J36" s="17">
        <v>45.66</v>
      </c>
      <c r="K36" s="17">
        <v>59.47</v>
      </c>
      <c r="L36" s="17">
        <v>81.83</v>
      </c>
      <c r="M36" s="17"/>
      <c r="N36" s="17">
        <v>62.315190960000002</v>
      </c>
      <c r="O36" s="36">
        <v>65.400042303999996</v>
      </c>
      <c r="P36" s="20" t="s">
        <v>18</v>
      </c>
      <c r="Q36" s="15" t="s">
        <v>522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224</v>
      </c>
      <c r="E37" s="16"/>
      <c r="F37" s="18">
        <v>12.6</v>
      </c>
      <c r="G37" s="18">
        <v>11.52</v>
      </c>
      <c r="H37" s="18">
        <v>10.44</v>
      </c>
      <c r="I37" s="17"/>
      <c r="J37" s="18">
        <v>12.99</v>
      </c>
      <c r="K37" s="18">
        <v>15.14</v>
      </c>
      <c r="L37" s="18">
        <v>18.63</v>
      </c>
      <c r="M37" s="18"/>
      <c r="N37" s="18">
        <v>46.433576785</v>
      </c>
      <c r="O37" s="18">
        <v>393.18671652</v>
      </c>
      <c r="P37" s="19" t="s">
        <v>16</v>
      </c>
      <c r="Q37" s="14" t="s">
        <v>523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411</v>
      </c>
      <c r="D38" s="20" t="s">
        <v>412</v>
      </c>
      <c r="E38" s="16"/>
      <c r="F38" s="17">
        <v>3.47</v>
      </c>
      <c r="G38" s="17">
        <v>3.31</v>
      </c>
      <c r="H38" s="17">
        <v>3.15</v>
      </c>
      <c r="I38" s="17"/>
      <c r="J38" s="17">
        <v>3.85</v>
      </c>
      <c r="K38" s="17">
        <v>4.16</v>
      </c>
      <c r="L38" s="17">
        <v>4.67</v>
      </c>
      <c r="M38" s="17"/>
      <c r="N38" s="17">
        <v>55.905552716999999</v>
      </c>
      <c r="O38" s="36">
        <v>2.113654087</v>
      </c>
      <c r="P38" s="20" t="s">
        <v>18</v>
      </c>
      <c r="Q38" s="15" t="s">
        <v>524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225</v>
      </c>
      <c r="E39" s="16"/>
      <c r="F39" s="18">
        <v>7.46</v>
      </c>
      <c r="G39" s="18">
        <v>6.64</v>
      </c>
      <c r="H39" s="18">
        <v>5.82</v>
      </c>
      <c r="I39" s="17"/>
      <c r="J39" s="18">
        <v>7.63</v>
      </c>
      <c r="K39" s="18">
        <v>9.26</v>
      </c>
      <c r="L39" s="18">
        <v>11.91</v>
      </c>
      <c r="M39" s="18"/>
      <c r="N39" s="18">
        <v>39.512745598999999</v>
      </c>
      <c r="O39" s="18">
        <v>10.984367000000001</v>
      </c>
      <c r="P39" s="19" t="s">
        <v>16</v>
      </c>
      <c r="Q39" s="14" t="s">
        <v>525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526</v>
      </c>
      <c r="D40" s="20" t="s">
        <v>527</v>
      </c>
      <c r="E40" s="16"/>
      <c r="F40" s="17">
        <v>60.69</v>
      </c>
      <c r="G40" s="17">
        <v>54.88</v>
      </c>
      <c r="H40" s="17">
        <v>49.08</v>
      </c>
      <c r="I40" s="17"/>
      <c r="J40" s="17">
        <v>62.44</v>
      </c>
      <c r="K40" s="17">
        <v>74.040000000000006</v>
      </c>
      <c r="L40" s="17">
        <v>92.82</v>
      </c>
      <c r="M40" s="17"/>
      <c r="N40" s="17">
        <v>23.745102314</v>
      </c>
      <c r="O40" s="36">
        <v>1.9910565925999999</v>
      </c>
      <c r="P40" s="20" t="s">
        <v>16</v>
      </c>
      <c r="Q40" s="15" t="s">
        <v>528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226</v>
      </c>
      <c r="E41" s="16"/>
      <c r="F41" s="18">
        <v>10.8</v>
      </c>
      <c r="G41" s="18">
        <v>9.9</v>
      </c>
      <c r="H41" s="18">
        <v>9.01</v>
      </c>
      <c r="I41" s="17"/>
      <c r="J41" s="18">
        <v>10.93</v>
      </c>
      <c r="K41" s="18">
        <v>12.71</v>
      </c>
      <c r="L41" s="18">
        <v>15.59</v>
      </c>
      <c r="M41" s="18"/>
      <c r="N41" s="18">
        <v>45.945616921999999</v>
      </c>
      <c r="O41" s="18">
        <v>12.996004172999999</v>
      </c>
      <c r="P41" s="19" t="s">
        <v>16</v>
      </c>
      <c r="Q41" s="14" t="s">
        <v>529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227</v>
      </c>
      <c r="E42" s="16"/>
      <c r="F42" s="17">
        <v>34.25</v>
      </c>
      <c r="G42" s="17">
        <v>31.17</v>
      </c>
      <c r="H42" s="17">
        <v>28.1</v>
      </c>
      <c r="I42" s="17"/>
      <c r="J42" s="17">
        <v>42.77</v>
      </c>
      <c r="K42" s="17">
        <v>48.91</v>
      </c>
      <c r="L42" s="17">
        <v>58.86</v>
      </c>
      <c r="M42" s="17"/>
      <c r="N42" s="17">
        <v>58.830120057999999</v>
      </c>
      <c r="O42" s="36">
        <v>217.44193470000002</v>
      </c>
      <c r="P42" s="20" t="s">
        <v>18</v>
      </c>
      <c r="Q42" s="15" t="s">
        <v>530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228</v>
      </c>
      <c r="E43" s="16"/>
      <c r="F43" s="17">
        <v>20.2</v>
      </c>
      <c r="G43" s="17">
        <v>17.82</v>
      </c>
      <c r="H43" s="17">
        <v>15.44</v>
      </c>
      <c r="I43" s="17"/>
      <c r="J43" s="17">
        <v>20.71</v>
      </c>
      <c r="K43" s="17">
        <v>25.46</v>
      </c>
      <c r="L43" s="17">
        <v>33.14</v>
      </c>
      <c r="M43" s="17"/>
      <c r="N43" s="17">
        <v>42.205120735000001</v>
      </c>
      <c r="O43" s="36">
        <v>8.5440110000000011</v>
      </c>
      <c r="P43" s="20" t="s">
        <v>16</v>
      </c>
      <c r="Q43" s="15" t="s">
        <v>531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229</v>
      </c>
      <c r="E44" s="16"/>
      <c r="F44" s="18">
        <v>125.29</v>
      </c>
      <c r="G44" s="18">
        <v>115.25</v>
      </c>
      <c r="H44" s="18">
        <v>105.22</v>
      </c>
      <c r="I44" s="17"/>
      <c r="J44" s="18">
        <v>129.04</v>
      </c>
      <c r="K44" s="18">
        <v>149.1</v>
      </c>
      <c r="L44" s="18">
        <v>181.56</v>
      </c>
      <c r="M44" s="18"/>
      <c r="N44" s="18">
        <v>27.665850663000001</v>
      </c>
      <c r="O44" s="18">
        <v>5.0724276873999994</v>
      </c>
      <c r="P44" s="19" t="s">
        <v>16</v>
      </c>
      <c r="Q44" s="14" t="s">
        <v>532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230</v>
      </c>
      <c r="E45" s="16"/>
      <c r="F45" s="17">
        <v>12.06</v>
      </c>
      <c r="G45" s="17">
        <v>11.16</v>
      </c>
      <c r="H45" s="17">
        <v>10.27</v>
      </c>
      <c r="I45" s="17"/>
      <c r="J45" s="17">
        <v>12.36</v>
      </c>
      <c r="K45" s="17">
        <v>14.14</v>
      </c>
      <c r="L45" s="17">
        <v>17.03</v>
      </c>
      <c r="M45" s="17"/>
      <c r="N45" s="17">
        <v>46.600757795</v>
      </c>
      <c r="O45" s="36">
        <v>3.7203248696000002</v>
      </c>
      <c r="P45" s="20" t="s">
        <v>16</v>
      </c>
      <c r="Q45" s="15" t="s">
        <v>533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231</v>
      </c>
      <c r="E46" s="16"/>
      <c r="F46" s="18">
        <v>10.46</v>
      </c>
      <c r="G46" s="18">
        <v>9.6199999999999992</v>
      </c>
      <c r="H46" s="18">
        <v>8.7899999999999991</v>
      </c>
      <c r="I46" s="17"/>
      <c r="J46" s="18">
        <v>10.69</v>
      </c>
      <c r="K46" s="18">
        <v>12.35</v>
      </c>
      <c r="L46" s="18">
        <v>15.05</v>
      </c>
      <c r="M46" s="18"/>
      <c r="N46" s="18">
        <v>51.621334548</v>
      </c>
      <c r="O46" s="18">
        <v>4.2398176522000002</v>
      </c>
      <c r="P46" s="19" t="s">
        <v>16</v>
      </c>
      <c r="Q46" s="14" t="s">
        <v>534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232</v>
      </c>
      <c r="E47" s="16"/>
      <c r="F47" s="17">
        <v>15.51</v>
      </c>
      <c r="G47" s="17">
        <v>14.3</v>
      </c>
      <c r="H47" s="17">
        <v>13.09</v>
      </c>
      <c r="I47" s="17"/>
      <c r="J47" s="17">
        <v>17.05</v>
      </c>
      <c r="K47" s="17">
        <v>19.46</v>
      </c>
      <c r="L47" s="17">
        <v>23.36</v>
      </c>
      <c r="M47" s="17"/>
      <c r="N47" s="17">
        <v>60.007113363000002</v>
      </c>
      <c r="O47" s="36">
        <v>3.5594148696000003</v>
      </c>
      <c r="P47" s="20" t="s">
        <v>18</v>
      </c>
      <c r="Q47" s="15" t="s">
        <v>535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233</v>
      </c>
      <c r="E48" s="16"/>
      <c r="F48" s="18">
        <v>13.43</v>
      </c>
      <c r="G48" s="18">
        <v>12.15</v>
      </c>
      <c r="H48" s="18">
        <v>10.88</v>
      </c>
      <c r="I48" s="17"/>
      <c r="J48" s="18">
        <v>14.46</v>
      </c>
      <c r="K48" s="18">
        <v>17</v>
      </c>
      <c r="L48" s="18">
        <v>21.12</v>
      </c>
      <c r="M48" s="18"/>
      <c r="N48" s="18">
        <v>54.398025087999997</v>
      </c>
      <c r="O48" s="18">
        <v>90.151305086999997</v>
      </c>
      <c r="P48" s="19" t="s">
        <v>18</v>
      </c>
      <c r="Q48" s="14" t="s">
        <v>536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234</v>
      </c>
      <c r="E49" s="16"/>
      <c r="F49" s="17">
        <v>15.62</v>
      </c>
      <c r="G49" s="17">
        <v>13.98</v>
      </c>
      <c r="H49" s="17">
        <v>12.34</v>
      </c>
      <c r="I49" s="17"/>
      <c r="J49" s="17">
        <v>16.850000000000001</v>
      </c>
      <c r="K49" s="17">
        <v>20.12</v>
      </c>
      <c r="L49" s="17">
        <v>25.43</v>
      </c>
      <c r="M49" s="17"/>
      <c r="N49" s="17">
        <v>53.862484553000002</v>
      </c>
      <c r="O49" s="36">
        <v>439.14397765000001</v>
      </c>
      <c r="P49" s="20" t="s">
        <v>18</v>
      </c>
      <c r="Q49" s="15" t="s">
        <v>537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235</v>
      </c>
      <c r="E50" s="16"/>
      <c r="F50" s="18">
        <v>15.67</v>
      </c>
      <c r="G50" s="18">
        <v>14.97</v>
      </c>
      <c r="H50" s="18">
        <v>14.27</v>
      </c>
      <c r="I50" s="17"/>
      <c r="J50" s="18">
        <v>15.84</v>
      </c>
      <c r="K50" s="18">
        <v>17.23</v>
      </c>
      <c r="L50" s="18">
        <v>19.48</v>
      </c>
      <c r="M50" s="18"/>
      <c r="N50" s="18">
        <v>38.920861479000003</v>
      </c>
      <c r="O50" s="18">
        <v>55.635834043000003</v>
      </c>
      <c r="P50" s="19" t="s">
        <v>16</v>
      </c>
      <c r="Q50" s="14" t="s">
        <v>538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236</v>
      </c>
      <c r="E51" s="16"/>
      <c r="F51" s="17">
        <v>18.66</v>
      </c>
      <c r="G51" s="17">
        <v>15.14</v>
      </c>
      <c r="H51" s="17">
        <v>11.63</v>
      </c>
      <c r="I51" s="17"/>
      <c r="J51" s="17">
        <v>19.04</v>
      </c>
      <c r="K51" s="17">
        <v>26.06</v>
      </c>
      <c r="L51" s="17">
        <v>37.43</v>
      </c>
      <c r="M51" s="17"/>
      <c r="N51" s="17">
        <v>33.018500187000001</v>
      </c>
      <c r="O51" s="36">
        <v>781.06595526000001</v>
      </c>
      <c r="P51" s="20" t="s">
        <v>16</v>
      </c>
      <c r="Q51" s="15" t="s">
        <v>539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237</v>
      </c>
      <c r="E52" s="16"/>
      <c r="F52" s="18">
        <v>20.28</v>
      </c>
      <c r="G52" s="18">
        <v>19.329999999999998</v>
      </c>
      <c r="H52" s="18">
        <v>18.38</v>
      </c>
      <c r="I52" s="17"/>
      <c r="J52" s="18">
        <v>22.67</v>
      </c>
      <c r="K52" s="18">
        <v>24.56</v>
      </c>
      <c r="L52" s="18">
        <v>27.62</v>
      </c>
      <c r="M52" s="18"/>
      <c r="N52" s="18">
        <v>55.982477465000002</v>
      </c>
      <c r="O52" s="18">
        <v>2.7095297826000002</v>
      </c>
      <c r="P52" s="19" t="s">
        <v>18</v>
      </c>
      <c r="Q52" s="14" t="s">
        <v>540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238</v>
      </c>
      <c r="E53" s="16"/>
      <c r="F53" s="17">
        <v>8.15</v>
      </c>
      <c r="G53" s="17">
        <v>6.77</v>
      </c>
      <c r="H53" s="17">
        <v>5.4</v>
      </c>
      <c r="I53" s="17"/>
      <c r="J53" s="17">
        <v>8.5</v>
      </c>
      <c r="K53" s="17">
        <v>11.24</v>
      </c>
      <c r="L53" s="17">
        <v>15.68</v>
      </c>
      <c r="M53" s="17"/>
      <c r="N53" s="17">
        <v>27.805071400999999</v>
      </c>
      <c r="O53" s="36">
        <v>37.660726826000001</v>
      </c>
      <c r="P53" s="20" t="s">
        <v>16</v>
      </c>
      <c r="Q53" s="15" t="s">
        <v>541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239</v>
      </c>
      <c r="E54" s="16"/>
      <c r="F54" s="18">
        <v>19.5</v>
      </c>
      <c r="G54" s="18">
        <v>17.62</v>
      </c>
      <c r="H54" s="18">
        <v>15.74</v>
      </c>
      <c r="I54" s="17"/>
      <c r="J54" s="18">
        <v>21.8</v>
      </c>
      <c r="K54" s="18">
        <v>25.55</v>
      </c>
      <c r="L54" s="18">
        <v>31.62</v>
      </c>
      <c r="M54" s="18"/>
      <c r="N54" s="18">
        <v>60.477114428</v>
      </c>
      <c r="O54" s="18">
        <v>153.58072330000002</v>
      </c>
      <c r="P54" s="19" t="s">
        <v>18</v>
      </c>
      <c r="Q54" s="14" t="s">
        <v>542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240</v>
      </c>
      <c r="E55" s="16"/>
      <c r="F55" s="17">
        <v>19.41</v>
      </c>
      <c r="G55" s="17">
        <v>18</v>
      </c>
      <c r="H55" s="17">
        <v>16.600000000000001</v>
      </c>
      <c r="I55" s="17"/>
      <c r="J55" s="17">
        <v>19.77</v>
      </c>
      <c r="K55" s="17">
        <v>22.57</v>
      </c>
      <c r="L55" s="17">
        <v>27.11</v>
      </c>
      <c r="M55" s="17"/>
      <c r="N55" s="17">
        <v>37.683545508999998</v>
      </c>
      <c r="O55" s="36">
        <v>202.49787422</v>
      </c>
      <c r="P55" s="20" t="s">
        <v>16</v>
      </c>
      <c r="Q55" s="15" t="s">
        <v>543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241</v>
      </c>
      <c r="E56" s="16"/>
      <c r="F56" s="18">
        <v>23.4</v>
      </c>
      <c r="G56" s="18">
        <v>19.34</v>
      </c>
      <c r="H56" s="18">
        <v>15.29</v>
      </c>
      <c r="I56" s="17"/>
      <c r="J56" s="18">
        <v>24.68</v>
      </c>
      <c r="K56" s="18">
        <v>32.78</v>
      </c>
      <c r="L56" s="18">
        <v>45.88</v>
      </c>
      <c r="M56" s="18"/>
      <c r="N56" s="18">
        <v>55.788102537999997</v>
      </c>
      <c r="O56" s="18">
        <v>3.7109182990999998</v>
      </c>
      <c r="P56" s="19" t="s">
        <v>18</v>
      </c>
      <c r="Q56" s="14" t="s">
        <v>544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242</v>
      </c>
      <c r="E57" s="16"/>
      <c r="F57" s="17">
        <v>39.78</v>
      </c>
      <c r="G57" s="17">
        <v>36.42</v>
      </c>
      <c r="H57" s="17">
        <v>33.06</v>
      </c>
      <c r="I57" s="17"/>
      <c r="J57" s="17">
        <v>43.13</v>
      </c>
      <c r="K57" s="17">
        <v>49.84</v>
      </c>
      <c r="L57" s="17">
        <v>60.7</v>
      </c>
      <c r="M57" s="17"/>
      <c r="N57" s="17">
        <v>58.593400690000003</v>
      </c>
      <c r="O57" s="36">
        <v>364.67301912999994</v>
      </c>
      <c r="P57" s="20" t="s">
        <v>18</v>
      </c>
      <c r="Q57" s="15" t="s">
        <v>545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243</v>
      </c>
      <c r="E58" s="16"/>
      <c r="F58" s="18">
        <v>13.18</v>
      </c>
      <c r="G58" s="18">
        <v>12.26</v>
      </c>
      <c r="H58" s="18">
        <v>11.35</v>
      </c>
      <c r="I58" s="17"/>
      <c r="J58" s="18">
        <v>13.38</v>
      </c>
      <c r="K58" s="18">
        <v>15.2</v>
      </c>
      <c r="L58" s="18">
        <v>18.16</v>
      </c>
      <c r="M58" s="18"/>
      <c r="N58" s="18">
        <v>34.548538244</v>
      </c>
      <c r="O58" s="18">
        <v>58.377968303999999</v>
      </c>
      <c r="P58" s="19" t="s">
        <v>16</v>
      </c>
      <c r="Q58" s="14" t="s">
        <v>546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244</v>
      </c>
      <c r="E59" s="16"/>
      <c r="F59" s="18">
        <v>4.49</v>
      </c>
      <c r="G59" s="18">
        <v>3.94</v>
      </c>
      <c r="H59" s="18">
        <v>3.39</v>
      </c>
      <c r="I59" s="17"/>
      <c r="J59" s="18">
        <v>4.67</v>
      </c>
      <c r="K59" s="18">
        <v>5.76</v>
      </c>
      <c r="L59" s="18">
        <v>7.53</v>
      </c>
      <c r="M59" s="18"/>
      <c r="N59" s="18">
        <v>41.173505693000003</v>
      </c>
      <c r="O59" s="18">
        <v>7.2471463477999993</v>
      </c>
      <c r="P59" s="19" t="s">
        <v>16</v>
      </c>
      <c r="Q59" s="14" t="s">
        <v>547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245</v>
      </c>
      <c r="E60" s="16"/>
      <c r="F60" s="17">
        <v>2.8</v>
      </c>
      <c r="G60" s="17">
        <v>1.1599999999999999</v>
      </c>
      <c r="H60" s="17">
        <v>-0.47</v>
      </c>
      <c r="I60" s="17"/>
      <c r="J60" s="17">
        <v>3.12</v>
      </c>
      <c r="K60" s="17">
        <v>6.39</v>
      </c>
      <c r="L60" s="17">
        <v>11.69</v>
      </c>
      <c r="M60" s="17"/>
      <c r="N60" s="17">
        <v>31.771611463999999</v>
      </c>
      <c r="O60" s="36">
        <v>13.630661608</v>
      </c>
      <c r="P60" s="20" t="s">
        <v>16</v>
      </c>
      <c r="Q60" s="15" t="s">
        <v>548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246</v>
      </c>
      <c r="E61" s="16"/>
      <c r="F61" s="18">
        <v>3.67</v>
      </c>
      <c r="G61" s="18">
        <v>3.24</v>
      </c>
      <c r="H61" s="18">
        <v>2.81</v>
      </c>
      <c r="I61" s="17"/>
      <c r="J61" s="18">
        <v>4.07</v>
      </c>
      <c r="K61" s="18">
        <v>4.92</v>
      </c>
      <c r="L61" s="18">
        <v>6.3</v>
      </c>
      <c r="M61" s="18"/>
      <c r="N61" s="18">
        <v>13.109778792</v>
      </c>
      <c r="O61" s="18">
        <v>20.941699870000001</v>
      </c>
      <c r="P61" s="19" t="s">
        <v>16</v>
      </c>
      <c r="Q61" s="14" t="s">
        <v>549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247</v>
      </c>
      <c r="E62" s="16"/>
      <c r="F62" s="17">
        <v>17.07</v>
      </c>
      <c r="G62" s="17">
        <v>13.73</v>
      </c>
      <c r="H62" s="17">
        <v>10.4</v>
      </c>
      <c r="I62" s="17"/>
      <c r="J62" s="17">
        <v>21.3</v>
      </c>
      <c r="K62" s="17">
        <v>27.96</v>
      </c>
      <c r="L62" s="17">
        <v>38.75</v>
      </c>
      <c r="M62" s="17"/>
      <c r="N62" s="17">
        <v>48.489919272000002</v>
      </c>
      <c r="O62" s="36">
        <v>54.579943522000001</v>
      </c>
      <c r="P62" s="20" t="s">
        <v>18</v>
      </c>
      <c r="Q62" s="15" t="s">
        <v>550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456</v>
      </c>
      <c r="E63" s="16"/>
      <c r="F63" s="18">
        <v>14.49</v>
      </c>
      <c r="G63" s="18">
        <v>12.73</v>
      </c>
      <c r="H63" s="18">
        <v>10.97</v>
      </c>
      <c r="I63" s="17"/>
      <c r="J63" s="18">
        <v>14.91</v>
      </c>
      <c r="K63" s="18">
        <v>18.420000000000002</v>
      </c>
      <c r="L63" s="18">
        <v>24.11</v>
      </c>
      <c r="M63" s="18"/>
      <c r="N63" s="18">
        <v>46.562700563</v>
      </c>
      <c r="O63" s="18">
        <v>1.7925686957</v>
      </c>
      <c r="P63" s="19" t="s">
        <v>16</v>
      </c>
      <c r="Q63" s="14" t="s">
        <v>551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248</v>
      </c>
      <c r="E64" s="16"/>
      <c r="F64" s="17">
        <v>10.37</v>
      </c>
      <c r="G64" s="17">
        <v>9.68</v>
      </c>
      <c r="H64" s="17">
        <v>8.99</v>
      </c>
      <c r="I64" s="17"/>
      <c r="J64" s="17">
        <v>11.27</v>
      </c>
      <c r="K64" s="17">
        <v>12.64</v>
      </c>
      <c r="L64" s="17">
        <v>14.87</v>
      </c>
      <c r="M64" s="17"/>
      <c r="N64" s="17">
        <v>57.245476959000001</v>
      </c>
      <c r="O64" s="36">
        <v>109.67687772999999</v>
      </c>
      <c r="P64" s="20" t="s">
        <v>18</v>
      </c>
      <c r="Q64" s="15" t="s">
        <v>552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440</v>
      </c>
      <c r="D65" s="19" t="s">
        <v>441</v>
      </c>
      <c r="E65" s="16"/>
      <c r="F65" s="18">
        <v>62.93</v>
      </c>
      <c r="G65" s="18">
        <v>60.37</v>
      </c>
      <c r="H65" s="18">
        <v>57.81</v>
      </c>
      <c r="I65" s="17"/>
      <c r="J65" s="18">
        <v>64.150000000000006</v>
      </c>
      <c r="K65" s="18">
        <v>69.260000000000005</v>
      </c>
      <c r="L65" s="18">
        <v>77.540000000000006</v>
      </c>
      <c r="M65" s="18"/>
      <c r="N65" s="18">
        <v>47.328105637999997</v>
      </c>
      <c r="O65" s="18">
        <v>1.7964198183000002</v>
      </c>
      <c r="P65" s="19" t="s">
        <v>16</v>
      </c>
      <c r="Q65" s="14" t="s">
        <v>553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249</v>
      </c>
      <c r="E66" s="16"/>
      <c r="F66" s="17">
        <v>2.8</v>
      </c>
      <c r="G66" s="17">
        <v>2.39</v>
      </c>
      <c r="H66" s="17">
        <v>1.98</v>
      </c>
      <c r="I66" s="17"/>
      <c r="J66" s="17">
        <v>3.19</v>
      </c>
      <c r="K66" s="17">
        <v>4</v>
      </c>
      <c r="L66" s="17">
        <v>5.31</v>
      </c>
      <c r="M66" s="17"/>
      <c r="N66" s="17">
        <v>75.153141489000006</v>
      </c>
      <c r="O66" s="36">
        <v>84.961479087000001</v>
      </c>
      <c r="P66" s="20" t="s">
        <v>18</v>
      </c>
      <c r="Q66" s="15" t="s">
        <v>554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250</v>
      </c>
      <c r="E67" s="16"/>
      <c r="F67" s="18">
        <v>66.98</v>
      </c>
      <c r="G67" s="18">
        <v>47.05</v>
      </c>
      <c r="H67" s="18">
        <v>27.13</v>
      </c>
      <c r="I67" s="17"/>
      <c r="J67" s="18">
        <v>69.45</v>
      </c>
      <c r="K67" s="18">
        <v>109.29</v>
      </c>
      <c r="L67" s="18">
        <v>173.77</v>
      </c>
      <c r="M67" s="18"/>
      <c r="N67" s="18">
        <v>27.483592386000002</v>
      </c>
      <c r="O67" s="18">
        <v>5.2020018977999998</v>
      </c>
      <c r="P67" s="19" t="s">
        <v>16</v>
      </c>
      <c r="Q67" s="14" t="s">
        <v>555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251</v>
      </c>
      <c r="E68" s="16"/>
      <c r="F68" s="17">
        <v>24.96</v>
      </c>
      <c r="G68" s="17">
        <v>21.86</v>
      </c>
      <c r="H68" s="17">
        <v>18.760000000000002</v>
      </c>
      <c r="I68" s="17"/>
      <c r="J68" s="17">
        <v>25.42</v>
      </c>
      <c r="K68" s="17">
        <v>31.61</v>
      </c>
      <c r="L68" s="17">
        <v>41.63</v>
      </c>
      <c r="M68" s="17"/>
      <c r="N68" s="17">
        <v>33.874762867000001</v>
      </c>
      <c r="O68" s="36">
        <v>76.750675130000005</v>
      </c>
      <c r="P68" s="20" t="s">
        <v>16</v>
      </c>
      <c r="Q68" s="15" t="s">
        <v>556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252</v>
      </c>
      <c r="E69" s="16"/>
      <c r="F69" s="18">
        <v>11.14</v>
      </c>
      <c r="G69" s="18">
        <v>10.199999999999999</v>
      </c>
      <c r="H69" s="18">
        <v>9.26</v>
      </c>
      <c r="I69" s="17"/>
      <c r="J69" s="18">
        <v>11.95</v>
      </c>
      <c r="K69" s="18">
        <v>13.82</v>
      </c>
      <c r="L69" s="18">
        <v>16.86</v>
      </c>
      <c r="M69" s="18"/>
      <c r="N69" s="18">
        <v>65.704924278999997</v>
      </c>
      <c r="O69" s="18">
        <v>54.582914173999995</v>
      </c>
      <c r="P69" s="19" t="s">
        <v>18</v>
      </c>
      <c r="Q69" s="14" t="s">
        <v>557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253</v>
      </c>
      <c r="E70" s="16"/>
      <c r="F70" s="17">
        <v>11.94</v>
      </c>
      <c r="G70" s="17">
        <v>11.02</v>
      </c>
      <c r="H70" s="17">
        <v>10.11</v>
      </c>
      <c r="I70" s="17"/>
      <c r="J70" s="17">
        <v>12.88</v>
      </c>
      <c r="K70" s="17">
        <v>14.7</v>
      </c>
      <c r="L70" s="17">
        <v>17.64</v>
      </c>
      <c r="M70" s="17"/>
      <c r="N70" s="17">
        <v>69.022066656000007</v>
      </c>
      <c r="O70" s="36">
        <v>135.48435426</v>
      </c>
      <c r="P70" s="20" t="s">
        <v>18</v>
      </c>
      <c r="Q70" s="15" t="s">
        <v>558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254</v>
      </c>
      <c r="E71" s="16"/>
      <c r="F71" s="18">
        <v>5.81</v>
      </c>
      <c r="G71" s="18">
        <v>4.84</v>
      </c>
      <c r="H71" s="18">
        <v>3.88</v>
      </c>
      <c r="I71" s="17"/>
      <c r="J71" s="18">
        <v>5.99</v>
      </c>
      <c r="K71" s="18">
        <v>7.91</v>
      </c>
      <c r="L71" s="18">
        <v>11.03</v>
      </c>
      <c r="M71" s="18"/>
      <c r="N71" s="18">
        <v>46.946311539</v>
      </c>
      <c r="O71" s="18">
        <v>109.88554291</v>
      </c>
      <c r="P71" s="19" t="s">
        <v>16</v>
      </c>
      <c r="Q71" s="14" t="s">
        <v>559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560</v>
      </c>
      <c r="D72" s="20" t="s">
        <v>561</v>
      </c>
      <c r="E72" s="16"/>
      <c r="F72" s="17">
        <v>128.03</v>
      </c>
      <c r="G72" s="17">
        <v>120.83</v>
      </c>
      <c r="H72" s="17">
        <v>113.64</v>
      </c>
      <c r="I72" s="17"/>
      <c r="J72" s="17">
        <v>134.41</v>
      </c>
      <c r="K72" s="17">
        <v>148.79</v>
      </c>
      <c r="L72" s="17">
        <v>172.07</v>
      </c>
      <c r="M72" s="17"/>
      <c r="N72" s="17">
        <v>48.365337279999999</v>
      </c>
      <c r="O72" s="36">
        <v>1.0725301317</v>
      </c>
      <c r="P72" s="20" t="s">
        <v>16</v>
      </c>
      <c r="Q72" s="15" t="s">
        <v>562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255</v>
      </c>
      <c r="E73" s="16"/>
      <c r="F73" s="18">
        <v>37.97</v>
      </c>
      <c r="G73" s="18">
        <v>35.79</v>
      </c>
      <c r="H73" s="18">
        <v>33.619999999999997</v>
      </c>
      <c r="I73" s="17"/>
      <c r="J73" s="18">
        <v>41.48</v>
      </c>
      <c r="K73" s="18">
        <v>45.82</v>
      </c>
      <c r="L73" s="18">
        <v>52.85</v>
      </c>
      <c r="M73" s="18"/>
      <c r="N73" s="18">
        <v>61.793485535000002</v>
      </c>
      <c r="O73" s="18">
        <v>48.636188000000004</v>
      </c>
      <c r="P73" s="19" t="s">
        <v>18</v>
      </c>
      <c r="Q73" s="14" t="s">
        <v>563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464</v>
      </c>
      <c r="D74" s="20" t="s">
        <v>465</v>
      </c>
      <c r="E74" s="16"/>
      <c r="F74" s="17">
        <v>5.04</v>
      </c>
      <c r="G74" s="17">
        <v>4.29</v>
      </c>
      <c r="H74" s="17">
        <v>3.55</v>
      </c>
      <c r="I74" s="17"/>
      <c r="J74" s="17">
        <v>5.44</v>
      </c>
      <c r="K74" s="17">
        <v>6.92</v>
      </c>
      <c r="L74" s="17">
        <v>9.33</v>
      </c>
      <c r="M74" s="17"/>
      <c r="N74" s="17">
        <v>57.955414177000002</v>
      </c>
      <c r="O74" s="36">
        <v>1.4130425651999998</v>
      </c>
      <c r="P74" s="20" t="s">
        <v>18</v>
      </c>
      <c r="Q74" s="15" t="s">
        <v>564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256</v>
      </c>
      <c r="E75" s="16"/>
      <c r="F75" s="18">
        <v>4.9000000000000004</v>
      </c>
      <c r="G75" s="18">
        <v>4.4800000000000004</v>
      </c>
      <c r="H75" s="18">
        <v>4.07</v>
      </c>
      <c r="I75" s="17"/>
      <c r="J75" s="18">
        <v>4.97</v>
      </c>
      <c r="K75" s="18">
        <v>5.79</v>
      </c>
      <c r="L75" s="18">
        <v>7.12</v>
      </c>
      <c r="M75" s="18"/>
      <c r="N75" s="18">
        <v>38.772799876999997</v>
      </c>
      <c r="O75" s="18">
        <v>23.846293000000003</v>
      </c>
      <c r="P75" s="19" t="s">
        <v>16</v>
      </c>
      <c r="Q75" s="14" t="s">
        <v>565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257</v>
      </c>
      <c r="E76" s="16"/>
      <c r="F76" s="17">
        <v>32.119999999999997</v>
      </c>
      <c r="G76" s="17">
        <v>29.38</v>
      </c>
      <c r="H76" s="17">
        <v>26.65</v>
      </c>
      <c r="I76" s="17"/>
      <c r="J76" s="17">
        <v>33</v>
      </c>
      <c r="K76" s="17">
        <v>38.46</v>
      </c>
      <c r="L76" s="17">
        <v>47.31</v>
      </c>
      <c r="M76" s="17"/>
      <c r="N76" s="17">
        <v>74.648670500999998</v>
      </c>
      <c r="O76" s="36">
        <v>57.605695870000005</v>
      </c>
      <c r="P76" s="20" t="s">
        <v>18</v>
      </c>
      <c r="Q76" s="15" t="s">
        <v>566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258</v>
      </c>
      <c r="E77" s="16"/>
      <c r="F77" s="18">
        <v>2.3199999999999998</v>
      </c>
      <c r="G77" s="18">
        <v>2.0699999999999998</v>
      </c>
      <c r="H77" s="18">
        <v>1.82</v>
      </c>
      <c r="I77" s="17"/>
      <c r="J77" s="18">
        <v>2.38</v>
      </c>
      <c r="K77" s="18">
        <v>2.87</v>
      </c>
      <c r="L77" s="18">
        <v>3.67</v>
      </c>
      <c r="M77" s="18"/>
      <c r="N77" s="18">
        <v>47.818551585000002</v>
      </c>
      <c r="O77" s="18">
        <v>20.355338651999997</v>
      </c>
      <c r="P77" s="19" t="s">
        <v>16</v>
      </c>
      <c r="Q77" s="14" t="s">
        <v>567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71</v>
      </c>
      <c r="D78" s="20" t="s">
        <v>259</v>
      </c>
      <c r="E78" s="16"/>
      <c r="F78" s="17">
        <v>24.65</v>
      </c>
      <c r="G78" s="17">
        <v>23.32</v>
      </c>
      <c r="H78" s="17">
        <v>22</v>
      </c>
      <c r="I78" s="17"/>
      <c r="J78" s="17">
        <v>25.37</v>
      </c>
      <c r="K78" s="17">
        <v>28.01</v>
      </c>
      <c r="L78" s="17">
        <v>32.28</v>
      </c>
      <c r="M78" s="17"/>
      <c r="N78" s="17">
        <v>46.853113190000002</v>
      </c>
      <c r="O78" s="36">
        <v>136.19281157</v>
      </c>
      <c r="P78" s="20" t="s">
        <v>16</v>
      </c>
      <c r="Q78" s="15" t="s">
        <v>568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569</v>
      </c>
      <c r="D79" s="19" t="s">
        <v>570</v>
      </c>
      <c r="E79" s="16"/>
      <c r="F79" s="18">
        <v>7.85</v>
      </c>
      <c r="G79" s="18">
        <v>7.09</v>
      </c>
      <c r="H79" s="18">
        <v>6.34</v>
      </c>
      <c r="I79" s="17"/>
      <c r="J79" s="18">
        <v>8.2200000000000006</v>
      </c>
      <c r="K79" s="18">
        <v>9.7200000000000006</v>
      </c>
      <c r="L79" s="18">
        <v>12.16</v>
      </c>
      <c r="M79" s="18"/>
      <c r="N79" s="18">
        <v>38.678913297999998</v>
      </c>
      <c r="O79" s="18">
        <v>1.4501061304</v>
      </c>
      <c r="P79" s="19" t="s">
        <v>16</v>
      </c>
      <c r="Q79" s="14" t="s">
        <v>571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260</v>
      </c>
      <c r="E80" s="16"/>
      <c r="F80" s="17">
        <v>5.57</v>
      </c>
      <c r="G80" s="17">
        <v>5.27</v>
      </c>
      <c r="H80" s="17">
        <v>4.97</v>
      </c>
      <c r="I80" s="17"/>
      <c r="J80" s="17">
        <v>5.97</v>
      </c>
      <c r="K80" s="17">
        <v>6.56</v>
      </c>
      <c r="L80" s="17">
        <v>7.53</v>
      </c>
      <c r="M80" s="17"/>
      <c r="N80" s="17">
        <v>62.808366788000001</v>
      </c>
      <c r="O80" s="36">
        <v>18.810044565000002</v>
      </c>
      <c r="P80" s="20" t="s">
        <v>18</v>
      </c>
      <c r="Q80" s="15" t="s">
        <v>572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426</v>
      </c>
      <c r="D81" s="19" t="s">
        <v>427</v>
      </c>
      <c r="E81" s="16"/>
      <c r="F81" s="18">
        <v>9.5299999999999994</v>
      </c>
      <c r="G81" s="18">
        <v>8.85</v>
      </c>
      <c r="H81" s="18">
        <v>8.17</v>
      </c>
      <c r="I81" s="17"/>
      <c r="J81" s="18">
        <v>10.18</v>
      </c>
      <c r="K81" s="18">
        <v>11.53</v>
      </c>
      <c r="L81" s="18">
        <v>13.73</v>
      </c>
      <c r="M81" s="18"/>
      <c r="N81" s="18">
        <v>79.643895896000004</v>
      </c>
      <c r="O81" s="18">
        <v>2.8028641738999998</v>
      </c>
      <c r="P81" s="19" t="s">
        <v>18</v>
      </c>
      <c r="Q81" s="14" t="s">
        <v>573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261</v>
      </c>
      <c r="E82" s="16"/>
      <c r="F82" s="17">
        <v>41.11</v>
      </c>
      <c r="G82" s="17">
        <v>37.36</v>
      </c>
      <c r="H82" s="17">
        <v>33.61</v>
      </c>
      <c r="I82" s="17"/>
      <c r="J82" s="17">
        <v>41.81</v>
      </c>
      <c r="K82" s="17">
        <v>49.3</v>
      </c>
      <c r="L82" s="17">
        <v>61.43</v>
      </c>
      <c r="M82" s="17"/>
      <c r="N82" s="17">
        <v>66.949900509000003</v>
      </c>
      <c r="O82" s="36">
        <v>57.466308216999998</v>
      </c>
      <c r="P82" s="20" t="s">
        <v>18</v>
      </c>
      <c r="Q82" s="15" t="s">
        <v>574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262</v>
      </c>
      <c r="E83" s="16"/>
      <c r="F83" s="18">
        <v>6.71</v>
      </c>
      <c r="G83" s="18">
        <v>5.99</v>
      </c>
      <c r="H83" s="18">
        <v>5.28</v>
      </c>
      <c r="I83" s="17"/>
      <c r="J83" s="18">
        <v>7.53</v>
      </c>
      <c r="K83" s="18">
        <v>8.9499999999999993</v>
      </c>
      <c r="L83" s="18">
        <v>11.27</v>
      </c>
      <c r="M83" s="18"/>
      <c r="N83" s="18">
        <v>70.866357112000003</v>
      </c>
      <c r="O83" s="18">
        <v>20.674218522</v>
      </c>
      <c r="P83" s="19" t="s">
        <v>18</v>
      </c>
      <c r="Q83" s="14" t="s">
        <v>575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263</v>
      </c>
      <c r="E84" s="16"/>
      <c r="F84" s="17">
        <v>41.3</v>
      </c>
      <c r="G84" s="17">
        <v>39.11</v>
      </c>
      <c r="H84" s="17">
        <v>36.93</v>
      </c>
      <c r="I84" s="17"/>
      <c r="J84" s="17">
        <v>44.49</v>
      </c>
      <c r="K84" s="17">
        <v>48.85</v>
      </c>
      <c r="L84" s="17">
        <v>55.92</v>
      </c>
      <c r="M84" s="17"/>
      <c r="N84" s="17">
        <v>82.419933442000001</v>
      </c>
      <c r="O84" s="36">
        <v>251.18157187000003</v>
      </c>
      <c r="P84" s="20" t="s">
        <v>18</v>
      </c>
      <c r="Q84" s="15" t="s">
        <v>576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264</v>
      </c>
      <c r="E85" s="16"/>
      <c r="F85" s="18">
        <v>44.2</v>
      </c>
      <c r="G85" s="18">
        <v>41.78</v>
      </c>
      <c r="H85" s="18">
        <v>39.369999999999997</v>
      </c>
      <c r="I85" s="17"/>
      <c r="J85" s="18">
        <v>48.48</v>
      </c>
      <c r="K85" s="18">
        <v>53.3</v>
      </c>
      <c r="L85" s="18">
        <v>61.11</v>
      </c>
      <c r="M85" s="18"/>
      <c r="N85" s="18">
        <v>78.831102317000003</v>
      </c>
      <c r="O85" s="18">
        <v>69.421141434999996</v>
      </c>
      <c r="P85" s="19" t="s">
        <v>18</v>
      </c>
      <c r="Q85" s="14" t="s">
        <v>577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442</v>
      </c>
      <c r="D86" s="20" t="s">
        <v>443</v>
      </c>
      <c r="E86" s="16"/>
      <c r="F86" s="17">
        <v>115.5</v>
      </c>
      <c r="G86" s="17">
        <v>98.11</v>
      </c>
      <c r="H86" s="17">
        <v>80.73</v>
      </c>
      <c r="I86" s="17"/>
      <c r="J86" s="17">
        <v>127.46</v>
      </c>
      <c r="K86" s="17">
        <v>162.22</v>
      </c>
      <c r="L86" s="17">
        <v>218.48</v>
      </c>
      <c r="M86" s="17"/>
      <c r="N86" s="17">
        <v>18.264442076000002</v>
      </c>
      <c r="O86" s="36">
        <v>3.3807030286999997</v>
      </c>
      <c r="P86" s="20" t="s">
        <v>16</v>
      </c>
      <c r="Q86" s="15" t="s">
        <v>578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265</v>
      </c>
      <c r="E87" s="16"/>
      <c r="F87" s="18">
        <v>77.27</v>
      </c>
      <c r="G87" s="18">
        <v>69.27</v>
      </c>
      <c r="H87" s="18">
        <v>61.27</v>
      </c>
      <c r="I87" s="17"/>
      <c r="J87" s="18">
        <v>83.95</v>
      </c>
      <c r="K87" s="18">
        <v>99.94</v>
      </c>
      <c r="L87" s="18">
        <v>125.83</v>
      </c>
      <c r="M87" s="18"/>
      <c r="N87" s="18">
        <v>62.523505915999998</v>
      </c>
      <c r="O87" s="18">
        <v>714.86836834999997</v>
      </c>
      <c r="P87" s="19" t="s">
        <v>18</v>
      </c>
      <c r="Q87" s="14" t="s">
        <v>579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266</v>
      </c>
      <c r="E88" s="16"/>
      <c r="F88" s="17">
        <v>46.14</v>
      </c>
      <c r="G88" s="17">
        <v>43.08</v>
      </c>
      <c r="H88" s="17">
        <v>40.020000000000003</v>
      </c>
      <c r="I88" s="17"/>
      <c r="J88" s="17">
        <v>49.4</v>
      </c>
      <c r="K88" s="17">
        <v>55.51</v>
      </c>
      <c r="L88" s="17">
        <v>65.41</v>
      </c>
      <c r="M88" s="17"/>
      <c r="N88" s="17">
        <v>72.419811456999994</v>
      </c>
      <c r="O88" s="36">
        <v>80.039211695999995</v>
      </c>
      <c r="P88" s="20" t="s">
        <v>18</v>
      </c>
      <c r="Q88" s="15" t="s">
        <v>580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267</v>
      </c>
      <c r="E89" s="16"/>
      <c r="F89" s="18">
        <v>13.64</v>
      </c>
      <c r="G89" s="18">
        <v>12.58</v>
      </c>
      <c r="H89" s="18">
        <v>11.52</v>
      </c>
      <c r="I89" s="17"/>
      <c r="J89" s="18">
        <v>14.9</v>
      </c>
      <c r="K89" s="18">
        <v>17.010000000000002</v>
      </c>
      <c r="L89" s="18">
        <v>20.43</v>
      </c>
      <c r="M89" s="18"/>
      <c r="N89" s="18">
        <v>61.925888106999999</v>
      </c>
      <c r="O89" s="18">
        <v>75.921904826000002</v>
      </c>
      <c r="P89" s="19" t="s">
        <v>18</v>
      </c>
      <c r="Q89" s="14" t="s">
        <v>581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268</v>
      </c>
      <c r="E90" s="16"/>
      <c r="F90" s="17">
        <v>39.78</v>
      </c>
      <c r="G90" s="17">
        <v>36.25</v>
      </c>
      <c r="H90" s="17">
        <v>32.72</v>
      </c>
      <c r="I90" s="17"/>
      <c r="J90" s="17">
        <v>41</v>
      </c>
      <c r="K90" s="17">
        <v>48.05</v>
      </c>
      <c r="L90" s="17">
        <v>59.47</v>
      </c>
      <c r="M90" s="17"/>
      <c r="N90" s="17">
        <v>35.902322001999998</v>
      </c>
      <c r="O90" s="36">
        <v>45.292510521999994</v>
      </c>
      <c r="P90" s="20" t="s">
        <v>16</v>
      </c>
      <c r="Q90" s="15" t="s">
        <v>582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80</v>
      </c>
      <c r="D91" s="19" t="s">
        <v>269</v>
      </c>
      <c r="E91" s="16"/>
      <c r="F91" s="18">
        <v>34.020000000000003</v>
      </c>
      <c r="G91" s="18">
        <v>32.22</v>
      </c>
      <c r="H91" s="18">
        <v>30.42</v>
      </c>
      <c r="I91" s="17"/>
      <c r="J91" s="18">
        <v>37.520000000000003</v>
      </c>
      <c r="K91" s="18">
        <v>41.11</v>
      </c>
      <c r="L91" s="18">
        <v>46.92</v>
      </c>
      <c r="M91" s="18"/>
      <c r="N91" s="18">
        <v>62.881713148999999</v>
      </c>
      <c r="O91" s="18">
        <v>193.64468703999998</v>
      </c>
      <c r="P91" s="19" t="s">
        <v>18</v>
      </c>
      <c r="Q91" s="14" t="s">
        <v>583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81</v>
      </c>
      <c r="D92" s="20" t="s">
        <v>270</v>
      </c>
      <c r="E92" s="16"/>
      <c r="F92" s="17">
        <v>6.92</v>
      </c>
      <c r="G92" s="17">
        <v>6.23</v>
      </c>
      <c r="H92" s="17">
        <v>5.54</v>
      </c>
      <c r="I92" s="17"/>
      <c r="J92" s="17">
        <v>7.08</v>
      </c>
      <c r="K92" s="17">
        <v>8.4499999999999993</v>
      </c>
      <c r="L92" s="17">
        <v>10.67</v>
      </c>
      <c r="M92" s="17"/>
      <c r="N92" s="17">
        <v>50.806640436999999</v>
      </c>
      <c r="O92" s="36">
        <v>4.0509218260999997</v>
      </c>
      <c r="P92" s="20" t="s">
        <v>16</v>
      </c>
      <c r="Q92" s="15" t="s">
        <v>584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82</v>
      </c>
      <c r="D93" s="19" t="s">
        <v>271</v>
      </c>
      <c r="E93" s="16"/>
      <c r="F93" s="18">
        <v>14.2</v>
      </c>
      <c r="G93" s="18">
        <v>13.26</v>
      </c>
      <c r="H93" s="18">
        <v>12.32</v>
      </c>
      <c r="I93" s="17"/>
      <c r="J93" s="18">
        <v>15.65</v>
      </c>
      <c r="K93" s="18">
        <v>17.52</v>
      </c>
      <c r="L93" s="18">
        <v>20.54</v>
      </c>
      <c r="M93" s="18"/>
      <c r="N93" s="18">
        <v>73.168182942000001</v>
      </c>
      <c r="O93" s="18">
        <v>14.212023087</v>
      </c>
      <c r="P93" s="19" t="s">
        <v>18</v>
      </c>
      <c r="Q93" s="14" t="s">
        <v>585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83</v>
      </c>
      <c r="D94" s="20" t="s">
        <v>272</v>
      </c>
      <c r="E94" s="16"/>
      <c r="F94" s="17">
        <v>6.38</v>
      </c>
      <c r="G94" s="17">
        <v>6</v>
      </c>
      <c r="H94" s="17">
        <v>5.63</v>
      </c>
      <c r="I94" s="17"/>
      <c r="J94" s="17">
        <v>6.5</v>
      </c>
      <c r="K94" s="17">
        <v>7.24</v>
      </c>
      <c r="L94" s="17">
        <v>8.4499999999999993</v>
      </c>
      <c r="M94" s="17"/>
      <c r="N94" s="17">
        <v>32.506445104000001</v>
      </c>
      <c r="O94" s="36">
        <v>2.9808554347999996</v>
      </c>
      <c r="P94" s="20" t="s">
        <v>16</v>
      </c>
      <c r="Q94" s="15" t="s">
        <v>586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84</v>
      </c>
      <c r="D95" s="19" t="s">
        <v>273</v>
      </c>
      <c r="E95" s="16"/>
      <c r="F95" s="18">
        <v>14.52</v>
      </c>
      <c r="G95" s="18">
        <v>13.31</v>
      </c>
      <c r="H95" s="18">
        <v>12.1</v>
      </c>
      <c r="I95" s="17"/>
      <c r="J95" s="18">
        <v>15.19</v>
      </c>
      <c r="K95" s="18">
        <v>17.600000000000001</v>
      </c>
      <c r="L95" s="18">
        <v>21.51</v>
      </c>
      <c r="M95" s="18"/>
      <c r="N95" s="18">
        <v>65.809189493000005</v>
      </c>
      <c r="O95" s="18">
        <v>57.728383782999998</v>
      </c>
      <c r="P95" s="19" t="s">
        <v>18</v>
      </c>
      <c r="Q95" s="14" t="s">
        <v>587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85</v>
      </c>
      <c r="D96" s="20" t="s">
        <v>274</v>
      </c>
      <c r="E96" s="16"/>
      <c r="F96" s="17">
        <v>21.48</v>
      </c>
      <c r="G96" s="17">
        <v>18.97</v>
      </c>
      <c r="H96" s="17">
        <v>16.47</v>
      </c>
      <c r="I96" s="17"/>
      <c r="J96" s="17">
        <v>22.74</v>
      </c>
      <c r="K96" s="17">
        <v>27.74</v>
      </c>
      <c r="L96" s="17">
        <v>35.83</v>
      </c>
      <c r="M96" s="17"/>
      <c r="N96" s="17">
        <v>19.963085960000001</v>
      </c>
      <c r="O96" s="36">
        <v>17.958497478000002</v>
      </c>
      <c r="P96" s="20" t="s">
        <v>16</v>
      </c>
      <c r="Q96" s="15" t="s">
        <v>588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589</v>
      </c>
      <c r="D97" s="19" t="s">
        <v>590</v>
      </c>
      <c r="E97" s="16"/>
      <c r="F97" s="18">
        <v>73.400000000000006</v>
      </c>
      <c r="G97" s="18">
        <v>62.71</v>
      </c>
      <c r="H97" s="18">
        <v>52.03</v>
      </c>
      <c r="I97" s="17"/>
      <c r="J97" s="18">
        <v>74.47</v>
      </c>
      <c r="K97" s="18">
        <v>95.83</v>
      </c>
      <c r="L97" s="18">
        <v>130.41</v>
      </c>
      <c r="M97" s="18"/>
      <c r="N97" s="18">
        <v>34.354669344000001</v>
      </c>
      <c r="O97" s="18">
        <v>1.0463011574000001</v>
      </c>
      <c r="P97" s="19" t="s">
        <v>16</v>
      </c>
      <c r="Q97" s="14" t="s">
        <v>591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86</v>
      </c>
      <c r="D98" s="20" t="s">
        <v>275</v>
      </c>
      <c r="E98" s="16"/>
      <c r="F98" s="17">
        <v>15.31</v>
      </c>
      <c r="G98" s="17">
        <v>5.9</v>
      </c>
      <c r="H98" s="17">
        <v>-3.5</v>
      </c>
      <c r="I98" s="17"/>
      <c r="J98" s="17">
        <v>45.2</v>
      </c>
      <c r="K98" s="17">
        <v>64.010000000000005</v>
      </c>
      <c r="L98" s="17">
        <v>94.45</v>
      </c>
      <c r="M98" s="17"/>
      <c r="N98" s="17">
        <v>57.388321152000003</v>
      </c>
      <c r="O98" s="36">
        <v>4.8827015216999996</v>
      </c>
      <c r="P98" s="20" t="s">
        <v>18</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87</v>
      </c>
      <c r="D99" s="19" t="s">
        <v>276</v>
      </c>
      <c r="E99" s="16"/>
      <c r="F99" s="18">
        <v>16.07</v>
      </c>
      <c r="G99" s="18">
        <v>14.74</v>
      </c>
      <c r="H99" s="18">
        <v>13.41</v>
      </c>
      <c r="I99" s="17"/>
      <c r="J99" s="18">
        <v>16.39</v>
      </c>
      <c r="K99" s="18">
        <v>19.04</v>
      </c>
      <c r="L99" s="18">
        <v>23.34</v>
      </c>
      <c r="M99" s="18"/>
      <c r="N99" s="18">
        <v>41.841679949000003</v>
      </c>
      <c r="O99" s="18">
        <v>165.36028400000001</v>
      </c>
      <c r="P99" s="19" t="s">
        <v>16</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88</v>
      </c>
      <c r="D100" s="20" t="s">
        <v>277</v>
      </c>
      <c r="E100" s="16"/>
      <c r="F100" s="17">
        <v>8.9499999999999993</v>
      </c>
      <c r="G100" s="17">
        <v>8.26</v>
      </c>
      <c r="H100" s="17">
        <v>7.57</v>
      </c>
      <c r="I100" s="17"/>
      <c r="J100" s="17">
        <v>9.08</v>
      </c>
      <c r="K100" s="17">
        <v>10.45</v>
      </c>
      <c r="L100" s="17">
        <v>12.67</v>
      </c>
      <c r="M100" s="17"/>
      <c r="N100" s="17">
        <v>41.631141241000002</v>
      </c>
      <c r="O100" s="36">
        <v>59.783578304000002</v>
      </c>
      <c r="P100" s="20" t="s">
        <v>16</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89</v>
      </c>
      <c r="D101" s="19" t="s">
        <v>278</v>
      </c>
      <c r="E101" s="16"/>
      <c r="F101" s="18" t="s">
        <v>35</v>
      </c>
      <c r="G101" s="18" t="s">
        <v>35</v>
      </c>
      <c r="H101" s="18" t="s">
        <v>35</v>
      </c>
      <c r="I101" s="17"/>
      <c r="J101" s="18">
        <v>0</v>
      </c>
      <c r="K101" s="18">
        <v>0.43</v>
      </c>
      <c r="L101" s="18">
        <v>1.1200000000000001</v>
      </c>
      <c r="M101" s="18"/>
      <c r="N101" s="18">
        <v>38.260368900000003</v>
      </c>
      <c r="O101" s="18">
        <v>10.59834539</v>
      </c>
      <c r="P101" s="19" t="s">
        <v>16</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90</v>
      </c>
      <c r="D102" s="20" t="s">
        <v>279</v>
      </c>
      <c r="E102" s="16"/>
      <c r="F102" s="17">
        <v>14.44</v>
      </c>
      <c r="G102" s="17">
        <v>13.03</v>
      </c>
      <c r="H102" s="17">
        <v>11.62</v>
      </c>
      <c r="I102" s="17"/>
      <c r="J102" s="17">
        <v>14.79</v>
      </c>
      <c r="K102" s="17">
        <v>17.600000000000001</v>
      </c>
      <c r="L102" s="17">
        <v>22.15</v>
      </c>
      <c r="M102" s="17"/>
      <c r="N102" s="17">
        <v>49.857371643999997</v>
      </c>
      <c r="O102" s="36">
        <v>39.446693826000001</v>
      </c>
      <c r="P102" s="20" t="s">
        <v>16</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91</v>
      </c>
      <c r="D103" s="20" t="s">
        <v>280</v>
      </c>
      <c r="E103" s="16"/>
      <c r="F103" s="17">
        <v>5</v>
      </c>
      <c r="G103" s="17">
        <v>4.78</v>
      </c>
      <c r="H103" s="17">
        <v>4.5599999999999996</v>
      </c>
      <c r="I103" s="17"/>
      <c r="J103" s="17">
        <v>5.05</v>
      </c>
      <c r="K103" s="17">
        <v>5.48</v>
      </c>
      <c r="L103" s="17">
        <v>6.18</v>
      </c>
      <c r="M103" s="17"/>
      <c r="N103" s="17">
        <v>37.373417703000001</v>
      </c>
      <c r="O103" s="36">
        <v>10.779187868999999</v>
      </c>
      <c r="P103" s="20" t="s">
        <v>16</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92</v>
      </c>
      <c r="D104" s="19" t="s">
        <v>281</v>
      </c>
      <c r="E104" s="16"/>
      <c r="F104" s="18">
        <v>7.53</v>
      </c>
      <c r="G104" s="18">
        <v>6.98</v>
      </c>
      <c r="H104" s="18">
        <v>6.44</v>
      </c>
      <c r="I104" s="17"/>
      <c r="J104" s="18">
        <v>8.3800000000000008</v>
      </c>
      <c r="K104" s="18">
        <v>9.4600000000000009</v>
      </c>
      <c r="L104" s="18">
        <v>11.22</v>
      </c>
      <c r="M104" s="18"/>
      <c r="N104" s="18">
        <v>57.200203436000002</v>
      </c>
      <c r="O104" s="18">
        <v>25.349673783</v>
      </c>
      <c r="P104" s="19" t="s">
        <v>18</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93</v>
      </c>
      <c r="D105" s="20" t="s">
        <v>282</v>
      </c>
      <c r="E105" s="16"/>
      <c r="F105" s="17">
        <v>11.09</v>
      </c>
      <c r="G105" s="17">
        <v>10.220000000000001</v>
      </c>
      <c r="H105" s="17">
        <v>9.35</v>
      </c>
      <c r="I105" s="17"/>
      <c r="J105" s="17">
        <v>11.41</v>
      </c>
      <c r="K105" s="17">
        <v>13.14</v>
      </c>
      <c r="L105" s="17">
        <v>15.95</v>
      </c>
      <c r="M105" s="17"/>
      <c r="N105" s="17">
        <v>42.375199977000001</v>
      </c>
      <c r="O105" s="36">
        <v>22.783622000000001</v>
      </c>
      <c r="P105" s="20" t="s">
        <v>16</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283</v>
      </c>
      <c r="E106" s="16"/>
      <c r="F106" s="18">
        <v>8.49</v>
      </c>
      <c r="G106" s="18">
        <v>7.51</v>
      </c>
      <c r="H106" s="18">
        <v>6.53</v>
      </c>
      <c r="I106" s="17"/>
      <c r="J106" s="18">
        <v>9.24</v>
      </c>
      <c r="K106" s="18">
        <v>11.19</v>
      </c>
      <c r="L106" s="18">
        <v>14.37</v>
      </c>
      <c r="M106" s="18"/>
      <c r="N106" s="18">
        <v>76.618151506999993</v>
      </c>
      <c r="O106" s="18">
        <v>6.7033757391000002</v>
      </c>
      <c r="P106" s="19" t="s">
        <v>18</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95</v>
      </c>
      <c r="D107" s="20" t="s">
        <v>284</v>
      </c>
      <c r="E107" s="16"/>
      <c r="F107" s="17">
        <v>35.99</v>
      </c>
      <c r="G107" s="17">
        <v>31.35</v>
      </c>
      <c r="H107" s="17">
        <v>26.72</v>
      </c>
      <c r="I107" s="17"/>
      <c r="J107" s="17">
        <v>44.84</v>
      </c>
      <c r="K107" s="17">
        <v>54.11</v>
      </c>
      <c r="L107" s="17">
        <v>69.11</v>
      </c>
      <c r="M107" s="17"/>
      <c r="N107" s="17">
        <v>70.249794897000001</v>
      </c>
      <c r="O107" s="36">
        <v>136.07095921999999</v>
      </c>
      <c r="P107" s="20" t="s">
        <v>18</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601</v>
      </c>
      <c r="D108" s="19" t="s">
        <v>602</v>
      </c>
      <c r="E108" s="16"/>
      <c r="F108" s="18">
        <v>3.51</v>
      </c>
      <c r="G108" s="18">
        <v>3.2</v>
      </c>
      <c r="H108" s="18">
        <v>2.89</v>
      </c>
      <c r="I108" s="17"/>
      <c r="J108" s="18">
        <v>3.9</v>
      </c>
      <c r="K108" s="18">
        <v>4.51</v>
      </c>
      <c r="L108" s="18">
        <v>5.51</v>
      </c>
      <c r="M108" s="18"/>
      <c r="N108" s="18">
        <v>79.494524564000002</v>
      </c>
      <c r="O108" s="18">
        <v>1.1994927391000001</v>
      </c>
      <c r="P108" s="19" t="s">
        <v>18</v>
      </c>
      <c r="Q108" s="14" t="s">
        <v>603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96</v>
      </c>
      <c r="D109" s="20" t="s">
        <v>285</v>
      </c>
      <c r="E109" s="16"/>
      <c r="F109" s="17">
        <v>2.86</v>
      </c>
      <c r="G109" s="17">
        <v>2.35</v>
      </c>
      <c r="H109" s="17">
        <v>1.84</v>
      </c>
      <c r="I109" s="17"/>
      <c r="J109" s="17">
        <v>3.2</v>
      </c>
      <c r="K109" s="17">
        <v>4.21</v>
      </c>
      <c r="L109" s="17">
        <v>5.85</v>
      </c>
      <c r="M109" s="17"/>
      <c r="N109" s="17">
        <v>67.383782276999995</v>
      </c>
      <c r="O109" s="36">
        <v>4.7110986522000005</v>
      </c>
      <c r="P109" s="20" t="s">
        <v>18</v>
      </c>
      <c r="Q109" s="15" t="s">
        <v>604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97</v>
      </c>
      <c r="D110" s="19" t="s">
        <v>286</v>
      </c>
      <c r="E110" s="16"/>
      <c r="F110" s="18">
        <v>3.52</v>
      </c>
      <c r="G110" s="18">
        <v>2.95</v>
      </c>
      <c r="H110" s="18">
        <v>2.38</v>
      </c>
      <c r="I110" s="17"/>
      <c r="J110" s="18">
        <v>3.89</v>
      </c>
      <c r="K110" s="18">
        <v>5.0199999999999996</v>
      </c>
      <c r="L110" s="18">
        <v>6.85</v>
      </c>
      <c r="M110" s="18"/>
      <c r="N110" s="18">
        <v>57.455109469</v>
      </c>
      <c r="O110" s="18">
        <v>9.1141792609000003</v>
      </c>
      <c r="P110" s="19" t="s">
        <v>18</v>
      </c>
      <c r="Q110" s="14" t="s">
        <v>605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287</v>
      </c>
      <c r="E111" s="16"/>
      <c r="F111" s="17">
        <v>23.89</v>
      </c>
      <c r="G111" s="17">
        <v>20.89</v>
      </c>
      <c r="H111" s="17">
        <v>17.89</v>
      </c>
      <c r="I111" s="17"/>
      <c r="J111" s="17">
        <v>25.56</v>
      </c>
      <c r="K111" s="17">
        <v>31.55</v>
      </c>
      <c r="L111" s="17">
        <v>41.26</v>
      </c>
      <c r="M111" s="17"/>
      <c r="N111" s="17">
        <v>23.338753956000001</v>
      </c>
      <c r="O111" s="36">
        <v>72.851281216999993</v>
      </c>
      <c r="P111" s="20" t="s">
        <v>16</v>
      </c>
      <c r="Q111" s="15" t="s">
        <v>606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288</v>
      </c>
      <c r="E112" s="16"/>
      <c r="F112" s="18">
        <v>21.37</v>
      </c>
      <c r="G112" s="18">
        <v>19.5</v>
      </c>
      <c r="H112" s="18">
        <v>17.63</v>
      </c>
      <c r="I112" s="17"/>
      <c r="J112" s="18">
        <v>23.63</v>
      </c>
      <c r="K112" s="18">
        <v>27.36</v>
      </c>
      <c r="L112" s="18">
        <v>33.42</v>
      </c>
      <c r="M112" s="18"/>
      <c r="N112" s="18">
        <v>57.810431070999996</v>
      </c>
      <c r="O112" s="18">
        <v>50.289637565</v>
      </c>
      <c r="P112" s="19" t="s">
        <v>18</v>
      </c>
      <c r="Q112" s="14" t="s">
        <v>607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418</v>
      </c>
      <c r="D113" s="20" t="s">
        <v>419</v>
      </c>
      <c r="E113" s="16"/>
      <c r="F113" s="17">
        <v>17.809999999999999</v>
      </c>
      <c r="G113" s="17">
        <v>16.350000000000001</v>
      </c>
      <c r="H113" s="17">
        <v>14.9</v>
      </c>
      <c r="I113" s="17"/>
      <c r="J113" s="17">
        <v>18.52</v>
      </c>
      <c r="K113" s="17">
        <v>21.42</v>
      </c>
      <c r="L113" s="17">
        <v>26.12</v>
      </c>
      <c r="M113" s="17"/>
      <c r="N113" s="17">
        <v>28.488701841000001</v>
      </c>
      <c r="O113" s="36">
        <v>8.2819144022</v>
      </c>
      <c r="P113" s="20" t="s">
        <v>16</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289</v>
      </c>
      <c r="E114" s="16"/>
      <c r="F114" s="18">
        <v>13.04</v>
      </c>
      <c r="G114" s="18">
        <v>11.35</v>
      </c>
      <c r="H114" s="18">
        <v>9.66</v>
      </c>
      <c r="I114" s="17"/>
      <c r="J114" s="18">
        <v>13.42</v>
      </c>
      <c r="K114" s="18">
        <v>16.79</v>
      </c>
      <c r="L114" s="18">
        <v>22.26</v>
      </c>
      <c r="M114" s="18"/>
      <c r="N114" s="18">
        <v>27.400998655999999</v>
      </c>
      <c r="O114" s="18">
        <v>28.916198825999999</v>
      </c>
      <c r="P114" s="19" t="s">
        <v>16</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290</v>
      </c>
      <c r="E115" s="16"/>
      <c r="F115" s="17">
        <v>39.799999999999997</v>
      </c>
      <c r="G115" s="17">
        <v>35.58</v>
      </c>
      <c r="H115" s="17">
        <v>31.37</v>
      </c>
      <c r="I115" s="17"/>
      <c r="J115" s="17">
        <v>42.94</v>
      </c>
      <c r="K115" s="17">
        <v>51.36</v>
      </c>
      <c r="L115" s="17">
        <v>65</v>
      </c>
      <c r="M115" s="17"/>
      <c r="N115" s="17">
        <v>72.472063868000006</v>
      </c>
      <c r="O115" s="36">
        <v>83.373411644000001</v>
      </c>
      <c r="P115" s="20" t="s">
        <v>18</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291</v>
      </c>
      <c r="E116" s="16"/>
      <c r="F116" s="18">
        <v>13.86</v>
      </c>
      <c r="G116" s="18">
        <v>12.66</v>
      </c>
      <c r="H116" s="18">
        <v>11.46</v>
      </c>
      <c r="I116" s="17"/>
      <c r="J116" s="18">
        <v>14.67</v>
      </c>
      <c r="K116" s="18">
        <v>17.059999999999999</v>
      </c>
      <c r="L116" s="18">
        <v>20.93</v>
      </c>
      <c r="M116" s="18"/>
      <c r="N116" s="18">
        <v>59.630472769999997</v>
      </c>
      <c r="O116" s="18">
        <v>12.529684999999999</v>
      </c>
      <c r="P116" s="19" t="s">
        <v>18</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292</v>
      </c>
      <c r="E117" s="16"/>
      <c r="F117" s="17">
        <v>7.87</v>
      </c>
      <c r="G117" s="17">
        <v>7.38</v>
      </c>
      <c r="H117" s="17">
        <v>6.9</v>
      </c>
      <c r="I117" s="17"/>
      <c r="J117" s="17">
        <v>8.1999999999999993</v>
      </c>
      <c r="K117" s="17">
        <v>9.16</v>
      </c>
      <c r="L117" s="17">
        <v>10.73</v>
      </c>
      <c r="M117" s="17"/>
      <c r="N117" s="17">
        <v>75.877455169000001</v>
      </c>
      <c r="O117" s="36">
        <v>5.0553693477999992</v>
      </c>
      <c r="P117" s="20" t="s">
        <v>18</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293</v>
      </c>
      <c r="E118" s="16"/>
      <c r="F118" s="18">
        <v>45.71</v>
      </c>
      <c r="G118" s="18">
        <v>42.56</v>
      </c>
      <c r="H118" s="18">
        <v>39.409999999999997</v>
      </c>
      <c r="I118" s="17"/>
      <c r="J118" s="18">
        <v>52.76</v>
      </c>
      <c r="K118" s="18">
        <v>59.05</v>
      </c>
      <c r="L118" s="18">
        <v>69.23</v>
      </c>
      <c r="M118" s="18"/>
      <c r="N118" s="18">
        <v>61.330365475999997</v>
      </c>
      <c r="O118" s="18">
        <v>28.441275957000002</v>
      </c>
      <c r="P118" s="19" t="s">
        <v>18</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294</v>
      </c>
      <c r="E119" s="16"/>
      <c r="F119" s="17">
        <v>21.5</v>
      </c>
      <c r="G119" s="17">
        <v>20.440000000000001</v>
      </c>
      <c r="H119" s="17">
        <v>19.39</v>
      </c>
      <c r="I119" s="17"/>
      <c r="J119" s="17">
        <v>21.93</v>
      </c>
      <c r="K119" s="17">
        <v>24.03</v>
      </c>
      <c r="L119" s="17">
        <v>27.43</v>
      </c>
      <c r="M119" s="17"/>
      <c r="N119" s="17">
        <v>38.986102807999998</v>
      </c>
      <c r="O119" s="36">
        <v>39.391627912999994</v>
      </c>
      <c r="P119" s="20" t="s">
        <v>16</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295</v>
      </c>
      <c r="E120" s="16"/>
      <c r="F120" s="18">
        <v>10.68</v>
      </c>
      <c r="G120" s="18">
        <v>9.98</v>
      </c>
      <c r="H120" s="18">
        <v>9.2799999999999994</v>
      </c>
      <c r="I120" s="17"/>
      <c r="J120" s="18">
        <v>11.34</v>
      </c>
      <c r="K120" s="18">
        <v>12.73</v>
      </c>
      <c r="L120" s="18">
        <v>14.98</v>
      </c>
      <c r="M120" s="18"/>
      <c r="N120" s="18">
        <v>68.890237780000007</v>
      </c>
      <c r="O120" s="18">
        <v>216.39055596</v>
      </c>
      <c r="P120" s="19" t="s">
        <v>18</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107</v>
      </c>
      <c r="D121" s="20" t="s">
        <v>296</v>
      </c>
      <c r="E121" s="16"/>
      <c r="F121" s="17">
        <v>32.29</v>
      </c>
      <c r="G121" s="17">
        <v>30.05</v>
      </c>
      <c r="H121" s="17">
        <v>27.81</v>
      </c>
      <c r="I121" s="17"/>
      <c r="J121" s="17">
        <v>33.92</v>
      </c>
      <c r="K121" s="17">
        <v>38.39</v>
      </c>
      <c r="L121" s="17">
        <v>45.64</v>
      </c>
      <c r="M121" s="17"/>
      <c r="N121" s="17">
        <v>68.323586444</v>
      </c>
      <c r="O121" s="36">
        <v>17.281077304</v>
      </c>
      <c r="P121" s="20" t="s">
        <v>18</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297</v>
      </c>
      <c r="E122" s="16"/>
      <c r="F122" s="18">
        <v>36.11</v>
      </c>
      <c r="G122" s="18">
        <v>33.630000000000003</v>
      </c>
      <c r="H122" s="18">
        <v>31.16</v>
      </c>
      <c r="I122" s="17"/>
      <c r="J122" s="18">
        <v>38.200000000000003</v>
      </c>
      <c r="K122" s="18">
        <v>43.14</v>
      </c>
      <c r="L122" s="18">
        <v>51.15</v>
      </c>
      <c r="M122" s="18"/>
      <c r="N122" s="18">
        <v>69.490569010000002</v>
      </c>
      <c r="O122" s="18">
        <v>845.94633339000006</v>
      </c>
      <c r="P122" s="19" t="s">
        <v>18</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298</v>
      </c>
      <c r="E123" s="16"/>
      <c r="F123" s="17">
        <v>3.19</v>
      </c>
      <c r="G123" s="17">
        <v>2.8</v>
      </c>
      <c r="H123" s="17">
        <v>2.41</v>
      </c>
      <c r="I123" s="17"/>
      <c r="J123" s="17">
        <v>3.33</v>
      </c>
      <c r="K123" s="17">
        <v>4.0999999999999996</v>
      </c>
      <c r="L123" s="17">
        <v>5.36</v>
      </c>
      <c r="M123" s="17"/>
      <c r="N123" s="17">
        <v>27.784546371000001</v>
      </c>
      <c r="O123" s="36">
        <v>2.5218440869999998</v>
      </c>
      <c r="P123" s="20" t="s">
        <v>16</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420</v>
      </c>
      <c r="D124" s="19" t="s">
        <v>421</v>
      </c>
      <c r="E124" s="16"/>
      <c r="F124" s="18">
        <v>75.5</v>
      </c>
      <c r="G124" s="18">
        <v>71.72</v>
      </c>
      <c r="H124" s="18">
        <v>67.94</v>
      </c>
      <c r="I124" s="17"/>
      <c r="J124" s="18">
        <v>82.45</v>
      </c>
      <c r="K124" s="18">
        <v>90</v>
      </c>
      <c r="L124" s="18">
        <v>102.22</v>
      </c>
      <c r="M124" s="18"/>
      <c r="N124" s="18">
        <v>59.160788490999998</v>
      </c>
      <c r="O124" s="18">
        <v>196.31609658000002</v>
      </c>
      <c r="P124" s="19" t="s">
        <v>18</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299</v>
      </c>
      <c r="E125" s="16"/>
      <c r="F125" s="17">
        <v>5.23</v>
      </c>
      <c r="G125" s="17">
        <v>4.74</v>
      </c>
      <c r="H125" s="17">
        <v>4.26</v>
      </c>
      <c r="I125" s="17"/>
      <c r="J125" s="17">
        <v>5.4</v>
      </c>
      <c r="K125" s="17">
        <v>6.36</v>
      </c>
      <c r="L125" s="17">
        <v>7.93</v>
      </c>
      <c r="M125" s="17"/>
      <c r="N125" s="17">
        <v>65.523679982000004</v>
      </c>
      <c r="O125" s="36">
        <v>11.196286782</v>
      </c>
      <c r="P125" s="20" t="s">
        <v>18</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300</v>
      </c>
      <c r="E126" s="16"/>
      <c r="F126" s="18">
        <v>155.25</v>
      </c>
      <c r="G126" s="18">
        <v>139.41</v>
      </c>
      <c r="H126" s="18">
        <v>123.58</v>
      </c>
      <c r="I126" s="17"/>
      <c r="J126" s="18">
        <v>160.55000000000001</v>
      </c>
      <c r="K126" s="18">
        <v>192.21</v>
      </c>
      <c r="L126" s="18">
        <v>243.45</v>
      </c>
      <c r="M126" s="18"/>
      <c r="N126" s="18">
        <v>34.879374646000002</v>
      </c>
      <c r="O126" s="18">
        <v>4.0833106400000005</v>
      </c>
      <c r="P126" s="19" t="s">
        <v>16</v>
      </c>
      <c r="Q126" s="14" t="s">
        <v>621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466</v>
      </c>
      <c r="D127" s="20" t="s">
        <v>467</v>
      </c>
      <c r="E127" s="16"/>
      <c r="F127" s="17">
        <v>5.17</v>
      </c>
      <c r="G127" s="17">
        <v>4.57</v>
      </c>
      <c r="H127" s="17">
        <v>3.97</v>
      </c>
      <c r="I127" s="17"/>
      <c r="J127" s="17">
        <v>5.42</v>
      </c>
      <c r="K127" s="17">
        <v>6.61</v>
      </c>
      <c r="L127" s="17">
        <v>8.5500000000000007</v>
      </c>
      <c r="M127" s="17"/>
      <c r="N127" s="17">
        <v>48.656082630999997</v>
      </c>
      <c r="O127" s="36">
        <v>2.2784029564999999</v>
      </c>
      <c r="P127" s="20" t="s">
        <v>16</v>
      </c>
      <c r="Q127" s="15" t="s">
        <v>622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301</v>
      </c>
      <c r="E128" s="16"/>
      <c r="F128" s="18">
        <v>7.15</v>
      </c>
      <c r="G128" s="18">
        <v>6.58</v>
      </c>
      <c r="H128" s="18">
        <v>6.01</v>
      </c>
      <c r="I128" s="17"/>
      <c r="J128" s="18">
        <v>8.75</v>
      </c>
      <c r="K128" s="18">
        <v>9.8800000000000008</v>
      </c>
      <c r="L128" s="18">
        <v>11.71</v>
      </c>
      <c r="M128" s="18"/>
      <c r="N128" s="18">
        <v>56.052598523</v>
      </c>
      <c r="O128" s="18">
        <v>8.0759854782999998</v>
      </c>
      <c r="P128" s="19" t="s">
        <v>18</v>
      </c>
      <c r="Q128" s="14" t="s">
        <v>623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452</v>
      </c>
      <c r="E129" s="16"/>
      <c r="F129" s="17">
        <v>3.71</v>
      </c>
      <c r="G129" s="17">
        <v>3.55</v>
      </c>
      <c r="H129" s="17">
        <v>3.39</v>
      </c>
      <c r="I129" s="17"/>
      <c r="J129" s="17">
        <v>3.84</v>
      </c>
      <c r="K129" s="17">
        <v>4.1500000000000004</v>
      </c>
      <c r="L129" s="17">
        <v>4.6500000000000004</v>
      </c>
      <c r="M129" s="17"/>
      <c r="N129" s="17">
        <v>51.07386133</v>
      </c>
      <c r="O129" s="36">
        <v>1.2134412609</v>
      </c>
      <c r="P129" s="20" t="s">
        <v>16</v>
      </c>
      <c r="Q129" s="15" t="s">
        <v>624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302</v>
      </c>
      <c r="E130" s="16"/>
      <c r="F130" s="18">
        <v>3.62</v>
      </c>
      <c r="G130" s="18">
        <v>3.47</v>
      </c>
      <c r="H130" s="18">
        <v>3.33</v>
      </c>
      <c r="I130" s="17"/>
      <c r="J130" s="18">
        <v>3.94</v>
      </c>
      <c r="K130" s="18">
        <v>4.22</v>
      </c>
      <c r="L130" s="18">
        <v>4.68</v>
      </c>
      <c r="M130" s="18"/>
      <c r="N130" s="18">
        <v>55.207332925000003</v>
      </c>
      <c r="O130" s="18">
        <v>6.8607738696</v>
      </c>
      <c r="P130" s="19" t="s">
        <v>18</v>
      </c>
      <c r="Q130" s="14" t="s">
        <v>625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112</v>
      </c>
      <c r="D131" s="20" t="s">
        <v>303</v>
      </c>
      <c r="E131" s="16"/>
      <c r="F131" s="17">
        <v>18.190000000000001</v>
      </c>
      <c r="G131" s="17">
        <v>17.440000000000001</v>
      </c>
      <c r="H131" s="17">
        <v>16.7</v>
      </c>
      <c r="I131" s="17"/>
      <c r="J131" s="17">
        <v>18.88</v>
      </c>
      <c r="K131" s="17">
        <v>20.36</v>
      </c>
      <c r="L131" s="17">
        <v>22.76</v>
      </c>
      <c r="M131" s="17"/>
      <c r="N131" s="17">
        <v>51.494170404999998</v>
      </c>
      <c r="O131" s="36">
        <v>76.506376826000007</v>
      </c>
      <c r="P131" s="20" t="s">
        <v>16</v>
      </c>
      <c r="Q131" s="15" t="s">
        <v>626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113</v>
      </c>
      <c r="D132" s="19" t="s">
        <v>304</v>
      </c>
      <c r="E132" s="16"/>
      <c r="F132" s="18">
        <v>12.29</v>
      </c>
      <c r="G132" s="18">
        <v>11</v>
      </c>
      <c r="H132" s="18">
        <v>9.7100000000000009</v>
      </c>
      <c r="I132" s="17"/>
      <c r="J132" s="18">
        <v>13.03</v>
      </c>
      <c r="K132" s="18">
        <v>15.6</v>
      </c>
      <c r="L132" s="18">
        <v>19.77</v>
      </c>
      <c r="M132" s="18"/>
      <c r="N132" s="18">
        <v>55.562891950000001</v>
      </c>
      <c r="O132" s="18">
        <v>5.1582119129999997</v>
      </c>
      <c r="P132" s="19" t="s">
        <v>18</v>
      </c>
      <c r="Q132" s="14" t="s">
        <v>627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114</v>
      </c>
      <c r="D133" s="20" t="s">
        <v>305</v>
      </c>
      <c r="E133" s="16"/>
      <c r="F133" s="17">
        <v>5.98</v>
      </c>
      <c r="G133" s="17">
        <v>5</v>
      </c>
      <c r="H133" s="17">
        <v>4.03</v>
      </c>
      <c r="I133" s="17"/>
      <c r="J133" s="17">
        <v>7.46</v>
      </c>
      <c r="K133" s="17">
        <v>9.4</v>
      </c>
      <c r="L133" s="17">
        <v>12.54</v>
      </c>
      <c r="M133" s="17"/>
      <c r="N133" s="17">
        <v>63.770323085999998</v>
      </c>
      <c r="O133" s="36">
        <v>5.7362197391</v>
      </c>
      <c r="P133" s="20" t="s">
        <v>18</v>
      </c>
      <c r="Q133" s="15" t="s">
        <v>628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115</v>
      </c>
      <c r="D134" s="19" t="s">
        <v>306</v>
      </c>
      <c r="E134" s="16"/>
      <c r="F134" s="18">
        <v>34.950000000000003</v>
      </c>
      <c r="G134" s="18">
        <v>31.48</v>
      </c>
      <c r="H134" s="18">
        <v>28.02</v>
      </c>
      <c r="I134" s="17"/>
      <c r="J134" s="18">
        <v>36.090000000000003</v>
      </c>
      <c r="K134" s="18">
        <v>43.01</v>
      </c>
      <c r="L134" s="18">
        <v>54.2</v>
      </c>
      <c r="M134" s="18"/>
      <c r="N134" s="18">
        <v>47.619761269000001</v>
      </c>
      <c r="O134" s="18">
        <v>237.25248374</v>
      </c>
      <c r="P134" s="19" t="s">
        <v>16</v>
      </c>
      <c r="Q134" s="14" t="s">
        <v>629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116</v>
      </c>
      <c r="D135" s="20" t="s">
        <v>307</v>
      </c>
      <c r="E135" s="16"/>
      <c r="F135" s="17">
        <v>19.98</v>
      </c>
      <c r="G135" s="17">
        <v>18.510000000000002</v>
      </c>
      <c r="H135" s="17">
        <v>17.05</v>
      </c>
      <c r="I135" s="17"/>
      <c r="J135" s="17">
        <v>20.59</v>
      </c>
      <c r="K135" s="17">
        <v>23.51</v>
      </c>
      <c r="L135" s="17">
        <v>28.25</v>
      </c>
      <c r="M135" s="17"/>
      <c r="N135" s="17">
        <v>45.644228351000002</v>
      </c>
      <c r="O135" s="36">
        <v>5.4855240869999999</v>
      </c>
      <c r="P135" s="20" t="s">
        <v>16</v>
      </c>
      <c r="Q135" s="15" t="s">
        <v>630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117</v>
      </c>
      <c r="D136" s="19" t="s">
        <v>308</v>
      </c>
      <c r="E136" s="16"/>
      <c r="F136" s="18">
        <v>17.82</v>
      </c>
      <c r="G136" s="18">
        <v>15.34</v>
      </c>
      <c r="H136" s="18">
        <v>12.86</v>
      </c>
      <c r="I136" s="17"/>
      <c r="J136" s="18">
        <v>19.649999999999999</v>
      </c>
      <c r="K136" s="18">
        <v>24.6</v>
      </c>
      <c r="L136" s="18">
        <v>32.61</v>
      </c>
      <c r="M136" s="18"/>
      <c r="N136" s="18">
        <v>62.031356250999998</v>
      </c>
      <c r="O136" s="18">
        <v>270.56122012999998</v>
      </c>
      <c r="P136" s="19" t="s">
        <v>18</v>
      </c>
      <c r="Q136" s="14" t="s">
        <v>631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118</v>
      </c>
      <c r="D137" s="20" t="s">
        <v>309</v>
      </c>
      <c r="E137" s="16"/>
      <c r="F137" s="17">
        <v>4.08</v>
      </c>
      <c r="G137" s="17">
        <v>3.52</v>
      </c>
      <c r="H137" s="17">
        <v>2.97</v>
      </c>
      <c r="I137" s="17"/>
      <c r="J137" s="17">
        <v>4.26</v>
      </c>
      <c r="K137" s="17">
        <v>5.36</v>
      </c>
      <c r="L137" s="17">
        <v>7.15</v>
      </c>
      <c r="M137" s="17"/>
      <c r="N137" s="17">
        <v>61.961866051999998</v>
      </c>
      <c r="O137" s="36">
        <v>23.289984870000001</v>
      </c>
      <c r="P137" s="20" t="s">
        <v>18</v>
      </c>
      <c r="Q137" s="15" t="s">
        <v>632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119</v>
      </c>
      <c r="D138" s="19" t="s">
        <v>310</v>
      </c>
      <c r="E138" s="16"/>
      <c r="F138" s="18">
        <v>24</v>
      </c>
      <c r="G138" s="18">
        <v>22.28</v>
      </c>
      <c r="H138" s="18">
        <v>20.57</v>
      </c>
      <c r="I138" s="17"/>
      <c r="J138" s="18">
        <v>24.59</v>
      </c>
      <c r="K138" s="18">
        <v>28.01</v>
      </c>
      <c r="L138" s="18">
        <v>33.549999999999997</v>
      </c>
      <c r="M138" s="18"/>
      <c r="N138" s="18">
        <v>44.880509893000003</v>
      </c>
      <c r="O138" s="18">
        <v>14.663772304</v>
      </c>
      <c r="P138" s="19" t="s">
        <v>16</v>
      </c>
      <c r="Q138" s="14" t="s">
        <v>633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120</v>
      </c>
      <c r="D139" s="19" t="s">
        <v>311</v>
      </c>
      <c r="E139" s="16"/>
      <c r="F139" s="18">
        <v>7.28</v>
      </c>
      <c r="G139" s="18">
        <v>5.96</v>
      </c>
      <c r="H139" s="18">
        <v>4.6500000000000004</v>
      </c>
      <c r="I139" s="17"/>
      <c r="J139" s="18">
        <v>7.48</v>
      </c>
      <c r="K139" s="18">
        <v>10.1</v>
      </c>
      <c r="L139" s="18">
        <v>14.34</v>
      </c>
      <c r="M139" s="18"/>
      <c r="N139" s="18">
        <v>44.973155562000002</v>
      </c>
      <c r="O139" s="18">
        <v>154.68982143000002</v>
      </c>
      <c r="P139" s="19" t="s">
        <v>16</v>
      </c>
      <c r="Q139" s="14" t="s">
        <v>634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121</v>
      </c>
      <c r="D140" s="20" t="s">
        <v>482</v>
      </c>
      <c r="E140" s="16"/>
      <c r="F140" s="17">
        <v>7.02</v>
      </c>
      <c r="G140" s="17">
        <v>6.17</v>
      </c>
      <c r="H140" s="17">
        <v>5.33</v>
      </c>
      <c r="I140" s="17"/>
      <c r="J140" s="17">
        <v>7.2</v>
      </c>
      <c r="K140" s="17">
        <v>8.8800000000000008</v>
      </c>
      <c r="L140" s="17">
        <v>11.61</v>
      </c>
      <c r="M140" s="17"/>
      <c r="N140" s="17">
        <v>76.377693827000002</v>
      </c>
      <c r="O140" s="36">
        <v>1.5019317825999998</v>
      </c>
      <c r="P140" s="20" t="s">
        <v>18</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121</v>
      </c>
      <c r="D141" s="19" t="s">
        <v>312</v>
      </c>
      <c r="E141" s="16"/>
      <c r="F141" s="18">
        <v>8.9</v>
      </c>
      <c r="G141" s="18">
        <v>7.84</v>
      </c>
      <c r="H141" s="18">
        <v>6.78</v>
      </c>
      <c r="I141" s="17"/>
      <c r="J141" s="18">
        <v>9.14</v>
      </c>
      <c r="K141" s="18">
        <v>11.25</v>
      </c>
      <c r="L141" s="18">
        <v>14.67</v>
      </c>
      <c r="M141" s="18"/>
      <c r="N141" s="18">
        <v>74.582328497000006</v>
      </c>
      <c r="O141" s="18">
        <v>75.10298373900001</v>
      </c>
      <c r="P141" s="19" t="s">
        <v>18</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313</v>
      </c>
      <c r="D142" s="20" t="s">
        <v>314</v>
      </c>
      <c r="E142" s="16"/>
      <c r="F142" s="17">
        <v>22.03</v>
      </c>
      <c r="G142" s="17">
        <v>19.559999999999999</v>
      </c>
      <c r="H142" s="17">
        <v>17.09</v>
      </c>
      <c r="I142" s="17"/>
      <c r="J142" s="17">
        <v>22.49</v>
      </c>
      <c r="K142" s="17">
        <v>27.42</v>
      </c>
      <c r="L142" s="17">
        <v>35.409999999999997</v>
      </c>
      <c r="M142" s="17"/>
      <c r="N142" s="17">
        <v>44.643022119999998</v>
      </c>
      <c r="O142" s="36">
        <v>149.68965348</v>
      </c>
      <c r="P142" s="20" t="s">
        <v>16</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638</v>
      </c>
      <c r="D143" s="19" t="s">
        <v>639</v>
      </c>
      <c r="E143" s="16"/>
      <c r="F143" s="18">
        <v>4.54</v>
      </c>
      <c r="G143" s="18">
        <v>4.0599999999999996</v>
      </c>
      <c r="H143" s="18">
        <v>3.58</v>
      </c>
      <c r="I143" s="17"/>
      <c r="J143" s="18">
        <v>5.1100000000000003</v>
      </c>
      <c r="K143" s="18">
        <v>6.06</v>
      </c>
      <c r="L143" s="18">
        <v>7.6</v>
      </c>
      <c r="M143" s="18"/>
      <c r="N143" s="18">
        <v>59.939121122000003</v>
      </c>
      <c r="O143" s="18">
        <v>1.2048546087000001</v>
      </c>
      <c r="P143" s="19" t="s">
        <v>18</v>
      </c>
      <c r="Q143" s="14" t="s">
        <v>640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122</v>
      </c>
      <c r="D144" s="20" t="s">
        <v>315</v>
      </c>
      <c r="E144" s="16"/>
      <c r="F144" s="17">
        <v>5.62</v>
      </c>
      <c r="G144" s="17">
        <v>3.16</v>
      </c>
      <c r="H144" s="17">
        <v>0.7</v>
      </c>
      <c r="I144" s="17"/>
      <c r="J144" s="17">
        <v>6.13</v>
      </c>
      <c r="K144" s="17">
        <v>11.04</v>
      </c>
      <c r="L144" s="17">
        <v>18.989999999999998</v>
      </c>
      <c r="M144" s="17"/>
      <c r="N144" s="17">
        <v>51.054489789999998</v>
      </c>
      <c r="O144" s="36">
        <v>23.74904613</v>
      </c>
      <c r="P144" s="20" t="s">
        <v>16</v>
      </c>
      <c r="Q144" s="15" t="s">
        <v>641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316</v>
      </c>
      <c r="D145" s="19" t="s">
        <v>317</v>
      </c>
      <c r="E145" s="16"/>
      <c r="F145" s="18">
        <v>105.06</v>
      </c>
      <c r="G145" s="18">
        <v>92.95</v>
      </c>
      <c r="H145" s="18">
        <v>80.849999999999994</v>
      </c>
      <c r="I145" s="17"/>
      <c r="J145" s="18">
        <v>107.97</v>
      </c>
      <c r="K145" s="18">
        <v>132.16999999999999</v>
      </c>
      <c r="L145" s="18">
        <v>171.33</v>
      </c>
      <c r="M145" s="18"/>
      <c r="N145" s="18">
        <v>34.710287329000003</v>
      </c>
      <c r="O145" s="18">
        <v>32.572755229999999</v>
      </c>
      <c r="P145" s="19" t="s">
        <v>16</v>
      </c>
      <c r="Q145" s="14" t="s">
        <v>642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123</v>
      </c>
      <c r="D146" s="20" t="s">
        <v>318</v>
      </c>
      <c r="E146" s="16"/>
      <c r="F146" s="17">
        <v>147.19999999999999</v>
      </c>
      <c r="G146" s="17">
        <v>129.49</v>
      </c>
      <c r="H146" s="17">
        <v>111.78</v>
      </c>
      <c r="I146" s="17"/>
      <c r="J146" s="17">
        <v>157.38</v>
      </c>
      <c r="K146" s="17">
        <v>192.79</v>
      </c>
      <c r="L146" s="17">
        <v>250.11</v>
      </c>
      <c r="M146" s="17"/>
      <c r="N146" s="17">
        <v>52.56002032</v>
      </c>
      <c r="O146" s="36">
        <v>15.989220356000001</v>
      </c>
      <c r="P146" s="20" t="s">
        <v>18</v>
      </c>
      <c r="Q146" s="15" t="s">
        <v>643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124</v>
      </c>
      <c r="D147" s="19" t="s">
        <v>319</v>
      </c>
      <c r="E147" s="16"/>
      <c r="F147" s="18">
        <v>27.34</v>
      </c>
      <c r="G147" s="18">
        <v>25.28</v>
      </c>
      <c r="H147" s="18">
        <v>23.22</v>
      </c>
      <c r="I147" s="17"/>
      <c r="J147" s="18">
        <v>28.75</v>
      </c>
      <c r="K147" s="18">
        <v>32.86</v>
      </c>
      <c r="L147" s="18">
        <v>39.520000000000003</v>
      </c>
      <c r="M147" s="18"/>
      <c r="N147" s="18">
        <v>28.404386471999999</v>
      </c>
      <c r="O147" s="18">
        <v>6.3691440000000004</v>
      </c>
      <c r="P147" s="19" t="s">
        <v>16</v>
      </c>
      <c r="Q147" s="14" t="s">
        <v>644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125</v>
      </c>
      <c r="D148" s="20" t="s">
        <v>320</v>
      </c>
      <c r="E148" s="16"/>
      <c r="F148" s="17">
        <v>117.1</v>
      </c>
      <c r="G148" s="17">
        <v>102.69</v>
      </c>
      <c r="H148" s="17">
        <v>88.28</v>
      </c>
      <c r="I148" s="17"/>
      <c r="J148" s="17">
        <v>120.35</v>
      </c>
      <c r="K148" s="17">
        <v>149.16</v>
      </c>
      <c r="L148" s="17">
        <v>195.79</v>
      </c>
      <c r="M148" s="17"/>
      <c r="N148" s="17">
        <v>44.732854207999999</v>
      </c>
      <c r="O148" s="36">
        <v>18.316757248000002</v>
      </c>
      <c r="P148" s="20" t="s">
        <v>16</v>
      </c>
      <c r="Q148" s="15" t="s">
        <v>645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126</v>
      </c>
      <c r="D149" s="19" t="s">
        <v>321</v>
      </c>
      <c r="E149" s="16"/>
      <c r="F149" s="18">
        <v>30.2</v>
      </c>
      <c r="G149" s="18">
        <v>25.22</v>
      </c>
      <c r="H149" s="18">
        <v>20.25</v>
      </c>
      <c r="I149" s="17"/>
      <c r="J149" s="18">
        <v>31.66</v>
      </c>
      <c r="K149" s="18">
        <v>41.6</v>
      </c>
      <c r="L149" s="18">
        <v>57.69</v>
      </c>
      <c r="M149" s="18"/>
      <c r="N149" s="18">
        <v>47.372264180999998</v>
      </c>
      <c r="O149" s="18">
        <v>33.451602267000005</v>
      </c>
      <c r="P149" s="19" t="s">
        <v>16</v>
      </c>
      <c r="Q149" s="14" t="s">
        <v>646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322</v>
      </c>
      <c r="D150" s="20" t="s">
        <v>323</v>
      </c>
      <c r="E150" s="16"/>
      <c r="F150" s="17">
        <v>11.43</v>
      </c>
      <c r="G150" s="17">
        <v>10.54</v>
      </c>
      <c r="H150" s="17">
        <v>9.66</v>
      </c>
      <c r="I150" s="17"/>
      <c r="J150" s="17">
        <v>11.7</v>
      </c>
      <c r="K150" s="17">
        <v>13.46</v>
      </c>
      <c r="L150" s="17">
        <v>16.3</v>
      </c>
      <c r="M150" s="17"/>
      <c r="N150" s="17">
        <v>66.576949905000006</v>
      </c>
      <c r="O150" s="36">
        <v>6.8836958261000003</v>
      </c>
      <c r="P150" s="20" t="s">
        <v>18</v>
      </c>
      <c r="Q150" s="15" t="s">
        <v>647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127</v>
      </c>
      <c r="D151" s="19" t="s">
        <v>324</v>
      </c>
      <c r="E151" s="16"/>
      <c r="F151" s="18">
        <v>4.97</v>
      </c>
      <c r="G151" s="18">
        <v>4.1500000000000004</v>
      </c>
      <c r="H151" s="18">
        <v>3.34</v>
      </c>
      <c r="I151" s="17"/>
      <c r="J151" s="18">
        <v>5.41</v>
      </c>
      <c r="K151" s="18">
        <v>7.03</v>
      </c>
      <c r="L151" s="18">
        <v>9.65</v>
      </c>
      <c r="M151" s="18"/>
      <c r="N151" s="18">
        <v>45.696366273999999</v>
      </c>
      <c r="O151" s="18">
        <v>76.258520434999994</v>
      </c>
      <c r="P151" s="19" t="s">
        <v>16</v>
      </c>
      <c r="Q151" s="14" t="s">
        <v>648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416</v>
      </c>
      <c r="D152" s="20" t="s">
        <v>417</v>
      </c>
      <c r="E152" s="16"/>
      <c r="F152" s="17">
        <v>3.68</v>
      </c>
      <c r="G152" s="17">
        <v>3.34</v>
      </c>
      <c r="H152" s="17">
        <v>3</v>
      </c>
      <c r="I152" s="17"/>
      <c r="J152" s="17">
        <v>3.83</v>
      </c>
      <c r="K152" s="17">
        <v>4.5</v>
      </c>
      <c r="L152" s="17">
        <v>5.6</v>
      </c>
      <c r="M152" s="17"/>
      <c r="N152" s="17">
        <v>52.801608971999997</v>
      </c>
      <c r="O152" s="36">
        <v>1.7623444348000001</v>
      </c>
      <c r="P152" s="20" t="s">
        <v>16</v>
      </c>
      <c r="Q152" s="15" t="s">
        <v>649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128</v>
      </c>
      <c r="D153" s="19" t="s">
        <v>325</v>
      </c>
      <c r="E153" s="16"/>
      <c r="F153" s="18">
        <v>12.65</v>
      </c>
      <c r="G153" s="18">
        <v>11.76</v>
      </c>
      <c r="H153" s="18">
        <v>10.88</v>
      </c>
      <c r="I153" s="17"/>
      <c r="J153" s="18">
        <v>13.9</v>
      </c>
      <c r="K153" s="18">
        <v>15.66</v>
      </c>
      <c r="L153" s="18">
        <v>18.52</v>
      </c>
      <c r="M153" s="18"/>
      <c r="N153" s="18">
        <v>65.461547874999994</v>
      </c>
      <c r="O153" s="18">
        <v>109.16372294999999</v>
      </c>
      <c r="P153" s="19" t="s">
        <v>18</v>
      </c>
      <c r="Q153" s="14" t="s">
        <v>650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129</v>
      </c>
      <c r="D154" s="20" t="s">
        <v>326</v>
      </c>
      <c r="E154" s="16"/>
      <c r="F154" s="17">
        <v>22.45</v>
      </c>
      <c r="G154" s="17">
        <v>19.03</v>
      </c>
      <c r="H154" s="17">
        <v>15.61</v>
      </c>
      <c r="I154" s="17"/>
      <c r="J154" s="17">
        <v>24.77</v>
      </c>
      <c r="K154" s="17">
        <v>31.6</v>
      </c>
      <c r="L154" s="17">
        <v>42.65</v>
      </c>
      <c r="M154" s="17"/>
      <c r="N154" s="17">
        <v>57.094419696999999</v>
      </c>
      <c r="O154" s="36">
        <v>14.085694087</v>
      </c>
      <c r="P154" s="20" t="s">
        <v>18</v>
      </c>
      <c r="Q154" s="15" t="s">
        <v>651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130</v>
      </c>
      <c r="D155" s="19" t="s">
        <v>327</v>
      </c>
      <c r="E155" s="16"/>
      <c r="F155" s="18">
        <v>6.57</v>
      </c>
      <c r="G155" s="18">
        <v>5.35</v>
      </c>
      <c r="H155" s="18">
        <v>4.13</v>
      </c>
      <c r="I155" s="17"/>
      <c r="J155" s="18">
        <v>8.92</v>
      </c>
      <c r="K155" s="18">
        <v>11.35</v>
      </c>
      <c r="L155" s="18">
        <v>15.3</v>
      </c>
      <c r="M155" s="18"/>
      <c r="N155" s="18">
        <v>65.788584599999993</v>
      </c>
      <c r="O155" s="18">
        <v>32.662085521999998</v>
      </c>
      <c r="P155" s="19" t="s">
        <v>18</v>
      </c>
      <c r="Q155" s="14" t="s">
        <v>652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131</v>
      </c>
      <c r="D156" s="20" t="s">
        <v>328</v>
      </c>
      <c r="E156" s="16"/>
      <c r="F156" s="17">
        <v>6.35</v>
      </c>
      <c r="G156" s="17">
        <v>5.71</v>
      </c>
      <c r="H156" s="17">
        <v>5.08</v>
      </c>
      <c r="I156" s="17"/>
      <c r="J156" s="17">
        <v>6.6</v>
      </c>
      <c r="K156" s="17">
        <v>7.86</v>
      </c>
      <c r="L156" s="17">
        <v>9.9</v>
      </c>
      <c r="M156" s="17"/>
      <c r="N156" s="17">
        <v>71.618720443000001</v>
      </c>
      <c r="O156" s="36">
        <v>61.453455130000002</v>
      </c>
      <c r="P156" s="20" t="s">
        <v>18</v>
      </c>
      <c r="Q156" s="15" t="s">
        <v>653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654</v>
      </c>
      <c r="D157" s="19" t="s">
        <v>655</v>
      </c>
      <c r="E157" s="16"/>
      <c r="F157" s="18">
        <v>1.04</v>
      </c>
      <c r="G157" s="18">
        <v>0.91</v>
      </c>
      <c r="H157" s="18">
        <v>0.78</v>
      </c>
      <c r="I157" s="17"/>
      <c r="J157" s="18">
        <v>1.4</v>
      </c>
      <c r="K157" s="18">
        <v>1.65</v>
      </c>
      <c r="L157" s="18">
        <v>2.06</v>
      </c>
      <c r="M157" s="18"/>
      <c r="N157" s="18">
        <v>65.757734498000005</v>
      </c>
      <c r="O157" s="18">
        <v>1.0131566520999999</v>
      </c>
      <c r="P157" s="19" t="s">
        <v>18</v>
      </c>
      <c r="Q157" s="14" t="s">
        <v>656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329</v>
      </c>
      <c r="E158" s="16"/>
      <c r="F158" s="17">
        <v>25.69</v>
      </c>
      <c r="G158" s="17">
        <v>23.94</v>
      </c>
      <c r="H158" s="17">
        <v>22.19</v>
      </c>
      <c r="I158" s="17"/>
      <c r="J158" s="17">
        <v>27.62</v>
      </c>
      <c r="K158" s="17">
        <v>31.11</v>
      </c>
      <c r="L158" s="17">
        <v>36.770000000000003</v>
      </c>
      <c r="M158" s="17"/>
      <c r="N158" s="17">
        <v>59.599320579999997</v>
      </c>
      <c r="O158" s="36">
        <v>91.103348870000005</v>
      </c>
      <c r="P158" s="20" t="s">
        <v>18</v>
      </c>
      <c r="Q158" s="15"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422</v>
      </c>
      <c r="D159" s="19" t="s">
        <v>423</v>
      </c>
      <c r="E159" s="16"/>
      <c r="F159" s="18">
        <v>9.14</v>
      </c>
      <c r="G159" s="18">
        <v>8.33</v>
      </c>
      <c r="H159" s="18">
        <v>7.52</v>
      </c>
      <c r="I159" s="17"/>
      <c r="J159" s="18">
        <v>9.4</v>
      </c>
      <c r="K159" s="18">
        <v>11.01</v>
      </c>
      <c r="L159" s="18">
        <v>13.63</v>
      </c>
      <c r="M159" s="18"/>
      <c r="N159" s="18">
        <v>46.265671476999998</v>
      </c>
      <c r="O159" s="18">
        <v>49.075797303999998</v>
      </c>
      <c r="P159" s="19" t="s">
        <v>16</v>
      </c>
      <c r="Q159" s="14"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133</v>
      </c>
      <c r="D160" s="20" t="s">
        <v>330</v>
      </c>
      <c r="E160" s="16"/>
      <c r="F160" s="17">
        <v>25.55</v>
      </c>
      <c r="G160" s="17">
        <v>23.41</v>
      </c>
      <c r="H160" s="17">
        <v>21.27</v>
      </c>
      <c r="I160" s="17"/>
      <c r="J160" s="17">
        <v>26.26</v>
      </c>
      <c r="K160" s="17">
        <v>30.53</v>
      </c>
      <c r="L160" s="17">
        <v>37.46</v>
      </c>
      <c r="M160" s="17"/>
      <c r="N160" s="17">
        <v>72.781703797999995</v>
      </c>
      <c r="O160" s="36">
        <v>29.767237043000002</v>
      </c>
      <c r="P160" s="20" t="s">
        <v>18</v>
      </c>
      <c r="Q160" s="15" t="s">
        <v>659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331</v>
      </c>
      <c r="E161" s="16"/>
      <c r="F161" s="18">
        <v>127.25</v>
      </c>
      <c r="G161" s="18">
        <v>112</v>
      </c>
      <c r="H161" s="18">
        <v>96.75</v>
      </c>
      <c r="I161" s="17"/>
      <c r="J161" s="18">
        <v>129.78</v>
      </c>
      <c r="K161" s="18">
        <v>160.27000000000001</v>
      </c>
      <c r="L161" s="18">
        <v>209.62</v>
      </c>
      <c r="M161" s="18"/>
      <c r="N161" s="18">
        <v>32.368159022999997</v>
      </c>
      <c r="O161" s="18">
        <v>7.8469225391000004</v>
      </c>
      <c r="P161" s="19" t="s">
        <v>16</v>
      </c>
      <c r="Q161" s="14" t="s">
        <v>660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468</v>
      </c>
      <c r="D162" s="20" t="s">
        <v>469</v>
      </c>
      <c r="E162" s="16"/>
      <c r="F162" s="17">
        <v>32.71</v>
      </c>
      <c r="G162" s="17">
        <v>24.53</v>
      </c>
      <c r="H162" s="17">
        <v>16.36</v>
      </c>
      <c r="I162" s="17"/>
      <c r="J162" s="17">
        <v>33.5</v>
      </c>
      <c r="K162" s="17">
        <v>49.84</v>
      </c>
      <c r="L162" s="17">
        <v>76.290000000000006</v>
      </c>
      <c r="M162" s="17"/>
      <c r="N162" s="17">
        <v>28.409651145000002</v>
      </c>
      <c r="O162" s="36">
        <v>3.9466075417000002</v>
      </c>
      <c r="P162" s="20" t="s">
        <v>16</v>
      </c>
      <c r="Q162" s="15"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135</v>
      </c>
      <c r="D163" s="19" t="s">
        <v>332</v>
      </c>
      <c r="E163" s="16"/>
      <c r="F163" s="18">
        <v>11.14</v>
      </c>
      <c r="G163" s="18">
        <v>9.7899999999999991</v>
      </c>
      <c r="H163" s="18">
        <v>8.44</v>
      </c>
      <c r="I163" s="17"/>
      <c r="J163" s="18">
        <v>11.48</v>
      </c>
      <c r="K163" s="18">
        <v>14.17</v>
      </c>
      <c r="L163" s="18">
        <v>18.53</v>
      </c>
      <c r="M163" s="18"/>
      <c r="N163" s="18">
        <v>33.148099217999999</v>
      </c>
      <c r="O163" s="18">
        <v>22.556970381999999</v>
      </c>
      <c r="P163" s="19" t="s">
        <v>16</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136</v>
      </c>
      <c r="D164" s="20" t="s">
        <v>333</v>
      </c>
      <c r="E164" s="16"/>
      <c r="F164" s="17">
        <v>20.29</v>
      </c>
      <c r="G164" s="17">
        <v>16.96</v>
      </c>
      <c r="H164" s="17">
        <v>13.63</v>
      </c>
      <c r="I164" s="17"/>
      <c r="J164" s="17">
        <v>21.44</v>
      </c>
      <c r="K164" s="17">
        <v>28.09</v>
      </c>
      <c r="L164" s="17">
        <v>38.86</v>
      </c>
      <c r="M164" s="17"/>
      <c r="N164" s="17">
        <v>59.821873676999999</v>
      </c>
      <c r="O164" s="36">
        <v>100.63466626</v>
      </c>
      <c r="P164" s="20" t="s">
        <v>18</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428</v>
      </c>
      <c r="D165" s="19" t="s">
        <v>429</v>
      </c>
      <c r="E165" s="16"/>
      <c r="F165" s="18">
        <v>6.12</v>
      </c>
      <c r="G165" s="18">
        <v>5.45</v>
      </c>
      <c r="H165" s="18">
        <v>4.79</v>
      </c>
      <c r="I165" s="17"/>
      <c r="J165" s="18">
        <v>6.34</v>
      </c>
      <c r="K165" s="18">
        <v>7.66</v>
      </c>
      <c r="L165" s="18">
        <v>9.81</v>
      </c>
      <c r="M165" s="18"/>
      <c r="N165" s="18">
        <v>43.837680577</v>
      </c>
      <c r="O165" s="18">
        <v>2.4333819564999999</v>
      </c>
      <c r="P165" s="19" t="s">
        <v>16</v>
      </c>
      <c r="Q165" s="14" t="s">
        <v>664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137</v>
      </c>
      <c r="D166" s="20" t="s">
        <v>334</v>
      </c>
      <c r="E166" s="16"/>
      <c r="F166" s="17">
        <v>12.43</v>
      </c>
      <c r="G166" s="17">
        <v>11.58</v>
      </c>
      <c r="H166" s="17">
        <v>10.74</v>
      </c>
      <c r="I166" s="17"/>
      <c r="J166" s="17">
        <v>12.73</v>
      </c>
      <c r="K166" s="17">
        <v>14.41</v>
      </c>
      <c r="L166" s="17">
        <v>17.13</v>
      </c>
      <c r="M166" s="17"/>
      <c r="N166" s="17">
        <v>65.072892534000005</v>
      </c>
      <c r="O166" s="36">
        <v>25.052529826000001</v>
      </c>
      <c r="P166" s="20" t="s">
        <v>18</v>
      </c>
      <c r="Q166" s="15" t="s">
        <v>665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666</v>
      </c>
      <c r="D167" s="19" t="s">
        <v>667</v>
      </c>
      <c r="E167" s="16"/>
      <c r="F167" s="18">
        <v>0.52</v>
      </c>
      <c r="G167" s="18">
        <v>0.36</v>
      </c>
      <c r="H167" s="18">
        <v>0.21</v>
      </c>
      <c r="I167" s="17"/>
      <c r="J167" s="18">
        <v>0.94</v>
      </c>
      <c r="K167" s="18">
        <v>1.24</v>
      </c>
      <c r="L167" s="18">
        <v>1.73</v>
      </c>
      <c r="M167" s="18"/>
      <c r="N167" s="18">
        <v>56.088430774999999</v>
      </c>
      <c r="O167" s="18">
        <v>1.5990691738999998</v>
      </c>
      <c r="P167" s="19" t="s">
        <v>18</v>
      </c>
      <c r="Q167" s="14" t="s">
        <v>668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138</v>
      </c>
      <c r="D168" s="20" t="s">
        <v>335</v>
      </c>
      <c r="E168" s="16"/>
      <c r="F168" s="17" t="s">
        <v>35</v>
      </c>
      <c r="G168" s="17" t="s">
        <v>35</v>
      </c>
      <c r="H168" s="17" t="s">
        <v>35</v>
      </c>
      <c r="I168" s="17"/>
      <c r="J168" s="17" t="s">
        <v>35</v>
      </c>
      <c r="K168" s="17" t="s">
        <v>35</v>
      </c>
      <c r="L168" s="17" t="s">
        <v>35</v>
      </c>
      <c r="M168" s="17"/>
      <c r="N168" s="17" t="s">
        <v>35</v>
      </c>
      <c r="O168" s="36" t="s">
        <v>35</v>
      </c>
      <c r="P168" s="20" t="s">
        <v>35</v>
      </c>
      <c r="Q168" s="15" t="s">
        <v>216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139</v>
      </c>
      <c r="D169" s="19" t="s">
        <v>336</v>
      </c>
      <c r="E169" s="16"/>
      <c r="F169" s="18">
        <v>47.76</v>
      </c>
      <c r="G169" s="18">
        <v>43.35</v>
      </c>
      <c r="H169" s="18">
        <v>38.94</v>
      </c>
      <c r="I169" s="17"/>
      <c r="J169" s="18">
        <v>48.55</v>
      </c>
      <c r="K169" s="18">
        <v>57.36</v>
      </c>
      <c r="L169" s="18">
        <v>71.63</v>
      </c>
      <c r="M169" s="18"/>
      <c r="N169" s="18">
        <v>46.295425676000001</v>
      </c>
      <c r="O169" s="18">
        <v>19.693359217000001</v>
      </c>
      <c r="P169" s="19" t="s">
        <v>16</v>
      </c>
      <c r="Q169" s="14" t="s">
        <v>669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140</v>
      </c>
      <c r="D170" s="20" t="s">
        <v>337</v>
      </c>
      <c r="E170" s="16"/>
      <c r="F170" s="17">
        <v>3.05</v>
      </c>
      <c r="G170" s="17">
        <v>2.35</v>
      </c>
      <c r="H170" s="17">
        <v>1.65</v>
      </c>
      <c r="I170" s="17"/>
      <c r="J170" s="17">
        <v>3.2</v>
      </c>
      <c r="K170" s="17">
        <v>4.59</v>
      </c>
      <c r="L170" s="17">
        <v>6.84</v>
      </c>
      <c r="M170" s="17"/>
      <c r="N170" s="17">
        <v>40.965365222999999</v>
      </c>
      <c r="O170" s="36">
        <v>40.277252826000002</v>
      </c>
      <c r="P170" s="20" t="s">
        <v>16</v>
      </c>
      <c r="Q170" s="15" t="s">
        <v>670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141</v>
      </c>
      <c r="D171" s="19" t="s">
        <v>338</v>
      </c>
      <c r="E171" s="16"/>
      <c r="F171" s="18">
        <v>3.86</v>
      </c>
      <c r="G171" s="18">
        <v>3.53</v>
      </c>
      <c r="H171" s="18">
        <v>3.2</v>
      </c>
      <c r="I171" s="17"/>
      <c r="J171" s="18">
        <v>4.0999999999999996</v>
      </c>
      <c r="K171" s="18">
        <v>4.75</v>
      </c>
      <c r="L171" s="18">
        <v>5.81</v>
      </c>
      <c r="M171" s="18"/>
      <c r="N171" s="18">
        <v>73.131495806999993</v>
      </c>
      <c r="O171" s="18">
        <v>4.0448681304000003</v>
      </c>
      <c r="P171" s="19" t="s">
        <v>18</v>
      </c>
      <c r="Q171" s="14" t="s">
        <v>671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142</v>
      </c>
      <c r="D172" s="20" t="s">
        <v>339</v>
      </c>
      <c r="E172" s="16"/>
      <c r="F172" s="17">
        <v>324.11</v>
      </c>
      <c r="G172" s="17">
        <v>260.52</v>
      </c>
      <c r="H172" s="17">
        <v>196.94</v>
      </c>
      <c r="I172" s="17"/>
      <c r="J172" s="17">
        <v>335.98</v>
      </c>
      <c r="K172" s="17">
        <v>463.14</v>
      </c>
      <c r="L172" s="17">
        <v>668.91</v>
      </c>
      <c r="M172" s="17"/>
      <c r="N172" s="17">
        <v>81.028538041999994</v>
      </c>
      <c r="O172" s="36">
        <v>5.7872059525999999</v>
      </c>
      <c r="P172" s="20" t="s">
        <v>18</v>
      </c>
      <c r="Q172" s="15" t="s">
        <v>672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340</v>
      </c>
      <c r="E173" s="16"/>
      <c r="F173" s="18">
        <v>35.43</v>
      </c>
      <c r="G173" s="18">
        <v>33.67</v>
      </c>
      <c r="H173" s="18">
        <v>31.91</v>
      </c>
      <c r="I173" s="17"/>
      <c r="J173" s="18">
        <v>36.520000000000003</v>
      </c>
      <c r="K173" s="18">
        <v>40.03</v>
      </c>
      <c r="L173" s="18">
        <v>45.71</v>
      </c>
      <c r="M173" s="18"/>
      <c r="N173" s="18">
        <v>60.564004122</v>
      </c>
      <c r="O173" s="18">
        <v>302.98119913000005</v>
      </c>
      <c r="P173" s="19" t="s">
        <v>18</v>
      </c>
      <c r="Q173" s="14" t="s">
        <v>673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143</v>
      </c>
      <c r="D174" s="20" t="s">
        <v>341</v>
      </c>
      <c r="E174" s="16"/>
      <c r="F174" s="17">
        <v>32.43</v>
      </c>
      <c r="G174" s="17">
        <v>31.02</v>
      </c>
      <c r="H174" s="17">
        <v>29.61</v>
      </c>
      <c r="I174" s="17"/>
      <c r="J174" s="17">
        <v>33.340000000000003</v>
      </c>
      <c r="K174" s="17">
        <v>36.15</v>
      </c>
      <c r="L174" s="17">
        <v>40.69</v>
      </c>
      <c r="M174" s="17"/>
      <c r="N174" s="17">
        <v>61.321146775999999</v>
      </c>
      <c r="O174" s="36">
        <v>803.13246300000003</v>
      </c>
      <c r="P174" s="20" t="s">
        <v>18</v>
      </c>
      <c r="Q174" s="15" t="s">
        <v>674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144</v>
      </c>
      <c r="D175" s="19" t="s">
        <v>342</v>
      </c>
      <c r="E175" s="16"/>
      <c r="F175" s="18">
        <v>13.21</v>
      </c>
      <c r="G175" s="18">
        <v>11.89</v>
      </c>
      <c r="H175" s="18">
        <v>10.58</v>
      </c>
      <c r="I175" s="17"/>
      <c r="J175" s="18">
        <v>13.49</v>
      </c>
      <c r="K175" s="18">
        <v>16.11</v>
      </c>
      <c r="L175" s="18">
        <v>20.37</v>
      </c>
      <c r="M175" s="18"/>
      <c r="N175" s="18">
        <v>41.318190821000002</v>
      </c>
      <c r="O175" s="18">
        <v>29.894388522</v>
      </c>
      <c r="P175" s="19" t="s">
        <v>16</v>
      </c>
      <c r="Q175" s="14" t="s">
        <v>675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145</v>
      </c>
      <c r="D176" s="20" t="s">
        <v>343</v>
      </c>
      <c r="E176" s="16"/>
      <c r="F176" s="17">
        <v>39.65</v>
      </c>
      <c r="G176" s="17">
        <v>35.64</v>
      </c>
      <c r="H176" s="17">
        <v>31.63</v>
      </c>
      <c r="I176" s="17"/>
      <c r="J176" s="17">
        <v>40.299999999999997</v>
      </c>
      <c r="K176" s="17">
        <v>48.31</v>
      </c>
      <c r="L176" s="17">
        <v>61.28</v>
      </c>
      <c r="M176" s="17"/>
      <c r="N176" s="17">
        <v>28.208958383999999</v>
      </c>
      <c r="O176" s="36">
        <v>318.57881051999999</v>
      </c>
      <c r="P176" s="20" t="s">
        <v>16</v>
      </c>
      <c r="Q176" s="15" t="s">
        <v>676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146</v>
      </c>
      <c r="D177" s="19" t="s">
        <v>344</v>
      </c>
      <c r="E177" s="16"/>
      <c r="F177" s="18">
        <v>4.2300000000000004</v>
      </c>
      <c r="G177" s="18">
        <v>3.86</v>
      </c>
      <c r="H177" s="18">
        <v>3.5</v>
      </c>
      <c r="I177" s="17"/>
      <c r="J177" s="18">
        <v>4.78</v>
      </c>
      <c r="K177" s="18">
        <v>5.5</v>
      </c>
      <c r="L177" s="18">
        <v>6.68</v>
      </c>
      <c r="M177" s="18"/>
      <c r="N177" s="18">
        <v>70.791677587999999</v>
      </c>
      <c r="O177" s="18">
        <v>23.577521174000001</v>
      </c>
      <c r="P177" s="19" t="s">
        <v>18</v>
      </c>
      <c r="Q177" s="14" t="s">
        <v>677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678</v>
      </c>
      <c r="D178" s="20" t="s">
        <v>679</v>
      </c>
      <c r="E178" s="16"/>
      <c r="F178" s="17">
        <v>5.9</v>
      </c>
      <c r="G178" s="17">
        <v>5.24</v>
      </c>
      <c r="H178" s="17">
        <v>4.59</v>
      </c>
      <c r="I178" s="17"/>
      <c r="J178" s="17">
        <v>6.17</v>
      </c>
      <c r="K178" s="17">
        <v>7.47</v>
      </c>
      <c r="L178" s="17">
        <v>9.57</v>
      </c>
      <c r="M178" s="17"/>
      <c r="N178" s="17">
        <v>56.115130223000001</v>
      </c>
      <c r="O178" s="36">
        <v>1.3728359565000001</v>
      </c>
      <c r="P178" s="20" t="s">
        <v>18</v>
      </c>
      <c r="Q178" s="15" t="s">
        <v>680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147</v>
      </c>
      <c r="D179" s="19" t="s">
        <v>345</v>
      </c>
      <c r="E179" s="16"/>
      <c r="F179" s="18">
        <v>13.16</v>
      </c>
      <c r="G179" s="18">
        <v>11.34</v>
      </c>
      <c r="H179" s="18">
        <v>9.5299999999999994</v>
      </c>
      <c r="I179" s="17"/>
      <c r="J179" s="18">
        <v>13.52</v>
      </c>
      <c r="K179" s="18">
        <v>17.14</v>
      </c>
      <c r="L179" s="18">
        <v>23</v>
      </c>
      <c r="M179" s="18"/>
      <c r="N179" s="18">
        <v>48.225053420999998</v>
      </c>
      <c r="O179" s="18">
        <v>12.205523826</v>
      </c>
      <c r="P179" s="19" t="s">
        <v>16</v>
      </c>
      <c r="Q179" s="14" t="s">
        <v>681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148</v>
      </c>
      <c r="D180" s="20" t="s">
        <v>346</v>
      </c>
      <c r="E180" s="16"/>
      <c r="F180" s="17">
        <v>52.58</v>
      </c>
      <c r="G180" s="17">
        <v>46.7</v>
      </c>
      <c r="H180" s="17">
        <v>40.83</v>
      </c>
      <c r="I180" s="17"/>
      <c r="J180" s="17">
        <v>57.09</v>
      </c>
      <c r="K180" s="17">
        <v>68.83</v>
      </c>
      <c r="L180" s="17">
        <v>87.83</v>
      </c>
      <c r="M180" s="17"/>
      <c r="N180" s="17">
        <v>56.210072275999998</v>
      </c>
      <c r="O180" s="36">
        <v>112.28182278</v>
      </c>
      <c r="P180" s="20" t="s">
        <v>18</v>
      </c>
      <c r="Q180" s="15" t="s">
        <v>682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149</v>
      </c>
      <c r="D181" s="19" t="s">
        <v>347</v>
      </c>
      <c r="E181" s="16"/>
      <c r="F181" s="18">
        <v>4.04</v>
      </c>
      <c r="G181" s="18">
        <v>3.37</v>
      </c>
      <c r="H181" s="18">
        <v>2.71</v>
      </c>
      <c r="I181" s="17"/>
      <c r="J181" s="18">
        <v>4.17</v>
      </c>
      <c r="K181" s="18">
        <v>5.49</v>
      </c>
      <c r="L181" s="18">
        <v>7.64</v>
      </c>
      <c r="M181" s="18"/>
      <c r="N181" s="18">
        <v>41.398994191</v>
      </c>
      <c r="O181" s="18">
        <v>3.5278559564999998</v>
      </c>
      <c r="P181" s="19" t="s">
        <v>16</v>
      </c>
      <c r="Q181" s="14" t="s">
        <v>683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150</v>
      </c>
      <c r="D182" s="20" t="s">
        <v>348</v>
      </c>
      <c r="E182" s="16"/>
      <c r="F182" s="17">
        <v>14.99</v>
      </c>
      <c r="G182" s="17">
        <v>13.99</v>
      </c>
      <c r="H182" s="17">
        <v>12.99</v>
      </c>
      <c r="I182" s="17"/>
      <c r="J182" s="17">
        <v>15.27</v>
      </c>
      <c r="K182" s="17">
        <v>17.260000000000002</v>
      </c>
      <c r="L182" s="17">
        <v>20.48</v>
      </c>
      <c r="M182" s="17"/>
      <c r="N182" s="17">
        <v>48.927415316999998</v>
      </c>
      <c r="O182" s="36">
        <v>4.8368682608999993</v>
      </c>
      <c r="P182" s="20" t="s">
        <v>16</v>
      </c>
      <c r="Q182" s="15" t="s">
        <v>684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470</v>
      </c>
      <c r="D183" s="19" t="s">
        <v>471</v>
      </c>
      <c r="E183" s="16"/>
      <c r="F183" s="18">
        <v>7.13</v>
      </c>
      <c r="G183" s="18">
        <v>6.25</v>
      </c>
      <c r="H183" s="18">
        <v>5.38</v>
      </c>
      <c r="I183" s="17"/>
      <c r="J183" s="18">
        <v>7.4</v>
      </c>
      <c r="K183" s="18">
        <v>9.14</v>
      </c>
      <c r="L183" s="18">
        <v>11.96</v>
      </c>
      <c r="M183" s="18"/>
      <c r="N183" s="18">
        <v>33.548545396000002</v>
      </c>
      <c r="O183" s="18">
        <v>1.3605966086999999</v>
      </c>
      <c r="P183" s="19" t="s">
        <v>16</v>
      </c>
      <c r="Q183" s="14" t="s">
        <v>685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151</v>
      </c>
      <c r="D184" s="20" t="s">
        <v>349</v>
      </c>
      <c r="E184" s="16"/>
      <c r="F184" s="17">
        <v>1.69</v>
      </c>
      <c r="G184" s="17">
        <v>1.46</v>
      </c>
      <c r="H184" s="17">
        <v>1.23</v>
      </c>
      <c r="I184" s="17"/>
      <c r="J184" s="17">
        <v>2.3199999999999998</v>
      </c>
      <c r="K184" s="17">
        <v>2.77</v>
      </c>
      <c r="L184" s="17">
        <v>3.52</v>
      </c>
      <c r="M184" s="17"/>
      <c r="N184" s="17">
        <v>68.323559189999997</v>
      </c>
      <c r="O184" s="36">
        <v>2.9520867391000003</v>
      </c>
      <c r="P184" s="20" t="s">
        <v>18</v>
      </c>
      <c r="Q184" s="15" t="s">
        <v>686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152</v>
      </c>
      <c r="D185" s="19" t="s">
        <v>350</v>
      </c>
      <c r="E185" s="16"/>
      <c r="F185" s="18">
        <v>2.59</v>
      </c>
      <c r="G185" s="18">
        <v>2.23</v>
      </c>
      <c r="H185" s="18">
        <v>1.88</v>
      </c>
      <c r="I185" s="17"/>
      <c r="J185" s="18">
        <v>3.42</v>
      </c>
      <c r="K185" s="18">
        <v>4.12</v>
      </c>
      <c r="L185" s="18">
        <v>5.26</v>
      </c>
      <c r="M185" s="18"/>
      <c r="N185" s="18">
        <v>62.389320382000001</v>
      </c>
      <c r="O185" s="18">
        <v>3.917264087</v>
      </c>
      <c r="P185" s="19" t="s">
        <v>18</v>
      </c>
      <c r="Q185" s="14" t="s">
        <v>687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153</v>
      </c>
      <c r="D186" s="20" t="s">
        <v>351</v>
      </c>
      <c r="E186" s="16"/>
      <c r="F186" s="17">
        <v>17.27</v>
      </c>
      <c r="G186" s="17">
        <v>14.32</v>
      </c>
      <c r="H186" s="17">
        <v>11.37</v>
      </c>
      <c r="I186" s="17"/>
      <c r="J186" s="17">
        <v>22.61</v>
      </c>
      <c r="K186" s="17">
        <v>28.5</v>
      </c>
      <c r="L186" s="17">
        <v>38.049999999999997</v>
      </c>
      <c r="M186" s="17"/>
      <c r="N186" s="17">
        <v>81.714545381999997</v>
      </c>
      <c r="O186" s="36">
        <v>186.03307490999998</v>
      </c>
      <c r="P186" s="20" t="s">
        <v>18</v>
      </c>
      <c r="Q186" s="15" t="s">
        <v>688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433</v>
      </c>
      <c r="D187" s="19" t="s">
        <v>352</v>
      </c>
      <c r="E187" s="16"/>
      <c r="F187" s="18">
        <v>1.28</v>
      </c>
      <c r="G187" s="18">
        <v>0.98</v>
      </c>
      <c r="H187" s="18">
        <v>0.69</v>
      </c>
      <c r="I187" s="17"/>
      <c r="J187" s="18">
        <v>1.36</v>
      </c>
      <c r="K187" s="18">
        <v>1.94</v>
      </c>
      <c r="L187" s="18">
        <v>2.89</v>
      </c>
      <c r="M187" s="18"/>
      <c r="N187" s="18">
        <v>15.052994811</v>
      </c>
      <c r="O187" s="18">
        <v>22.159358174000001</v>
      </c>
      <c r="P187" s="19" t="s">
        <v>16</v>
      </c>
      <c r="Q187" s="14" t="s">
        <v>689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155</v>
      </c>
      <c r="D188" s="20" t="s">
        <v>353</v>
      </c>
      <c r="E188" s="16"/>
      <c r="F188" s="17">
        <v>6.9</v>
      </c>
      <c r="G188" s="17">
        <v>6.04</v>
      </c>
      <c r="H188" s="17">
        <v>5.18</v>
      </c>
      <c r="I188" s="17"/>
      <c r="J188" s="17">
        <v>7.02</v>
      </c>
      <c r="K188" s="17">
        <v>8.73</v>
      </c>
      <c r="L188" s="17">
        <v>11.5</v>
      </c>
      <c r="M188" s="17"/>
      <c r="N188" s="17">
        <v>26.88672248</v>
      </c>
      <c r="O188" s="36">
        <v>25.555774652</v>
      </c>
      <c r="P188" s="20" t="s">
        <v>16</v>
      </c>
      <c r="Q188" s="15" t="s">
        <v>690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463</v>
      </c>
      <c r="D189" s="19" t="s">
        <v>354</v>
      </c>
      <c r="E189" s="16"/>
      <c r="F189" s="18">
        <v>1.05</v>
      </c>
      <c r="G189" s="18">
        <v>0.78</v>
      </c>
      <c r="H189" s="18">
        <v>0.51</v>
      </c>
      <c r="I189" s="17"/>
      <c r="J189" s="18">
        <v>1.78</v>
      </c>
      <c r="K189" s="18">
        <v>2.31</v>
      </c>
      <c r="L189" s="18">
        <v>3.18</v>
      </c>
      <c r="M189" s="18"/>
      <c r="N189" s="18">
        <v>66.014001114999999</v>
      </c>
      <c r="O189" s="18">
        <v>5.2899377826</v>
      </c>
      <c r="P189" s="19" t="s">
        <v>18</v>
      </c>
      <c r="Q189" s="14" t="s">
        <v>691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355</v>
      </c>
      <c r="E190" s="16"/>
      <c r="F190" s="17">
        <v>35.03</v>
      </c>
      <c r="G190" s="17">
        <v>31.81</v>
      </c>
      <c r="H190" s="17">
        <v>28.59</v>
      </c>
      <c r="I190" s="17"/>
      <c r="J190" s="17">
        <v>38.049999999999997</v>
      </c>
      <c r="K190" s="17">
        <v>44.48</v>
      </c>
      <c r="L190" s="17">
        <v>54.89</v>
      </c>
      <c r="M190" s="17"/>
      <c r="N190" s="17">
        <v>79.204399077999994</v>
      </c>
      <c r="O190" s="36">
        <v>144.74993000000001</v>
      </c>
      <c r="P190" s="20" t="s">
        <v>18</v>
      </c>
      <c r="Q190" s="15" t="s">
        <v>692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156</v>
      </c>
      <c r="D191" s="19" t="s">
        <v>356</v>
      </c>
      <c r="E191" s="16"/>
      <c r="F191" s="18">
        <v>16.579999999999998</v>
      </c>
      <c r="G191" s="18">
        <v>15.36</v>
      </c>
      <c r="H191" s="18">
        <v>14.14</v>
      </c>
      <c r="I191" s="17"/>
      <c r="J191" s="18">
        <v>19.670000000000002</v>
      </c>
      <c r="K191" s="18">
        <v>22.1</v>
      </c>
      <c r="L191" s="18">
        <v>26.04</v>
      </c>
      <c r="M191" s="18"/>
      <c r="N191" s="18">
        <v>53.860588403999998</v>
      </c>
      <c r="O191" s="18">
        <v>157.67589877999998</v>
      </c>
      <c r="P191" s="19" t="s">
        <v>18</v>
      </c>
      <c r="Q191" s="14" t="s">
        <v>693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430</v>
      </c>
      <c r="D192" s="20" t="s">
        <v>357</v>
      </c>
      <c r="E192" s="16"/>
      <c r="F192" s="17">
        <v>108.95</v>
      </c>
      <c r="G192" s="17">
        <v>101.33</v>
      </c>
      <c r="H192" s="17">
        <v>93.72</v>
      </c>
      <c r="I192" s="17"/>
      <c r="J192" s="17">
        <v>121.3</v>
      </c>
      <c r="K192" s="17">
        <v>136.52000000000001</v>
      </c>
      <c r="L192" s="17">
        <v>161.15</v>
      </c>
      <c r="M192" s="17"/>
      <c r="N192" s="17">
        <v>58.966814939999999</v>
      </c>
      <c r="O192" s="36">
        <v>287.73513170000001</v>
      </c>
      <c r="P192" s="20" t="s">
        <v>18</v>
      </c>
      <c r="Q192" s="15" t="s">
        <v>694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695</v>
      </c>
      <c r="D193" s="19" t="s">
        <v>696</v>
      </c>
      <c r="E193" s="16"/>
      <c r="F193" s="18">
        <v>58.86</v>
      </c>
      <c r="G193" s="18">
        <v>52.97</v>
      </c>
      <c r="H193" s="18">
        <v>47.09</v>
      </c>
      <c r="I193" s="17"/>
      <c r="J193" s="18">
        <v>62.73</v>
      </c>
      <c r="K193" s="18">
        <v>74.489999999999995</v>
      </c>
      <c r="L193" s="18">
        <v>93.53</v>
      </c>
      <c r="M193" s="18"/>
      <c r="N193" s="18">
        <v>27.646170676000001</v>
      </c>
      <c r="O193" s="18">
        <v>1.4168283839</v>
      </c>
      <c r="P193" s="19" t="s">
        <v>16</v>
      </c>
      <c r="Q193" s="14" t="s">
        <v>697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157</v>
      </c>
      <c r="D194" s="20" t="s">
        <v>436</v>
      </c>
      <c r="E194" s="16"/>
      <c r="F194" s="17">
        <v>7.54</v>
      </c>
      <c r="G194" s="17">
        <v>6.65</v>
      </c>
      <c r="H194" s="17">
        <v>5.77</v>
      </c>
      <c r="I194" s="17"/>
      <c r="J194" s="17">
        <v>7.66</v>
      </c>
      <c r="K194" s="17">
        <v>9.42</v>
      </c>
      <c r="L194" s="17">
        <v>12.26</v>
      </c>
      <c r="M194" s="17"/>
      <c r="N194" s="17">
        <v>53.460215505000001</v>
      </c>
      <c r="O194" s="36">
        <v>1.4917945216999999</v>
      </c>
      <c r="P194" s="20" t="s">
        <v>16</v>
      </c>
      <c r="Q194" s="15" t="s">
        <v>698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157</v>
      </c>
      <c r="D195" s="19" t="s">
        <v>358</v>
      </c>
      <c r="E195" s="16"/>
      <c r="F195" s="18">
        <v>6.57</v>
      </c>
      <c r="G195" s="18">
        <v>5.87</v>
      </c>
      <c r="H195" s="18">
        <v>5.17</v>
      </c>
      <c r="I195" s="17"/>
      <c r="J195" s="18">
        <v>6.69</v>
      </c>
      <c r="K195" s="18">
        <v>8.08</v>
      </c>
      <c r="L195" s="18">
        <v>10.33</v>
      </c>
      <c r="M195" s="18"/>
      <c r="N195" s="18">
        <v>40.209851952000001</v>
      </c>
      <c r="O195" s="18">
        <v>7.2048692173999997</v>
      </c>
      <c r="P195" s="19" t="s">
        <v>16</v>
      </c>
      <c r="Q195" s="14" t="s">
        <v>699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157</v>
      </c>
      <c r="D196" s="20" t="s">
        <v>359</v>
      </c>
      <c r="E196" s="16"/>
      <c r="F196" s="17">
        <v>34</v>
      </c>
      <c r="G196" s="17">
        <v>30.31</v>
      </c>
      <c r="H196" s="17">
        <v>26.62</v>
      </c>
      <c r="I196" s="17"/>
      <c r="J196" s="17">
        <v>34.57</v>
      </c>
      <c r="K196" s="17">
        <v>41.94</v>
      </c>
      <c r="L196" s="17">
        <v>53.87</v>
      </c>
      <c r="M196" s="17"/>
      <c r="N196" s="17">
        <v>41.468151550999998</v>
      </c>
      <c r="O196" s="36">
        <v>38.964478260999996</v>
      </c>
      <c r="P196" s="20" t="s">
        <v>16</v>
      </c>
      <c r="Q196" s="15" t="s">
        <v>700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472</v>
      </c>
      <c r="D197" s="19" t="s">
        <v>360</v>
      </c>
      <c r="E197" s="16"/>
      <c r="F197" s="18">
        <v>26.24</v>
      </c>
      <c r="G197" s="18">
        <v>24.56</v>
      </c>
      <c r="H197" s="18">
        <v>22.89</v>
      </c>
      <c r="I197" s="17"/>
      <c r="J197" s="18">
        <v>26.82</v>
      </c>
      <c r="K197" s="18">
        <v>30.16</v>
      </c>
      <c r="L197" s="18">
        <v>35.56</v>
      </c>
      <c r="M197" s="18"/>
      <c r="N197" s="18">
        <v>49.765140873</v>
      </c>
      <c r="O197" s="18">
        <v>79.22170939099999</v>
      </c>
      <c r="P197" s="19" t="s">
        <v>16</v>
      </c>
      <c r="Q197" s="14" t="s">
        <v>701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453</v>
      </c>
      <c r="D198" s="20" t="s">
        <v>361</v>
      </c>
      <c r="E198" s="16"/>
      <c r="F198" s="17">
        <v>13.95</v>
      </c>
      <c r="G198" s="17">
        <v>13.72</v>
      </c>
      <c r="H198" s="17">
        <v>13.49</v>
      </c>
      <c r="I198" s="17"/>
      <c r="J198" s="17">
        <v>14</v>
      </c>
      <c r="K198" s="17">
        <v>14.45</v>
      </c>
      <c r="L198" s="17">
        <v>15.19</v>
      </c>
      <c r="M198" s="17"/>
      <c r="N198" s="17">
        <v>65.775653680000005</v>
      </c>
      <c r="O198" s="36">
        <v>42.689575173999998</v>
      </c>
      <c r="P198" s="20" t="s">
        <v>18</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703</v>
      </c>
      <c r="D199" s="19" t="s">
        <v>362</v>
      </c>
      <c r="E199" s="16"/>
      <c r="F199" s="18">
        <v>16.73</v>
      </c>
      <c r="G199" s="18">
        <v>15.32</v>
      </c>
      <c r="H199" s="18">
        <v>13.92</v>
      </c>
      <c r="I199" s="17"/>
      <c r="J199" s="18">
        <v>17.2</v>
      </c>
      <c r="K199" s="18">
        <v>20</v>
      </c>
      <c r="L199" s="18">
        <v>24.55</v>
      </c>
      <c r="M199" s="18"/>
      <c r="N199" s="18">
        <v>38.777556953999998</v>
      </c>
      <c r="O199" s="18">
        <v>32.181798434999997</v>
      </c>
      <c r="P199" s="19" t="s">
        <v>16</v>
      </c>
      <c r="Q199" s="14" t="s">
        <v>704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431</v>
      </c>
      <c r="D200" s="20" t="s">
        <v>432</v>
      </c>
      <c r="E200" s="16"/>
      <c r="F200" s="17">
        <v>4.8600000000000003</v>
      </c>
      <c r="G200" s="17">
        <v>4.6500000000000004</v>
      </c>
      <c r="H200" s="17">
        <v>4.4400000000000004</v>
      </c>
      <c r="I200" s="17"/>
      <c r="J200" s="17">
        <v>4.95</v>
      </c>
      <c r="K200" s="17">
        <v>5.36</v>
      </c>
      <c r="L200" s="17">
        <v>6.02</v>
      </c>
      <c r="M200" s="17"/>
      <c r="N200" s="17">
        <v>26.262901631999998</v>
      </c>
      <c r="O200" s="36">
        <v>1.9978816956999998</v>
      </c>
      <c r="P200" s="20" t="s">
        <v>16</v>
      </c>
      <c r="Q200" s="15" t="s">
        <v>705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158</v>
      </c>
      <c r="D201" s="20" t="s">
        <v>363</v>
      </c>
      <c r="E201" s="16"/>
      <c r="F201" s="17">
        <v>8.64</v>
      </c>
      <c r="G201" s="17">
        <v>6.74</v>
      </c>
      <c r="H201" s="17">
        <v>4.84</v>
      </c>
      <c r="I201" s="17"/>
      <c r="J201" s="17">
        <v>10.76</v>
      </c>
      <c r="K201" s="17">
        <v>14.55</v>
      </c>
      <c r="L201" s="17">
        <v>20.69</v>
      </c>
      <c r="M201" s="17"/>
      <c r="N201" s="17">
        <v>58.871303083000001</v>
      </c>
      <c r="O201" s="36">
        <v>4.9265346086999999</v>
      </c>
      <c r="P201" s="20" t="s">
        <v>18</v>
      </c>
      <c r="Q201" s="15" t="s">
        <v>706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437</v>
      </c>
      <c r="D202" s="19" t="s">
        <v>364</v>
      </c>
      <c r="E202" s="16"/>
      <c r="F202" s="18" t="s">
        <v>35</v>
      </c>
      <c r="G202" s="18" t="s">
        <v>35</v>
      </c>
      <c r="H202" s="18" t="s">
        <v>35</v>
      </c>
      <c r="I202" s="17"/>
      <c r="J202" s="18" t="s">
        <v>35</v>
      </c>
      <c r="K202" s="18" t="s">
        <v>35</v>
      </c>
      <c r="L202" s="18" t="s">
        <v>35</v>
      </c>
      <c r="M202" s="18"/>
      <c r="N202" s="18" t="s">
        <v>35</v>
      </c>
      <c r="O202" s="18" t="s">
        <v>35</v>
      </c>
      <c r="P202" s="19" t="s">
        <v>35</v>
      </c>
      <c r="Q202" s="14" t="s">
        <v>216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159</v>
      </c>
      <c r="D203" s="20" t="s">
        <v>365</v>
      </c>
      <c r="E203" s="16"/>
      <c r="F203" s="17">
        <v>7.21</v>
      </c>
      <c r="G203" s="17">
        <v>6.43</v>
      </c>
      <c r="H203" s="17">
        <v>5.65</v>
      </c>
      <c r="I203" s="17"/>
      <c r="J203" s="17">
        <v>7.41</v>
      </c>
      <c r="K203" s="17">
        <v>8.9600000000000009</v>
      </c>
      <c r="L203" s="17">
        <v>11.48</v>
      </c>
      <c r="M203" s="17"/>
      <c r="N203" s="17">
        <v>32.012864291</v>
      </c>
      <c r="O203" s="36">
        <v>71.732565782999998</v>
      </c>
      <c r="P203" s="20" t="s">
        <v>16</v>
      </c>
      <c r="Q203" s="15" t="s">
        <v>707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160</v>
      </c>
      <c r="D204" s="19" t="s">
        <v>366</v>
      </c>
      <c r="E204" s="16"/>
      <c r="F204" s="18">
        <v>4.55</v>
      </c>
      <c r="G204" s="18">
        <v>3.81</v>
      </c>
      <c r="H204" s="18">
        <v>3.08</v>
      </c>
      <c r="I204" s="17"/>
      <c r="J204" s="18">
        <v>6.2</v>
      </c>
      <c r="K204" s="18">
        <v>7.66</v>
      </c>
      <c r="L204" s="18">
        <v>10.029999999999999</v>
      </c>
      <c r="M204" s="18"/>
      <c r="N204" s="18">
        <v>73.763639366000007</v>
      </c>
      <c r="O204" s="18">
        <v>15.449988434000002</v>
      </c>
      <c r="P204" s="19" t="s">
        <v>18</v>
      </c>
      <c r="Q204" s="14" t="s">
        <v>708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161</v>
      </c>
      <c r="D205" s="20" t="s">
        <v>367</v>
      </c>
      <c r="E205" s="16"/>
      <c r="F205" s="17">
        <v>17.27</v>
      </c>
      <c r="G205" s="17">
        <v>16.29</v>
      </c>
      <c r="H205" s="17">
        <v>15.32</v>
      </c>
      <c r="I205" s="17"/>
      <c r="J205" s="17">
        <v>17.68</v>
      </c>
      <c r="K205" s="17">
        <v>19.62</v>
      </c>
      <c r="L205" s="17">
        <v>22.77</v>
      </c>
      <c r="M205" s="17"/>
      <c r="N205" s="17">
        <v>24.213953312000001</v>
      </c>
      <c r="O205" s="36">
        <v>37.452451217000004</v>
      </c>
      <c r="P205" s="20" t="s">
        <v>16</v>
      </c>
      <c r="Q205" s="15" t="s">
        <v>709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162</v>
      </c>
      <c r="D206" s="19" t="s">
        <v>368</v>
      </c>
      <c r="E206" s="16"/>
      <c r="F206" s="18">
        <v>22.35</v>
      </c>
      <c r="G206" s="18">
        <v>20.54</v>
      </c>
      <c r="H206" s="18">
        <v>18.73</v>
      </c>
      <c r="I206" s="17"/>
      <c r="J206" s="18">
        <v>25.31</v>
      </c>
      <c r="K206" s="18">
        <v>28.92</v>
      </c>
      <c r="L206" s="18">
        <v>34.78</v>
      </c>
      <c r="M206" s="18"/>
      <c r="N206" s="18">
        <v>72.546633403000001</v>
      </c>
      <c r="O206" s="18">
        <v>94.255942869999998</v>
      </c>
      <c r="P206" s="19" t="s">
        <v>18</v>
      </c>
      <c r="Q206" s="14" t="s">
        <v>710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434</v>
      </c>
      <c r="D207" s="20" t="s">
        <v>435</v>
      </c>
      <c r="E207" s="16"/>
      <c r="F207" s="17">
        <v>71.84</v>
      </c>
      <c r="G207" s="17">
        <v>61.58</v>
      </c>
      <c r="H207" s="17">
        <v>51.32</v>
      </c>
      <c r="I207" s="17"/>
      <c r="J207" s="17">
        <v>74.67</v>
      </c>
      <c r="K207" s="17">
        <v>95.18</v>
      </c>
      <c r="L207" s="17">
        <v>128.37</v>
      </c>
      <c r="M207" s="17"/>
      <c r="N207" s="17">
        <v>41.573516036999997</v>
      </c>
      <c r="O207" s="36">
        <v>6.5517332269999997</v>
      </c>
      <c r="P207" s="20" t="s">
        <v>16</v>
      </c>
      <c r="Q207" s="15" t="s">
        <v>711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163</v>
      </c>
      <c r="D208" s="19" t="s">
        <v>369</v>
      </c>
      <c r="E208" s="16"/>
      <c r="F208" s="18">
        <v>52.67</v>
      </c>
      <c r="G208" s="18">
        <v>50.73</v>
      </c>
      <c r="H208" s="18">
        <v>48.79</v>
      </c>
      <c r="I208" s="17"/>
      <c r="J208" s="18">
        <v>55.42</v>
      </c>
      <c r="K208" s="18">
        <v>59.29</v>
      </c>
      <c r="L208" s="18">
        <v>65.56</v>
      </c>
      <c r="M208" s="18"/>
      <c r="N208" s="18">
        <v>72.890237313</v>
      </c>
      <c r="O208" s="18">
        <v>239.48243669999999</v>
      </c>
      <c r="P208" s="19" t="s">
        <v>18</v>
      </c>
      <c r="Q208" s="14" t="s">
        <v>712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164</v>
      </c>
      <c r="D209" s="20" t="s">
        <v>370</v>
      </c>
      <c r="E209" s="16"/>
      <c r="F209" s="17">
        <v>6.7</v>
      </c>
      <c r="G209" s="17">
        <v>5.89</v>
      </c>
      <c r="H209" s="17">
        <v>5.08</v>
      </c>
      <c r="I209" s="17"/>
      <c r="J209" s="17">
        <v>6.95</v>
      </c>
      <c r="K209" s="17">
        <v>8.56</v>
      </c>
      <c r="L209" s="17">
        <v>11.17</v>
      </c>
      <c r="M209" s="17"/>
      <c r="N209" s="17">
        <v>64.953609364000002</v>
      </c>
      <c r="O209" s="36">
        <v>3.5162407825999997</v>
      </c>
      <c r="P209" s="20" t="s">
        <v>18</v>
      </c>
      <c r="Q209" s="15" t="s">
        <v>499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165</v>
      </c>
      <c r="D210" s="19" t="s">
        <v>713</v>
      </c>
      <c r="E210" s="16"/>
      <c r="F210" s="18">
        <v>11.11</v>
      </c>
      <c r="G210" s="18">
        <v>10.65</v>
      </c>
      <c r="H210" s="18">
        <v>10.199999999999999</v>
      </c>
      <c r="I210" s="17"/>
      <c r="J210" s="18">
        <v>11.26</v>
      </c>
      <c r="K210" s="18">
        <v>12.16</v>
      </c>
      <c r="L210" s="18">
        <v>13.62</v>
      </c>
      <c r="M210" s="18"/>
      <c r="N210" s="18">
        <v>38.991724490999999</v>
      </c>
      <c r="O210" s="18">
        <v>1.2678442174</v>
      </c>
      <c r="P210" s="19" t="s">
        <v>16</v>
      </c>
      <c r="Q210" s="14" t="s">
        <v>714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165</v>
      </c>
      <c r="D211" s="20" t="s">
        <v>371</v>
      </c>
      <c r="E211" s="16"/>
      <c r="F211" s="17">
        <v>33.380000000000003</v>
      </c>
      <c r="G211" s="17">
        <v>32.01</v>
      </c>
      <c r="H211" s="17">
        <v>30.64</v>
      </c>
      <c r="I211" s="17"/>
      <c r="J211" s="17">
        <v>36.770000000000003</v>
      </c>
      <c r="K211" s="17">
        <v>39.5</v>
      </c>
      <c r="L211" s="17">
        <v>43.94</v>
      </c>
      <c r="M211" s="17"/>
      <c r="N211" s="17">
        <v>51.075628115999997</v>
      </c>
      <c r="O211" s="36">
        <v>41.580367348000003</v>
      </c>
      <c r="P211" s="20" t="s">
        <v>18</v>
      </c>
      <c r="Q211" s="15" t="s">
        <v>715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166</v>
      </c>
      <c r="D212" s="19" t="s">
        <v>372</v>
      </c>
      <c r="E212" s="16"/>
      <c r="F212" s="18">
        <v>163.84</v>
      </c>
      <c r="G212" s="18">
        <v>140.63999999999999</v>
      </c>
      <c r="H212" s="18">
        <v>117.44</v>
      </c>
      <c r="I212" s="17"/>
      <c r="J212" s="18">
        <v>169.1</v>
      </c>
      <c r="K212" s="18">
        <v>215.49</v>
      </c>
      <c r="L212" s="18">
        <v>290.56</v>
      </c>
      <c r="M212" s="18"/>
      <c r="N212" s="18">
        <v>50.711832139999999</v>
      </c>
      <c r="O212" s="18">
        <v>6.1762578165000006</v>
      </c>
      <c r="P212" s="19" t="s">
        <v>16</v>
      </c>
      <c r="Q212" s="14" t="s">
        <v>716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167</v>
      </c>
      <c r="D213" s="20" t="s">
        <v>373</v>
      </c>
      <c r="E213" s="16"/>
      <c r="F213" s="17">
        <v>4.8499999999999996</v>
      </c>
      <c r="G213" s="17">
        <v>3.71</v>
      </c>
      <c r="H213" s="17">
        <v>2.57</v>
      </c>
      <c r="I213" s="17"/>
      <c r="J213" s="17">
        <v>4.96</v>
      </c>
      <c r="K213" s="17">
        <v>7.23</v>
      </c>
      <c r="L213" s="17">
        <v>10.9</v>
      </c>
      <c r="M213" s="17"/>
      <c r="N213" s="17">
        <v>32.482577079000002</v>
      </c>
      <c r="O213" s="36">
        <v>2.9572764348000002</v>
      </c>
      <c r="P213" s="20" t="s">
        <v>16</v>
      </c>
      <c r="Q213" s="15" t="s">
        <v>717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374</v>
      </c>
      <c r="D214" s="20" t="s">
        <v>375</v>
      </c>
      <c r="E214" s="16"/>
      <c r="F214" s="17">
        <v>37.28</v>
      </c>
      <c r="G214" s="17">
        <v>35.479999999999997</v>
      </c>
      <c r="H214" s="17">
        <v>33.68</v>
      </c>
      <c r="I214" s="17"/>
      <c r="J214" s="17">
        <v>38.5</v>
      </c>
      <c r="K214" s="17">
        <v>42.09</v>
      </c>
      <c r="L214" s="17">
        <v>47.92</v>
      </c>
      <c r="M214" s="17"/>
      <c r="N214" s="17">
        <v>70.412546493999997</v>
      </c>
      <c r="O214" s="36">
        <v>9.6132615652000002</v>
      </c>
      <c r="P214" s="20" t="s">
        <v>18</v>
      </c>
      <c r="Q214" s="15" t="s">
        <v>718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168</v>
      </c>
      <c r="D215" s="19" t="s">
        <v>376</v>
      </c>
      <c r="E215" s="16"/>
      <c r="F215" s="18">
        <v>32.46</v>
      </c>
      <c r="G215" s="18">
        <v>29.75</v>
      </c>
      <c r="H215" s="18">
        <v>27.04</v>
      </c>
      <c r="I215" s="17"/>
      <c r="J215" s="18">
        <v>33.06</v>
      </c>
      <c r="K215" s="18">
        <v>38.47</v>
      </c>
      <c r="L215" s="18">
        <v>47.24</v>
      </c>
      <c r="M215" s="18"/>
      <c r="N215" s="18">
        <v>80.891055366000003</v>
      </c>
      <c r="O215" s="18">
        <v>203.69873638999999</v>
      </c>
      <c r="P215" s="19" t="s">
        <v>18</v>
      </c>
      <c r="Q215" s="14" t="s">
        <v>719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169</v>
      </c>
      <c r="D216" s="19" t="s">
        <v>377</v>
      </c>
      <c r="E216" s="16"/>
      <c r="F216" s="18">
        <v>22.95</v>
      </c>
      <c r="G216" s="18">
        <v>19.190000000000001</v>
      </c>
      <c r="H216" s="18">
        <v>15.43</v>
      </c>
      <c r="I216" s="17"/>
      <c r="J216" s="18">
        <v>25.26</v>
      </c>
      <c r="K216" s="18">
        <v>32.770000000000003</v>
      </c>
      <c r="L216" s="18">
        <v>44.93</v>
      </c>
      <c r="M216" s="18"/>
      <c r="N216" s="18">
        <v>65.236277935000004</v>
      </c>
      <c r="O216" s="18">
        <v>37.891986086999999</v>
      </c>
      <c r="P216" s="19" t="s">
        <v>18</v>
      </c>
      <c r="Q216" s="14" t="s">
        <v>720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170</v>
      </c>
      <c r="D217" s="20" t="s">
        <v>378</v>
      </c>
      <c r="E217" s="16"/>
      <c r="F217" s="17">
        <v>53.9</v>
      </c>
      <c r="G217" s="17">
        <v>45.99</v>
      </c>
      <c r="H217" s="17">
        <v>38.090000000000003</v>
      </c>
      <c r="I217" s="17"/>
      <c r="J217" s="17">
        <v>55.05</v>
      </c>
      <c r="K217" s="17">
        <v>70.849999999999994</v>
      </c>
      <c r="L217" s="17">
        <v>96.42</v>
      </c>
      <c r="M217" s="17"/>
      <c r="N217" s="17">
        <v>50.040021381000003</v>
      </c>
      <c r="O217" s="36">
        <v>92.589373909000003</v>
      </c>
      <c r="P217" s="20" t="s">
        <v>16</v>
      </c>
      <c r="Q217" s="15" t="s">
        <v>721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171</v>
      </c>
      <c r="D218" s="19" t="s">
        <v>379</v>
      </c>
      <c r="E218" s="16"/>
      <c r="F218" s="18">
        <v>21.6</v>
      </c>
      <c r="G218" s="18">
        <v>19.57</v>
      </c>
      <c r="H218" s="18">
        <v>17.54</v>
      </c>
      <c r="I218" s="17"/>
      <c r="J218" s="18">
        <v>22.63</v>
      </c>
      <c r="K218" s="18">
        <v>26.68</v>
      </c>
      <c r="L218" s="18">
        <v>33.25</v>
      </c>
      <c r="M218" s="18"/>
      <c r="N218" s="18">
        <v>77.394493595</v>
      </c>
      <c r="O218" s="18">
        <v>131.78559543</v>
      </c>
      <c r="P218" s="19" t="s">
        <v>18</v>
      </c>
      <c r="Q218" s="14" t="s">
        <v>722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172</v>
      </c>
      <c r="D219" s="20" t="s">
        <v>380</v>
      </c>
      <c r="E219" s="16"/>
      <c r="F219" s="17">
        <v>42.78</v>
      </c>
      <c r="G219" s="17">
        <v>38.94</v>
      </c>
      <c r="H219" s="17">
        <v>35.1</v>
      </c>
      <c r="I219" s="17"/>
      <c r="J219" s="17">
        <v>45.31</v>
      </c>
      <c r="K219" s="17">
        <v>52.98</v>
      </c>
      <c r="L219" s="17">
        <v>65.400000000000006</v>
      </c>
      <c r="M219" s="17"/>
      <c r="N219" s="17">
        <v>46.770575672</v>
      </c>
      <c r="O219" s="36">
        <v>129.36752304000001</v>
      </c>
      <c r="P219" s="20" t="s">
        <v>18</v>
      </c>
      <c r="Q219" s="15" t="s">
        <v>723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173</v>
      </c>
      <c r="D220" s="19" t="s">
        <v>381</v>
      </c>
      <c r="E220" s="16"/>
      <c r="F220" s="18">
        <v>14.88</v>
      </c>
      <c r="G220" s="18">
        <v>13.23</v>
      </c>
      <c r="H220" s="18">
        <v>11.58</v>
      </c>
      <c r="I220" s="17"/>
      <c r="J220" s="18">
        <v>15.5</v>
      </c>
      <c r="K220" s="18">
        <v>18.79</v>
      </c>
      <c r="L220" s="18">
        <v>24.12</v>
      </c>
      <c r="M220" s="18"/>
      <c r="N220" s="18">
        <v>77.233667058999998</v>
      </c>
      <c r="O220" s="18">
        <v>7.2369859999999999</v>
      </c>
      <c r="P220" s="19" t="s">
        <v>18</v>
      </c>
      <c r="Q220" s="14" t="s">
        <v>724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438</v>
      </c>
      <c r="D221" s="20" t="s">
        <v>439</v>
      </c>
      <c r="E221" s="16"/>
      <c r="F221" s="17">
        <v>6.26</v>
      </c>
      <c r="G221" s="17">
        <v>5.55</v>
      </c>
      <c r="H221" s="17">
        <v>4.84</v>
      </c>
      <c r="I221" s="17"/>
      <c r="J221" s="17">
        <v>8.1</v>
      </c>
      <c r="K221" s="17">
        <v>9.51</v>
      </c>
      <c r="L221" s="17">
        <v>11.8</v>
      </c>
      <c r="M221" s="17"/>
      <c r="N221" s="17">
        <v>50.827140180999997</v>
      </c>
      <c r="O221" s="36">
        <v>2.0649941303999997</v>
      </c>
      <c r="P221" s="20" t="s">
        <v>18</v>
      </c>
      <c r="Q221" s="15" t="s">
        <v>725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174</v>
      </c>
      <c r="D222" s="19" t="s">
        <v>382</v>
      </c>
      <c r="E222" s="16"/>
      <c r="F222" s="18">
        <v>15.7</v>
      </c>
      <c r="G222" s="18">
        <v>12.86</v>
      </c>
      <c r="H222" s="18">
        <v>10.02</v>
      </c>
      <c r="I222" s="17"/>
      <c r="J222" s="18">
        <v>16.32</v>
      </c>
      <c r="K222" s="18">
        <v>21.99</v>
      </c>
      <c r="L222" s="18">
        <v>31.18</v>
      </c>
      <c r="M222" s="18"/>
      <c r="N222" s="18">
        <v>42.991842816000002</v>
      </c>
      <c r="O222" s="18">
        <v>8.5694873043999991</v>
      </c>
      <c r="P222" s="19" t="s">
        <v>16</v>
      </c>
      <c r="Q222" s="14" t="s">
        <v>726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175</v>
      </c>
      <c r="D223" s="20" t="s">
        <v>383</v>
      </c>
      <c r="E223" s="16"/>
      <c r="F223" s="17">
        <v>17.04</v>
      </c>
      <c r="G223" s="17">
        <v>16.170000000000002</v>
      </c>
      <c r="H223" s="17">
        <v>15.31</v>
      </c>
      <c r="I223" s="17"/>
      <c r="J223" s="17">
        <v>18.37</v>
      </c>
      <c r="K223" s="17">
        <v>20.09</v>
      </c>
      <c r="L223" s="17">
        <v>22.88</v>
      </c>
      <c r="M223" s="17"/>
      <c r="N223" s="17">
        <v>65.336021970000004</v>
      </c>
      <c r="O223" s="36">
        <v>84.24893995699999</v>
      </c>
      <c r="P223" s="20" t="s">
        <v>18</v>
      </c>
      <c r="Q223" s="15" t="s">
        <v>727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483</v>
      </c>
      <c r="D224" s="19" t="s">
        <v>484</v>
      </c>
      <c r="E224" s="16"/>
      <c r="F224" s="18">
        <v>3.86</v>
      </c>
      <c r="G224" s="18">
        <v>3.66</v>
      </c>
      <c r="H224" s="18">
        <v>3.47</v>
      </c>
      <c r="I224" s="17"/>
      <c r="J224" s="18">
        <v>4.0999999999999996</v>
      </c>
      <c r="K224" s="18">
        <v>4.4800000000000004</v>
      </c>
      <c r="L224" s="18">
        <v>5.0999999999999996</v>
      </c>
      <c r="M224" s="18"/>
      <c r="N224" s="18">
        <v>73.212507191</v>
      </c>
      <c r="O224" s="18">
        <v>1.1525213043000002</v>
      </c>
      <c r="P224" s="19" t="s">
        <v>18</v>
      </c>
      <c r="Q224" s="14" t="s">
        <v>728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176</v>
      </c>
      <c r="D225" s="20" t="s">
        <v>384</v>
      </c>
      <c r="E225" s="16"/>
      <c r="F225" s="17">
        <v>55.09</v>
      </c>
      <c r="G225" s="17">
        <v>52.08</v>
      </c>
      <c r="H225" s="17">
        <v>49.07</v>
      </c>
      <c r="I225" s="17"/>
      <c r="J225" s="17">
        <v>56.75</v>
      </c>
      <c r="K225" s="17">
        <v>62.76</v>
      </c>
      <c r="L225" s="17">
        <v>72.5</v>
      </c>
      <c r="M225" s="17"/>
      <c r="N225" s="17">
        <v>45.236791175</v>
      </c>
      <c r="O225" s="36">
        <v>6.1297441738999998</v>
      </c>
      <c r="P225" s="20" t="s">
        <v>16</v>
      </c>
      <c r="Q225" s="15" t="s">
        <v>729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177</v>
      </c>
      <c r="D226" s="19" t="s">
        <v>473</v>
      </c>
      <c r="E226" s="16"/>
      <c r="F226" s="18">
        <v>4.4800000000000004</v>
      </c>
      <c r="G226" s="18">
        <v>3.77</v>
      </c>
      <c r="H226" s="18">
        <v>3.06</v>
      </c>
      <c r="I226" s="17"/>
      <c r="J226" s="18">
        <v>6.29</v>
      </c>
      <c r="K226" s="18">
        <v>7.7</v>
      </c>
      <c r="L226" s="18">
        <v>9.99</v>
      </c>
      <c r="M226" s="18"/>
      <c r="N226" s="18">
        <v>64.081853744</v>
      </c>
      <c r="O226" s="18">
        <v>2.1773973913</v>
      </c>
      <c r="P226" s="19" t="s">
        <v>18</v>
      </c>
      <c r="Q226" s="14" t="s">
        <v>730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177</v>
      </c>
      <c r="D227" s="20" t="s">
        <v>385</v>
      </c>
      <c r="E227" s="16"/>
      <c r="F227" s="17">
        <v>4.3899999999999997</v>
      </c>
      <c r="G227" s="17">
        <v>3.66</v>
      </c>
      <c r="H227" s="17">
        <v>2.93</v>
      </c>
      <c r="I227" s="17"/>
      <c r="J227" s="17">
        <v>6.25</v>
      </c>
      <c r="K227" s="17">
        <v>7.7</v>
      </c>
      <c r="L227" s="17">
        <v>10.050000000000001</v>
      </c>
      <c r="M227" s="17"/>
      <c r="N227" s="17">
        <v>60.597144532000002</v>
      </c>
      <c r="O227" s="36">
        <v>67.272240695999997</v>
      </c>
      <c r="P227" s="20" t="s">
        <v>18</v>
      </c>
      <c r="Q227" s="15" t="s">
        <v>731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178</v>
      </c>
      <c r="D228" s="19" t="s">
        <v>386</v>
      </c>
      <c r="E228" s="16"/>
      <c r="F228" s="18">
        <v>53.9</v>
      </c>
      <c r="G228" s="18">
        <v>51.05</v>
      </c>
      <c r="H228" s="18">
        <v>48.21</v>
      </c>
      <c r="I228" s="17"/>
      <c r="J228" s="18">
        <v>54.49</v>
      </c>
      <c r="K228" s="18">
        <v>60.17</v>
      </c>
      <c r="L228" s="18">
        <v>69.37</v>
      </c>
      <c r="M228" s="18"/>
      <c r="N228" s="18">
        <v>45.510424311999998</v>
      </c>
      <c r="O228" s="18">
        <v>1346.9327794000001</v>
      </c>
      <c r="P228" s="19" t="s">
        <v>16</v>
      </c>
      <c r="Q228" s="14" t="s">
        <v>732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179</v>
      </c>
      <c r="D229" s="20" t="s">
        <v>387</v>
      </c>
      <c r="E229" s="16"/>
      <c r="F229" s="17">
        <v>20.7</v>
      </c>
      <c r="G229" s="17">
        <v>18.41</v>
      </c>
      <c r="H229" s="17">
        <v>16.12</v>
      </c>
      <c r="I229" s="17"/>
      <c r="J229" s="17">
        <v>22.73</v>
      </c>
      <c r="K229" s="17">
        <v>27.3</v>
      </c>
      <c r="L229" s="17">
        <v>34.700000000000003</v>
      </c>
      <c r="M229" s="17"/>
      <c r="N229" s="17">
        <v>24.438784126000002</v>
      </c>
      <c r="O229" s="36">
        <v>5.7922424348000003</v>
      </c>
      <c r="P229" s="20" t="s">
        <v>16</v>
      </c>
      <c r="Q229" s="15" t="s">
        <v>733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180</v>
      </c>
      <c r="D230" s="19" t="s">
        <v>388</v>
      </c>
      <c r="E230" s="16"/>
      <c r="F230" s="18">
        <v>3.91</v>
      </c>
      <c r="G230" s="18">
        <v>3.36</v>
      </c>
      <c r="H230" s="18">
        <v>2.82</v>
      </c>
      <c r="I230" s="17"/>
      <c r="J230" s="18">
        <v>5.53</v>
      </c>
      <c r="K230" s="18">
        <v>6.61</v>
      </c>
      <c r="L230" s="18">
        <v>8.3699999999999992</v>
      </c>
      <c r="M230" s="18"/>
      <c r="N230" s="18">
        <v>63.026579728999998</v>
      </c>
      <c r="O230" s="18">
        <v>45.609809695999999</v>
      </c>
      <c r="P230" s="19" t="s">
        <v>18</v>
      </c>
      <c r="Q230" s="14" t="s">
        <v>734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181</v>
      </c>
      <c r="D231" s="20" t="s">
        <v>389</v>
      </c>
      <c r="E231" s="16"/>
      <c r="F231" s="17">
        <v>21.21</v>
      </c>
      <c r="G231" s="17">
        <v>19.190000000000001</v>
      </c>
      <c r="H231" s="17">
        <v>17.170000000000002</v>
      </c>
      <c r="I231" s="17"/>
      <c r="J231" s="17">
        <v>22.98</v>
      </c>
      <c r="K231" s="17">
        <v>27.01</v>
      </c>
      <c r="L231" s="17">
        <v>33.54</v>
      </c>
      <c r="M231" s="17"/>
      <c r="N231" s="17">
        <v>60.798846007000002</v>
      </c>
      <c r="O231" s="36">
        <v>227.52804917</v>
      </c>
      <c r="P231" s="20" t="s">
        <v>18</v>
      </c>
      <c r="Q231" s="15" t="s">
        <v>735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474</v>
      </c>
      <c r="D232" s="19" t="s">
        <v>475</v>
      </c>
      <c r="E232" s="16"/>
      <c r="F232" s="18">
        <v>89.55</v>
      </c>
      <c r="G232" s="18">
        <v>84.36</v>
      </c>
      <c r="H232" s="18">
        <v>79.180000000000007</v>
      </c>
      <c r="I232" s="17"/>
      <c r="J232" s="18">
        <v>93.2</v>
      </c>
      <c r="K232" s="18">
        <v>103.56</v>
      </c>
      <c r="L232" s="18">
        <v>120.32</v>
      </c>
      <c r="M232" s="18"/>
      <c r="N232" s="18">
        <v>22.222081063000001</v>
      </c>
      <c r="O232" s="18">
        <v>1.5377014517000001</v>
      </c>
      <c r="P232" s="19" t="s">
        <v>16</v>
      </c>
      <c r="Q232" s="14" t="s">
        <v>736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390</v>
      </c>
      <c r="E233" s="16"/>
      <c r="F233" s="17">
        <v>8.81</v>
      </c>
      <c r="G233" s="17">
        <v>6.98</v>
      </c>
      <c r="H233" s="17">
        <v>5.16</v>
      </c>
      <c r="I233" s="17"/>
      <c r="J233" s="17">
        <v>11.72</v>
      </c>
      <c r="K233" s="17">
        <v>15.36</v>
      </c>
      <c r="L233" s="17">
        <v>21.26</v>
      </c>
      <c r="M233" s="17"/>
      <c r="N233" s="17">
        <v>57.089206154000003</v>
      </c>
      <c r="O233" s="36">
        <v>2.8572921304000003</v>
      </c>
      <c r="P233" s="20" t="s">
        <v>18</v>
      </c>
      <c r="Q233" s="15" t="s">
        <v>737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391</v>
      </c>
      <c r="E234" s="16"/>
      <c r="F234" s="18">
        <v>27.09</v>
      </c>
      <c r="G234" s="18">
        <v>24.14</v>
      </c>
      <c r="H234" s="18">
        <v>21.2</v>
      </c>
      <c r="I234" s="17"/>
      <c r="J234" s="18">
        <v>27.82</v>
      </c>
      <c r="K234" s="18">
        <v>33.700000000000003</v>
      </c>
      <c r="L234" s="18">
        <v>43.22</v>
      </c>
      <c r="M234" s="18"/>
      <c r="N234" s="18">
        <v>71.898492116</v>
      </c>
      <c r="O234" s="18">
        <v>84.79045456499999</v>
      </c>
      <c r="P234" s="19" t="s">
        <v>18</v>
      </c>
      <c r="Q234" s="14" t="s">
        <v>738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392</v>
      </c>
      <c r="E235" s="16"/>
      <c r="F235" s="17">
        <v>19.22</v>
      </c>
      <c r="G235" s="17">
        <v>16.84</v>
      </c>
      <c r="H235" s="17">
        <v>14.47</v>
      </c>
      <c r="I235" s="17"/>
      <c r="J235" s="17">
        <v>21.83</v>
      </c>
      <c r="K235" s="17">
        <v>26.57</v>
      </c>
      <c r="L235" s="17">
        <v>34.26</v>
      </c>
      <c r="M235" s="17"/>
      <c r="N235" s="17">
        <v>59.06727746</v>
      </c>
      <c r="O235" s="36">
        <v>11.170687869</v>
      </c>
      <c r="P235" s="20" t="s">
        <v>18</v>
      </c>
      <c r="Q235" s="15"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740</v>
      </c>
      <c r="D236" s="19" t="s">
        <v>741</v>
      </c>
      <c r="E236" s="16"/>
      <c r="F236" s="18">
        <v>34.81</v>
      </c>
      <c r="G236" s="18">
        <v>32.729999999999997</v>
      </c>
      <c r="H236" s="18">
        <v>30.65</v>
      </c>
      <c r="I236" s="17"/>
      <c r="J236" s="18">
        <v>35.89</v>
      </c>
      <c r="K236" s="18">
        <v>40.04</v>
      </c>
      <c r="L236" s="18">
        <v>46.77</v>
      </c>
      <c r="M236" s="18"/>
      <c r="N236" s="18">
        <v>61.244973573000003</v>
      </c>
      <c r="O236" s="18">
        <v>2.3993387174</v>
      </c>
      <c r="P236" s="19" t="s">
        <v>18</v>
      </c>
      <c r="Q236" s="14" t="s">
        <v>742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485</v>
      </c>
      <c r="D237" s="20" t="s">
        <v>486</v>
      </c>
      <c r="E237" s="16"/>
      <c r="F237" s="17">
        <v>40.6</v>
      </c>
      <c r="G237" s="17">
        <v>36.26</v>
      </c>
      <c r="H237" s="17">
        <v>31.93</v>
      </c>
      <c r="I237" s="17"/>
      <c r="J237" s="17">
        <v>42.3</v>
      </c>
      <c r="K237" s="17">
        <v>50.96</v>
      </c>
      <c r="L237" s="17">
        <v>64.98</v>
      </c>
      <c r="M237" s="17"/>
      <c r="N237" s="17">
        <v>20.448387862000001</v>
      </c>
      <c r="O237" s="36">
        <v>1.1526163422</v>
      </c>
      <c r="P237" s="20" t="s">
        <v>16</v>
      </c>
      <c r="Q237" s="15" t="s">
        <v>743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185</v>
      </c>
      <c r="D238" s="19" t="s">
        <v>393</v>
      </c>
      <c r="E238" s="16"/>
      <c r="F238" s="18">
        <v>38.159999999999997</v>
      </c>
      <c r="G238" s="18">
        <v>33.6</v>
      </c>
      <c r="H238" s="18">
        <v>29.04</v>
      </c>
      <c r="I238" s="17"/>
      <c r="J238" s="18">
        <v>50.5</v>
      </c>
      <c r="K238" s="18">
        <v>59.61</v>
      </c>
      <c r="L238" s="18">
        <v>74.37</v>
      </c>
      <c r="M238" s="18"/>
      <c r="N238" s="18">
        <v>57.453294626000002</v>
      </c>
      <c r="O238" s="18">
        <v>521.92160004000004</v>
      </c>
      <c r="P238" s="19" t="s">
        <v>18</v>
      </c>
      <c r="Q238" s="14" t="s">
        <v>744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186</v>
      </c>
      <c r="D239" s="20" t="s">
        <v>394</v>
      </c>
      <c r="E239" s="16"/>
      <c r="F239" s="17">
        <v>17.690000000000001</v>
      </c>
      <c r="G239" s="17">
        <v>17.21</v>
      </c>
      <c r="H239" s="17">
        <v>16.739999999999998</v>
      </c>
      <c r="I239" s="17"/>
      <c r="J239" s="17">
        <v>17.89</v>
      </c>
      <c r="K239" s="17">
        <v>18.829999999999998</v>
      </c>
      <c r="L239" s="17">
        <v>20.350000000000001</v>
      </c>
      <c r="M239" s="17"/>
      <c r="N239" s="17">
        <v>69.469953277000002</v>
      </c>
      <c r="O239" s="36">
        <v>18.271700042999999</v>
      </c>
      <c r="P239" s="20" t="s">
        <v>18</v>
      </c>
      <c r="Q239" s="15" t="s">
        <v>745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187</v>
      </c>
      <c r="D240" s="19" t="s">
        <v>395</v>
      </c>
      <c r="E240" s="16"/>
      <c r="F240" s="18">
        <v>7.49</v>
      </c>
      <c r="G240" s="18">
        <v>6.64</v>
      </c>
      <c r="H240" s="18">
        <v>5.8</v>
      </c>
      <c r="I240" s="17"/>
      <c r="J240" s="18">
        <v>8.23</v>
      </c>
      <c r="K240" s="18">
        <v>9.91</v>
      </c>
      <c r="L240" s="18">
        <v>12.64</v>
      </c>
      <c r="M240" s="18"/>
      <c r="N240" s="18">
        <v>70.426860172000005</v>
      </c>
      <c r="O240" s="18">
        <v>2.3804206957000003</v>
      </c>
      <c r="P240" s="19" t="s">
        <v>18</v>
      </c>
      <c r="Q240" s="14" t="s">
        <v>746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188</v>
      </c>
      <c r="D241" s="20" t="s">
        <v>396</v>
      </c>
      <c r="E241" s="16"/>
      <c r="F241" s="17" t="s">
        <v>35</v>
      </c>
      <c r="G241" s="17" t="s">
        <v>35</v>
      </c>
      <c r="H241" s="17" t="s">
        <v>35</v>
      </c>
      <c r="I241" s="17"/>
      <c r="J241" s="17" t="s">
        <v>35</v>
      </c>
      <c r="K241" s="17" t="s">
        <v>35</v>
      </c>
      <c r="L241" s="17" t="s">
        <v>35</v>
      </c>
      <c r="M241" s="17"/>
      <c r="N241" s="17" t="s">
        <v>35</v>
      </c>
      <c r="O241" s="36" t="s">
        <v>35</v>
      </c>
      <c r="P241" s="20" t="s">
        <v>35</v>
      </c>
      <c r="Q241" s="15" t="s">
        <v>216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189</v>
      </c>
      <c r="D242" s="19" t="s">
        <v>397</v>
      </c>
      <c r="E242" s="16"/>
      <c r="F242" s="18">
        <v>13.17</v>
      </c>
      <c r="G242" s="18">
        <v>11.27</v>
      </c>
      <c r="H242" s="18">
        <v>9.3800000000000008</v>
      </c>
      <c r="I242" s="17"/>
      <c r="J242" s="18">
        <v>17.8</v>
      </c>
      <c r="K242" s="18">
        <v>21.58</v>
      </c>
      <c r="L242" s="18">
        <v>27.71</v>
      </c>
      <c r="M242" s="18"/>
      <c r="N242" s="18">
        <v>53.652688366</v>
      </c>
      <c r="O242" s="18">
        <v>61.401922826000003</v>
      </c>
      <c r="P242" s="19" t="s">
        <v>18</v>
      </c>
      <c r="Q242" s="14" t="s">
        <v>747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487</v>
      </c>
      <c r="D243" s="20" t="s">
        <v>488</v>
      </c>
      <c r="E243" s="16"/>
      <c r="F243" s="17">
        <v>3.46</v>
      </c>
      <c r="G243" s="17">
        <v>3.14</v>
      </c>
      <c r="H243" s="17">
        <v>2.82</v>
      </c>
      <c r="I243" s="17"/>
      <c r="J243" s="17">
        <v>3.69</v>
      </c>
      <c r="K243" s="17">
        <v>4.32</v>
      </c>
      <c r="L243" s="17">
        <v>5.35</v>
      </c>
      <c r="M243" s="17"/>
      <c r="N243" s="17">
        <v>56.675297147000002</v>
      </c>
      <c r="O243" s="36">
        <v>1.5149273043</v>
      </c>
      <c r="P243" s="20" t="s">
        <v>18</v>
      </c>
      <c r="Q243" s="15" t="s">
        <v>748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454</v>
      </c>
      <c r="D244" s="19" t="s">
        <v>455</v>
      </c>
      <c r="E244" s="16"/>
      <c r="F244" s="18">
        <v>71.09</v>
      </c>
      <c r="G244" s="18">
        <v>68.14</v>
      </c>
      <c r="H244" s="18">
        <v>65.2</v>
      </c>
      <c r="I244" s="17"/>
      <c r="J244" s="18">
        <v>73.900000000000006</v>
      </c>
      <c r="K244" s="18">
        <v>79.78</v>
      </c>
      <c r="L244" s="18">
        <v>89.3</v>
      </c>
      <c r="M244" s="18"/>
      <c r="N244" s="18">
        <v>63.943445419</v>
      </c>
      <c r="O244" s="18">
        <v>11.52951058</v>
      </c>
      <c r="P244" s="19" t="s">
        <v>18</v>
      </c>
      <c r="Q244" s="14" t="s">
        <v>749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476</v>
      </c>
      <c r="D245" s="20" t="s">
        <v>477</v>
      </c>
      <c r="E245" s="16"/>
      <c r="F245" s="17">
        <v>137.93</v>
      </c>
      <c r="G245" s="17">
        <v>132</v>
      </c>
      <c r="H245" s="17">
        <v>126.07</v>
      </c>
      <c r="I245" s="17"/>
      <c r="J245" s="17">
        <v>144.47</v>
      </c>
      <c r="K245" s="17">
        <v>156.32</v>
      </c>
      <c r="L245" s="17">
        <v>175.51</v>
      </c>
      <c r="M245" s="17"/>
      <c r="N245" s="17">
        <v>63.566337476999998</v>
      </c>
      <c r="O245" s="36">
        <v>6.5117171126000004</v>
      </c>
      <c r="P245" s="20" t="s">
        <v>18</v>
      </c>
      <c r="Q245" s="15" t="s">
        <v>750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190</v>
      </c>
      <c r="D246" s="19" t="s">
        <v>398</v>
      </c>
      <c r="E246" s="16"/>
      <c r="F246" s="18">
        <v>91.69</v>
      </c>
      <c r="G246" s="18">
        <v>82.8</v>
      </c>
      <c r="H246" s="18">
        <v>73.91</v>
      </c>
      <c r="I246" s="17"/>
      <c r="J246" s="18">
        <v>92.95</v>
      </c>
      <c r="K246" s="18">
        <v>110.72</v>
      </c>
      <c r="L246" s="18">
        <v>139.47</v>
      </c>
      <c r="M246" s="18"/>
      <c r="N246" s="18">
        <v>50.019350488999997</v>
      </c>
      <c r="O246" s="18">
        <v>2.4820870242999997</v>
      </c>
      <c r="P246" s="19" t="s">
        <v>16</v>
      </c>
      <c r="Q246" s="14" t="s">
        <v>751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489</v>
      </c>
      <c r="D247" s="20" t="s">
        <v>490</v>
      </c>
      <c r="E247" s="16"/>
      <c r="F247" s="17">
        <v>110.13</v>
      </c>
      <c r="G247" s="17">
        <v>103.74</v>
      </c>
      <c r="H247" s="17">
        <v>97.36</v>
      </c>
      <c r="I247" s="17"/>
      <c r="J247" s="17">
        <v>112.02</v>
      </c>
      <c r="K247" s="17">
        <v>124.78</v>
      </c>
      <c r="L247" s="17">
        <v>145.44</v>
      </c>
      <c r="M247" s="17"/>
      <c r="N247" s="17">
        <v>35.478926418999997</v>
      </c>
      <c r="O247" s="36">
        <v>1.6307276429999999</v>
      </c>
      <c r="P247" s="20" t="s">
        <v>16</v>
      </c>
      <c r="Q247" s="15" t="s">
        <v>752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191</v>
      </c>
      <c r="D248" s="19" t="s">
        <v>399</v>
      </c>
      <c r="E248" s="16"/>
      <c r="F248" s="18">
        <v>73.22</v>
      </c>
      <c r="G248" s="18">
        <v>70.61</v>
      </c>
      <c r="H248" s="18">
        <v>68</v>
      </c>
      <c r="I248" s="17"/>
      <c r="J248" s="18">
        <v>73.37</v>
      </c>
      <c r="K248" s="18">
        <v>78.58</v>
      </c>
      <c r="L248" s="18">
        <v>87.02</v>
      </c>
      <c r="M248" s="18"/>
      <c r="N248" s="18">
        <v>66.755353421999999</v>
      </c>
      <c r="O248" s="18">
        <v>5.5339680558</v>
      </c>
      <c r="P248" s="19" t="s">
        <v>18</v>
      </c>
      <c r="Q248" s="14" t="s">
        <v>413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491</v>
      </c>
      <c r="D249" s="20" t="s">
        <v>492</v>
      </c>
      <c r="E249" s="16"/>
      <c r="F249" s="17">
        <v>99.37</v>
      </c>
      <c r="G249" s="17">
        <v>92.34</v>
      </c>
      <c r="H249" s="17">
        <v>85.32</v>
      </c>
      <c r="I249" s="17"/>
      <c r="J249" s="17">
        <v>101</v>
      </c>
      <c r="K249" s="17">
        <v>115.04</v>
      </c>
      <c r="L249" s="17">
        <v>137.77000000000001</v>
      </c>
      <c r="M249" s="17"/>
      <c r="N249" s="17">
        <v>41.435591293999998</v>
      </c>
      <c r="O249" s="36">
        <v>1.9212781226</v>
      </c>
      <c r="P249" s="20" t="s">
        <v>16</v>
      </c>
      <c r="Q249" s="15" t="s">
        <v>753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192</v>
      </c>
      <c r="D250" s="19" t="s">
        <v>400</v>
      </c>
      <c r="E250" s="16"/>
      <c r="F250" s="18">
        <v>143.77000000000001</v>
      </c>
      <c r="G250" s="18">
        <v>128.27000000000001</v>
      </c>
      <c r="H250" s="18">
        <v>112.78</v>
      </c>
      <c r="I250" s="17"/>
      <c r="J250" s="18">
        <v>145.37</v>
      </c>
      <c r="K250" s="18">
        <v>176.35</v>
      </c>
      <c r="L250" s="18">
        <v>226.49</v>
      </c>
      <c r="M250" s="18"/>
      <c r="N250" s="18">
        <v>49.621331468999998</v>
      </c>
      <c r="O250" s="18">
        <v>14.584165693000001</v>
      </c>
      <c r="P250" s="19" t="s">
        <v>16</v>
      </c>
      <c r="Q250" s="14" t="s">
        <v>754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193</v>
      </c>
      <c r="D251" s="20" t="s">
        <v>401</v>
      </c>
      <c r="E251" s="16"/>
      <c r="F251" s="17">
        <v>60.16</v>
      </c>
      <c r="G251" s="17">
        <v>48.6</v>
      </c>
      <c r="H251" s="17">
        <v>37.049999999999997</v>
      </c>
      <c r="I251" s="17"/>
      <c r="J251" s="17">
        <v>62.7</v>
      </c>
      <c r="K251" s="17">
        <v>85.8</v>
      </c>
      <c r="L251" s="17">
        <v>123.19</v>
      </c>
      <c r="M251" s="17"/>
      <c r="N251" s="17">
        <v>64.715087405999995</v>
      </c>
      <c r="O251" s="36">
        <v>23.614259096000001</v>
      </c>
      <c r="P251" s="20" t="s">
        <v>18</v>
      </c>
      <c r="Q251" s="15" t="s">
        <v>755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194</v>
      </c>
      <c r="D252" s="19" t="s">
        <v>402</v>
      </c>
      <c r="E252" s="16"/>
      <c r="F252" s="18">
        <v>87.85</v>
      </c>
      <c r="G252" s="18">
        <v>77.12</v>
      </c>
      <c r="H252" s="18">
        <v>66.400000000000006</v>
      </c>
      <c r="I252" s="17"/>
      <c r="J252" s="18">
        <v>88.81</v>
      </c>
      <c r="K252" s="18">
        <v>110.25</v>
      </c>
      <c r="L252" s="18">
        <v>144.94999999999999</v>
      </c>
      <c r="M252" s="18"/>
      <c r="N252" s="18">
        <v>53.837024411999998</v>
      </c>
      <c r="O252" s="18">
        <v>41.257597759999996</v>
      </c>
      <c r="P252" s="19" t="s">
        <v>16</v>
      </c>
      <c r="Q252" s="14" t="s">
        <v>756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195</v>
      </c>
      <c r="D253" s="20" t="s">
        <v>403</v>
      </c>
      <c r="E253" s="16"/>
      <c r="F253" s="17">
        <v>127.2</v>
      </c>
      <c r="G253" s="17">
        <v>118.99</v>
      </c>
      <c r="H253" s="17">
        <v>110.79</v>
      </c>
      <c r="I253" s="17"/>
      <c r="J253" s="17">
        <v>129.11000000000001</v>
      </c>
      <c r="K253" s="17">
        <v>145.51</v>
      </c>
      <c r="L253" s="17">
        <v>172.06</v>
      </c>
      <c r="M253" s="17"/>
      <c r="N253" s="17">
        <v>34.864446399999999</v>
      </c>
      <c r="O253" s="36">
        <v>2.9136854622000001</v>
      </c>
      <c r="P253" s="20" t="s">
        <v>16</v>
      </c>
      <c r="Q253" s="15" t="s">
        <v>757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196</v>
      </c>
      <c r="D254" s="20" t="s">
        <v>404</v>
      </c>
      <c r="E254" s="16"/>
      <c r="F254" s="17">
        <v>132.11000000000001</v>
      </c>
      <c r="G254" s="17">
        <v>126.42</v>
      </c>
      <c r="H254" s="17">
        <v>120.74</v>
      </c>
      <c r="I254" s="17"/>
      <c r="J254" s="17">
        <v>138.44999999999999</v>
      </c>
      <c r="K254" s="17">
        <v>149.81</v>
      </c>
      <c r="L254" s="17">
        <v>168.2</v>
      </c>
      <c r="M254" s="17"/>
      <c r="N254" s="17">
        <v>64.550430831</v>
      </c>
      <c r="O254" s="36">
        <v>624.28056314000003</v>
      </c>
      <c r="P254" s="20" t="s">
        <v>18</v>
      </c>
      <c r="Q254" s="15" t="s">
        <v>758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459</v>
      </c>
      <c r="D255" s="19" t="s">
        <v>460</v>
      </c>
      <c r="E255" s="16"/>
      <c r="F255" s="18">
        <v>117.12</v>
      </c>
      <c r="G255" s="18">
        <v>114.27</v>
      </c>
      <c r="H255" s="18">
        <v>111.42</v>
      </c>
      <c r="I255" s="17"/>
      <c r="J255" s="18">
        <v>123.29</v>
      </c>
      <c r="K255" s="18">
        <v>128.97999999999999</v>
      </c>
      <c r="L255" s="18">
        <v>138.19</v>
      </c>
      <c r="M255" s="18"/>
      <c r="N255" s="18">
        <v>56.618241859000001</v>
      </c>
      <c r="O255" s="18">
        <v>2.8724980529999997</v>
      </c>
      <c r="P255" s="19" t="s">
        <v>18</v>
      </c>
      <c r="Q255" s="14" t="s">
        <v>759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760</v>
      </c>
      <c r="D256" s="20" t="s">
        <v>761</v>
      </c>
      <c r="E256" s="16"/>
      <c r="F256" s="17">
        <v>71.040000000000006</v>
      </c>
      <c r="G256" s="17">
        <v>66.510000000000005</v>
      </c>
      <c r="H256" s="17">
        <v>61.98</v>
      </c>
      <c r="I256" s="17"/>
      <c r="J256" s="17">
        <v>71.91</v>
      </c>
      <c r="K256" s="17">
        <v>80.959999999999994</v>
      </c>
      <c r="L256" s="17">
        <v>95.62</v>
      </c>
      <c r="M256" s="17"/>
      <c r="N256" s="17">
        <v>38.971400021000001</v>
      </c>
      <c r="O256" s="36">
        <v>1.045272443</v>
      </c>
      <c r="P256" s="20" t="s">
        <v>16</v>
      </c>
      <c r="Q256" s="15" t="s">
        <v>762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763</v>
      </c>
      <c r="D257" s="19" t="s">
        <v>764</v>
      </c>
      <c r="E257" s="16"/>
      <c r="F257" s="18">
        <v>80.55</v>
      </c>
      <c r="G257" s="18">
        <v>76.11</v>
      </c>
      <c r="H257" s="18">
        <v>71.680000000000007</v>
      </c>
      <c r="I257" s="17"/>
      <c r="J257" s="18">
        <v>80.55</v>
      </c>
      <c r="K257" s="18">
        <v>89.41</v>
      </c>
      <c r="L257" s="18">
        <v>103.76</v>
      </c>
      <c r="M257" s="18"/>
      <c r="N257" s="18">
        <v>38.277812859999997</v>
      </c>
      <c r="O257" s="18">
        <v>1.5841939317</v>
      </c>
      <c r="P257" s="19" t="s">
        <v>16</v>
      </c>
      <c r="Q257" s="14" t="s">
        <v>765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197</v>
      </c>
      <c r="D258" s="20" t="s">
        <v>405</v>
      </c>
      <c r="E258" s="16"/>
      <c r="F258" s="17">
        <v>384.78</v>
      </c>
      <c r="G258" s="17">
        <v>358.47</v>
      </c>
      <c r="H258" s="17">
        <v>332.16</v>
      </c>
      <c r="I258" s="17"/>
      <c r="J258" s="17">
        <v>391.5</v>
      </c>
      <c r="K258" s="17">
        <v>444.11</v>
      </c>
      <c r="L258" s="17">
        <v>529.25</v>
      </c>
      <c r="M258" s="17"/>
      <c r="N258" s="17">
        <v>37.167575589999998</v>
      </c>
      <c r="O258" s="36">
        <v>47.345295252000007</v>
      </c>
      <c r="P258" s="20" t="s">
        <v>16</v>
      </c>
      <c r="Q258" s="15" t="s">
        <v>766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198</v>
      </c>
      <c r="D259" s="19" t="s">
        <v>406</v>
      </c>
      <c r="E259" s="16"/>
      <c r="F259" s="18">
        <v>103.8</v>
      </c>
      <c r="G259" s="18">
        <v>96.82</v>
      </c>
      <c r="H259" s="18">
        <v>89.85</v>
      </c>
      <c r="I259" s="17"/>
      <c r="J259" s="18">
        <v>111.9</v>
      </c>
      <c r="K259" s="18">
        <v>125.84</v>
      </c>
      <c r="L259" s="18">
        <v>148.4</v>
      </c>
      <c r="M259" s="18"/>
      <c r="N259" s="18">
        <v>60.740450623999998</v>
      </c>
      <c r="O259" s="18">
        <v>203.39017897000002</v>
      </c>
      <c r="P259" s="19" t="s">
        <v>18</v>
      </c>
      <c r="Q259" s="14" t="s">
        <v>767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768</v>
      </c>
      <c r="D260" s="20" t="s">
        <v>769</v>
      </c>
      <c r="E260" s="16"/>
      <c r="F260" s="17">
        <v>43.67</v>
      </c>
      <c r="G260" s="17">
        <v>40.82</v>
      </c>
      <c r="H260" s="17">
        <v>37.979999999999997</v>
      </c>
      <c r="I260" s="17"/>
      <c r="J260" s="17">
        <v>44.4</v>
      </c>
      <c r="K260" s="17">
        <v>50.08</v>
      </c>
      <c r="L260" s="17">
        <v>59.27</v>
      </c>
      <c r="M260" s="17"/>
      <c r="N260" s="17">
        <v>30.147655175000001</v>
      </c>
      <c r="O260" s="36">
        <v>5.2514033608999995</v>
      </c>
      <c r="P260" s="20" t="s">
        <v>16</v>
      </c>
      <c r="Q260" s="15" t="s">
        <v>770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199</v>
      </c>
      <c r="D261" s="19" t="s">
        <v>407</v>
      </c>
      <c r="E261" s="16"/>
      <c r="F261" s="18">
        <v>138.05000000000001</v>
      </c>
      <c r="G261" s="18">
        <v>132.03</v>
      </c>
      <c r="H261" s="18">
        <v>126.02</v>
      </c>
      <c r="I261" s="17"/>
      <c r="J261" s="18">
        <v>145.19999999999999</v>
      </c>
      <c r="K261" s="18">
        <v>157.22</v>
      </c>
      <c r="L261" s="18">
        <v>176.67</v>
      </c>
      <c r="M261" s="18"/>
      <c r="N261" s="18">
        <v>63.963780602999996</v>
      </c>
      <c r="O261" s="18">
        <v>128.30488663</v>
      </c>
      <c r="P261" s="19" t="s">
        <v>18</v>
      </c>
      <c r="Q261" s="14" t="s">
        <v>771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200</v>
      </c>
      <c r="D262" s="19" t="s">
        <v>408</v>
      </c>
      <c r="E262" s="16"/>
      <c r="F262" s="18">
        <v>99.51</v>
      </c>
      <c r="G262" s="18">
        <v>95.23</v>
      </c>
      <c r="H262" s="18">
        <v>90.95</v>
      </c>
      <c r="I262" s="17"/>
      <c r="J262" s="18">
        <v>104.52</v>
      </c>
      <c r="K262" s="18">
        <v>113.07</v>
      </c>
      <c r="L262" s="18">
        <v>126.91</v>
      </c>
      <c r="M262" s="18"/>
      <c r="N262" s="18">
        <v>57.739898959999998</v>
      </c>
      <c r="O262" s="18">
        <v>14.333881251999999</v>
      </c>
      <c r="P262" s="19" t="s">
        <v>18</v>
      </c>
      <c r="Q262" s="14" t="s">
        <v>772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478</v>
      </c>
      <c r="D263" s="20" t="s">
        <v>479</v>
      </c>
      <c r="E263" s="16"/>
      <c r="F263" s="17">
        <v>54.46</v>
      </c>
      <c r="G263" s="17">
        <v>51.09</v>
      </c>
      <c r="H263" s="17">
        <v>47.72</v>
      </c>
      <c r="I263" s="17"/>
      <c r="J263" s="17">
        <v>57.99</v>
      </c>
      <c r="K263" s="17">
        <v>64.72</v>
      </c>
      <c r="L263" s="17">
        <v>75.61</v>
      </c>
      <c r="M263" s="17"/>
      <c r="N263" s="17">
        <v>56.923116016999998</v>
      </c>
      <c r="O263" s="36">
        <v>4.6908858234999995</v>
      </c>
      <c r="P263" s="20" t="s">
        <v>18</v>
      </c>
      <c r="Q263" s="15" t="s">
        <v>773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201</v>
      </c>
      <c r="D264" s="19" t="s">
        <v>409</v>
      </c>
      <c r="E264" s="16"/>
      <c r="F264" s="18">
        <v>55.28</v>
      </c>
      <c r="G264" s="18">
        <v>50.55</v>
      </c>
      <c r="H264" s="18">
        <v>45.83</v>
      </c>
      <c r="I264" s="17"/>
      <c r="J264" s="18">
        <v>57.09</v>
      </c>
      <c r="K264" s="18">
        <v>66.53</v>
      </c>
      <c r="L264" s="18">
        <v>81.819999999999993</v>
      </c>
      <c r="M264" s="18"/>
      <c r="N264" s="18">
        <v>57.004695922000003</v>
      </c>
      <c r="O264" s="18">
        <v>9.6542827856999995</v>
      </c>
      <c r="P264" s="19" t="s">
        <v>18</v>
      </c>
      <c r="Q264" s="14" t="s">
        <v>774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424</v>
      </c>
      <c r="D265" s="20" t="s">
        <v>425</v>
      </c>
      <c r="E265" s="16"/>
      <c r="F265" s="17">
        <v>106.44</v>
      </c>
      <c r="G265" s="17">
        <v>94.62</v>
      </c>
      <c r="H265" s="17">
        <v>82.8</v>
      </c>
      <c r="I265" s="17"/>
      <c r="J265" s="17">
        <v>109</v>
      </c>
      <c r="K265" s="17">
        <v>132.63</v>
      </c>
      <c r="L265" s="17">
        <v>170.87</v>
      </c>
      <c r="M265" s="17"/>
      <c r="N265" s="17">
        <v>41.864661060000003</v>
      </c>
      <c r="O265" s="36">
        <v>14.734606481999998</v>
      </c>
      <c r="P265" s="20" t="s">
        <v>16</v>
      </c>
      <c r="Q265" s="15" t="s">
        <v>775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493</v>
      </c>
      <c r="D266" s="19" t="s">
        <v>494</v>
      </c>
      <c r="E266" s="16"/>
      <c r="F266" s="18">
        <v>104.94</v>
      </c>
      <c r="G266" s="18">
        <v>100.7</v>
      </c>
      <c r="H266" s="18">
        <v>96.46</v>
      </c>
      <c r="I266" s="17"/>
      <c r="J266" s="18">
        <v>106.31</v>
      </c>
      <c r="K266" s="18">
        <v>114.78</v>
      </c>
      <c r="L266" s="18">
        <v>128.47999999999999</v>
      </c>
      <c r="M266" s="18"/>
      <c r="N266" s="18">
        <v>49.367784723</v>
      </c>
      <c r="O266" s="18">
        <v>1.1453339625999999</v>
      </c>
      <c r="P266" s="19" t="s">
        <v>16</v>
      </c>
      <c r="Q266" s="14" t="s">
        <v>776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202</v>
      </c>
      <c r="D267" s="20" t="s">
        <v>410</v>
      </c>
      <c r="E267" s="16"/>
      <c r="F267" s="17">
        <v>38.21</v>
      </c>
      <c r="G267" s="17">
        <v>34.229999999999997</v>
      </c>
      <c r="H267" s="17">
        <v>30.25</v>
      </c>
      <c r="I267" s="17"/>
      <c r="J267" s="17">
        <v>38.630000000000003</v>
      </c>
      <c r="K267" s="17">
        <v>46.58</v>
      </c>
      <c r="L267" s="17">
        <v>59.45</v>
      </c>
      <c r="M267" s="17"/>
      <c r="N267" s="17">
        <v>52.254012306</v>
      </c>
      <c r="O267" s="36">
        <v>12.861242473000001</v>
      </c>
      <c r="P267" s="20" t="s">
        <v>16</v>
      </c>
      <c r="Q267" s="15" t="s">
        <v>777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461</v>
      </c>
      <c r="D268" s="19" t="s">
        <v>462</v>
      </c>
      <c r="E268" s="16"/>
      <c r="F268" s="18">
        <v>11.3</v>
      </c>
      <c r="G268" s="18">
        <v>9.27</v>
      </c>
      <c r="H268" s="18">
        <v>7.25</v>
      </c>
      <c r="I268" s="17"/>
      <c r="J268" s="18">
        <v>11.62</v>
      </c>
      <c r="K268" s="18">
        <v>15.66</v>
      </c>
      <c r="L268" s="18">
        <v>22.2</v>
      </c>
      <c r="M268" s="18"/>
      <c r="N268" s="18">
        <v>49.012558704</v>
      </c>
      <c r="O268" s="18">
        <v>2.7348896630000001</v>
      </c>
      <c r="P268" s="19" t="s">
        <v>16</v>
      </c>
      <c r="Q268" s="14" t="s">
        <v>778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414</v>
      </c>
      <c r="D269" s="20" t="s">
        <v>415</v>
      </c>
      <c r="E269" s="16"/>
      <c r="F269" s="17">
        <v>14.68</v>
      </c>
      <c r="G269" s="17">
        <v>11.9</v>
      </c>
      <c r="H269" s="17">
        <v>9.1300000000000008</v>
      </c>
      <c r="I269" s="17"/>
      <c r="J269" s="17">
        <v>15.18</v>
      </c>
      <c r="K269" s="17">
        <v>20.72</v>
      </c>
      <c r="L269" s="17">
        <v>29.69</v>
      </c>
      <c r="M269" s="17"/>
      <c r="N269" s="17">
        <v>66.980703654999999</v>
      </c>
      <c r="O269" s="36">
        <v>4.7589430617000001</v>
      </c>
      <c r="P269" s="20" t="s">
        <v>18</v>
      </c>
      <c r="Q269" s="15" t="s">
        <v>779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780</v>
      </c>
      <c r="D270" s="19" t="s">
        <v>781</v>
      </c>
      <c r="E270" s="16"/>
      <c r="F270" s="18">
        <v>25.5</v>
      </c>
      <c r="G270" s="18">
        <v>20.86</v>
      </c>
      <c r="H270" s="18">
        <v>16.23</v>
      </c>
      <c r="I270" s="17"/>
      <c r="J270" s="18">
        <v>26.55</v>
      </c>
      <c r="K270" s="18">
        <v>35.82</v>
      </c>
      <c r="L270" s="18">
        <v>50.82</v>
      </c>
      <c r="M270" s="18"/>
      <c r="N270" s="18">
        <v>44.057532788000003</v>
      </c>
      <c r="O270" s="18">
        <v>2.1253585643999999</v>
      </c>
      <c r="P270" s="19" t="s">
        <v>16</v>
      </c>
      <c r="Q270" s="14" t="s">
        <v>782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495</v>
      </c>
      <c r="D271" s="20" t="s">
        <v>496</v>
      </c>
      <c r="E271" s="16"/>
      <c r="F271" s="17">
        <v>8.1</v>
      </c>
      <c r="G271" s="17">
        <v>7.58</v>
      </c>
      <c r="H271" s="17">
        <v>7.06</v>
      </c>
      <c r="I271" s="17"/>
      <c r="J271" s="17">
        <v>8.1999999999999993</v>
      </c>
      <c r="K271" s="17">
        <v>9.23</v>
      </c>
      <c r="L271" s="17">
        <v>10.9</v>
      </c>
      <c r="M271" s="17"/>
      <c r="N271" s="17">
        <v>43.341132516000002</v>
      </c>
      <c r="O271" s="36">
        <v>2.0620938099999999</v>
      </c>
      <c r="P271" s="20" t="s">
        <v>16</v>
      </c>
      <c r="Q271" s="15" t="s">
        <v>783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444</v>
      </c>
      <c r="D272" s="19" t="s">
        <v>445</v>
      </c>
      <c r="E272" s="16"/>
      <c r="F272" s="18" t="s">
        <v>35</v>
      </c>
      <c r="G272" s="18" t="s">
        <v>35</v>
      </c>
      <c r="H272" s="18" t="s">
        <v>35</v>
      </c>
      <c r="I272" s="17"/>
      <c r="J272" s="18" t="s">
        <v>35</v>
      </c>
      <c r="K272" s="18" t="s">
        <v>35</v>
      </c>
      <c r="L272" s="18" t="s">
        <v>35</v>
      </c>
      <c r="M272" s="18"/>
      <c r="N272" s="18" t="s">
        <v>35</v>
      </c>
      <c r="O272" s="18" t="s">
        <v>35</v>
      </c>
      <c r="P272" s="19" t="s">
        <v>35</v>
      </c>
      <c r="Q272" s="14" t="s">
        <v>216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446</v>
      </c>
      <c r="D273" s="20" t="s">
        <v>447</v>
      </c>
      <c r="E273" s="16"/>
      <c r="F273" s="17">
        <v>13.82</v>
      </c>
      <c r="G273" s="17">
        <v>13.21</v>
      </c>
      <c r="H273" s="17">
        <v>12.6</v>
      </c>
      <c r="I273" s="17"/>
      <c r="J273" s="17">
        <v>14.47</v>
      </c>
      <c r="K273" s="17">
        <v>15.68</v>
      </c>
      <c r="L273" s="17">
        <v>17.64</v>
      </c>
      <c r="M273" s="17"/>
      <c r="N273" s="17">
        <v>63.223310898000001</v>
      </c>
      <c r="O273" s="36">
        <v>17.100412596999998</v>
      </c>
      <c r="P273" s="20" t="s">
        <v>18</v>
      </c>
      <c r="Q273" s="15" t="s">
        <v>784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448</v>
      </c>
      <c r="D274" s="19" t="s">
        <v>449</v>
      </c>
      <c r="E274" s="16"/>
      <c r="F274" s="18">
        <v>17.600000000000001</v>
      </c>
      <c r="G274" s="18">
        <v>16.079999999999998</v>
      </c>
      <c r="H274" s="18">
        <v>14.57</v>
      </c>
      <c r="I274" s="17"/>
      <c r="J274" s="18">
        <v>17.93</v>
      </c>
      <c r="K274" s="18">
        <v>20.95</v>
      </c>
      <c r="L274" s="18">
        <v>25.85</v>
      </c>
      <c r="M274" s="18"/>
      <c r="N274" s="18">
        <v>44.039991936</v>
      </c>
      <c r="O274" s="18">
        <v>12.786436896</v>
      </c>
      <c r="P274" s="19" t="s">
        <v>16</v>
      </c>
      <c r="Q274" s="14" t="s">
        <v>785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450</v>
      </c>
      <c r="D275" s="20" t="s">
        <v>451</v>
      </c>
      <c r="E275" s="16"/>
      <c r="F275" s="17">
        <v>19.260000000000002</v>
      </c>
      <c r="G275" s="17">
        <v>18.46</v>
      </c>
      <c r="H275" s="17">
        <v>17.670000000000002</v>
      </c>
      <c r="I275" s="17"/>
      <c r="J275" s="17">
        <v>19.39</v>
      </c>
      <c r="K275" s="17">
        <v>20.97</v>
      </c>
      <c r="L275" s="17">
        <v>23.53</v>
      </c>
      <c r="M275" s="17"/>
      <c r="N275" s="17">
        <v>45.943973583000002</v>
      </c>
      <c r="O275" s="36">
        <v>20.920079844</v>
      </c>
      <c r="P275" s="20" t="s">
        <v>16</v>
      </c>
      <c r="Q275" s="15" t="s">
        <v>786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457</v>
      </c>
      <c r="D276" s="19" t="s">
        <v>458</v>
      </c>
      <c r="E276" s="16"/>
      <c r="F276" s="18">
        <v>14.73</v>
      </c>
      <c r="G276" s="18">
        <v>13.69</v>
      </c>
      <c r="H276" s="18">
        <v>12.65</v>
      </c>
      <c r="I276" s="17"/>
      <c r="J276" s="18">
        <v>14.99</v>
      </c>
      <c r="K276" s="18">
        <v>17.059999999999999</v>
      </c>
      <c r="L276" s="18">
        <v>20.41</v>
      </c>
      <c r="M276" s="18"/>
      <c r="N276" s="18">
        <v>35.848309096999998</v>
      </c>
      <c r="O276" s="18">
        <v>2.8331136357000002</v>
      </c>
      <c r="P276" s="19" t="s">
        <v>16</v>
      </c>
      <c r="Q276" s="14" t="s">
        <v>787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497</v>
      </c>
      <c r="D277" s="20" t="s">
        <v>498</v>
      </c>
      <c r="E277" s="16"/>
      <c r="F277" s="17">
        <v>22.26</v>
      </c>
      <c r="G277" s="17">
        <v>19.899999999999999</v>
      </c>
      <c r="H277" s="17">
        <v>17.55</v>
      </c>
      <c r="I277" s="17"/>
      <c r="J277" s="17">
        <v>22.84</v>
      </c>
      <c r="K277" s="17">
        <v>27.54</v>
      </c>
      <c r="L277" s="17">
        <v>35.15</v>
      </c>
      <c r="M277" s="17"/>
      <c r="N277" s="17">
        <v>45.442342552</v>
      </c>
      <c r="O277" s="36">
        <v>1.8873406882999999</v>
      </c>
      <c r="P277" s="20" t="s">
        <v>16</v>
      </c>
      <c r="Q277" s="15" t="s">
        <v>788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2025-08-07T22:30:00Z</cp:lastPrinted>
  <dcterms:created xsi:type="dcterms:W3CDTF">2020-05-21T15:06:06Z</dcterms:created>
  <dcterms:modified xsi:type="dcterms:W3CDTF">2025-08-07T22:30:18Z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