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1152" documentId="14_{20F11C33-3677-4C30-A3E1-0027A7024503}" xr6:coauthVersionLast="47" xr6:coauthVersionMax="47" xr10:uidLastSave="{FAFD682D-9EF4-4EB2-8089-8536582974D6}"/>
  <bookViews>
    <workbookView xWindow="-24240" yWindow="18660" windowWidth="23115" windowHeight="1167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<sst xmlns="http://schemas.openxmlformats.org/spreadsheetml/2006/main" count="1107" uniqueCount="783">
  <si>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</si>
  <si>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</si>
  <si>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</si>
  <si>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</si>
  <si>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</si>
  <si>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</si>
  <si>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</si>
  <si>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</si>
  <si>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</si>
  <si>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</si>
  <si>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</si>
  <si>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</si>
  <si>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</si>
  <si>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</si>
  <si>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</si>
  <si>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</si>
  <si>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</si>
  <si>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</si>
  <si>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</si>
  <si>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</si>
  <si>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</si>
  <si>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</si>
  <si>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</si>
  <si>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</si>
  <si>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</si>
  <si>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</si>
  <si>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</si>
  <si>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</si>
  <si>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</si>
  <si>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</si>
  <si>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</si>
  <si>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</si>
  <si>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</si>
  <si>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</si>
  <si>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</si>
  <si>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</si>
  <si>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</si>
  <si>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</si>
  <si>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</si>
  <si>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</si>
  <si>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</si>
  <si>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</si>
  <si>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</si>
  <si>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</si>
  <si>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</si>
  <si>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</si>
  <si>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</si>
  <si>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</si>
  <si>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</si>
  <si>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t>
  </si>
  <si>
    <t>Brasilagro</t>
  </si>
  <si>
    <t>Braskem</t>
  </si>
  <si>
    <t>Brava</t>
  </si>
  <si>
    <t>BRF SA</t>
  </si>
  <si>
    <t>Broadcom Inc</t>
  </si>
  <si>
    <t>Btgp Banco</t>
  </si>
  <si>
    <t>Caixa Seguri</t>
  </si>
  <si>
    <t>Camil</t>
  </si>
  <si>
    <t>Casas Bahia</t>
  </si>
  <si>
    <t>Cba</t>
  </si>
  <si>
    <t>Cea Modas</t>
  </si>
  <si>
    <t>Cemig</t>
  </si>
  <si>
    <t>Cogna ON</t>
  </si>
  <si>
    <t>Coinbase Global, Inc</t>
  </si>
  <si>
    <t>Copasa</t>
  </si>
  <si>
    <t>Copel</t>
  </si>
  <si>
    <t>Cosan</t>
  </si>
  <si>
    <t>CPFL Energia</t>
  </si>
  <si>
    <t>Cruzeiro Edu</t>
  </si>
  <si>
    <t>Csn Mineracao</t>
  </si>
  <si>
    <t>Cury S/A</t>
  </si>
  <si>
    <t>Cvc Brasil</t>
  </si>
  <si>
    <t>Cyrela Realt</t>
  </si>
  <si>
    <t>Dexco</t>
  </si>
  <si>
    <t>Direcional</t>
  </si>
  <si>
    <t>Ecorodovias</t>
  </si>
  <si>
    <t>Eletrobras</t>
  </si>
  <si>
    <t>Embraer</t>
  </si>
  <si>
    <t>Energisa</t>
  </si>
  <si>
    <t>Eneva</t>
  </si>
  <si>
    <t>Engie Brasil</t>
  </si>
  <si>
    <t>Equatorial</t>
  </si>
  <si>
    <t>Even</t>
  </si>
  <si>
    <t>Eztec</t>
  </si>
  <si>
    <t>Ferbasa</t>
  </si>
  <si>
    <t>Fleury</t>
  </si>
  <si>
    <t>Fras-Le</t>
  </si>
  <si>
    <t>Gafisa</t>
  </si>
  <si>
    <t>Gerdau</t>
  </si>
  <si>
    <t>Gerdau Met</t>
  </si>
  <si>
    <t>Gol</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</si>
  <si>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</si>
  <si>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</si>
  <si>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</si>
  <si>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</si>
  <si>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</si>
  <si>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</si>
  <si>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</si>
  <si>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</si>
  <si>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</si>
  <si>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</si>
  <si>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</si>
  <si>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</si>
  <si>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</si>
  <si>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</si>
  <si>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</si>
  <si>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</si>
  <si>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</si>
  <si>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</si>
  <si>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</si>
  <si>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</si>
  <si>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Jpmorgan Chase &amp; Co</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</si>
  <si>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</si>
  <si>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</si>
  <si>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</si>
  <si>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</si>
  <si>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</si>
  <si>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</si>
  <si>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</si>
  <si>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</si>
  <si>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</si>
  <si>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</si>
  <si>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</si>
  <si>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</si>
  <si>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</si>
  <si>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</si>
  <si>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</si>
  <si>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</si>
  <si>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</si>
  <si>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</si>
  <si>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</si>
  <si>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</si>
  <si>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</si>
  <si>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</si>
  <si>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</si>
  <si>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</si>
  <si>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</si>
  <si>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</si>
  <si>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</si>
  <si>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</si>
  <si>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</si>
  <si>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</si>
  <si>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</si>
  <si>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</si>
  <si>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</si>
  <si>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</si>
  <si>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</si>
  <si>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</si>
  <si>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</si>
  <si>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</si>
  <si>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</si>
  <si>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</si>
  <si>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Qualicorp</t>
  </si>
  <si>
    <t>Quero-Quero</t>
  </si>
  <si>
    <t>RaiaDrogasil</t>
  </si>
  <si>
    <t>Paypal</t>
  </si>
  <si>
    <t>Randon Part</t>
  </si>
  <si>
    <t>Recrusul</t>
  </si>
  <si>
    <t>Rumo S.A.</t>
  </si>
  <si>
    <t>Sanepar</t>
  </si>
  <si>
    <t>Santos Brp</t>
  </si>
  <si>
    <t>Sao Martinho</t>
  </si>
  <si>
    <t>Ser Educa</t>
  </si>
  <si>
    <t>Serena</t>
  </si>
  <si>
    <t>Sid Nacional</t>
  </si>
  <si>
    <t>Simpar</t>
  </si>
  <si>
    <t>SLC Agricola</t>
  </si>
  <si>
    <t>Smart Fit</t>
  </si>
  <si>
    <t>Suzano S.A.</t>
  </si>
  <si>
    <t>Syn Prop Tec</t>
  </si>
  <si>
    <t>Taesa</t>
  </si>
  <si>
    <t>Taiwan Semiconductor Manufacturing Co Ltd</t>
  </si>
  <si>
    <t>Taurus Armas</t>
  </si>
  <si>
    <t>Telef Brasil</t>
  </si>
  <si>
    <t>Tenda</t>
  </si>
  <si>
    <t>Tesla, Inc</t>
  </si>
  <si>
    <t>Tim</t>
  </si>
  <si>
    <t>Totvs</t>
  </si>
  <si>
    <t>Track Field</t>
  </si>
  <si>
    <t>Trisul</t>
  </si>
  <si>
    <t>Tupy</t>
  </si>
  <si>
    <t>Ultrapar</t>
  </si>
  <si>
    <t>Unipar</t>
  </si>
  <si>
    <t>Usiminas</t>
  </si>
  <si>
    <t>Vale</t>
  </si>
  <si>
    <t>Valid</t>
  </si>
  <si>
    <t>Vamos</t>
  </si>
  <si>
    <t>Vibra</t>
  </si>
  <si>
    <t>Vitrueduca</t>
  </si>
  <si>
    <t>Vivara S.A.</t>
  </si>
  <si>
    <t>Vulcabras</t>
  </si>
  <si>
    <t>Weg</t>
  </si>
  <si>
    <t>Wilson Sons</t>
  </si>
  <si>
    <t>Wiz Co</t>
  </si>
  <si>
    <t>Xp Inc.</t>
  </si>
  <si>
    <t>Yduqs Part</t>
  </si>
  <si>
    <t>Etf BV Coin</t>
  </si>
  <si>
    <t>First Trust Nasdaq-100 Equal Weighted</t>
  </si>
  <si>
    <t>Hashdex Btcn</t>
  </si>
  <si>
    <t>Hashdex Eth</t>
  </si>
  <si>
    <t>Hashdex Nci</t>
  </si>
  <si>
    <t>Investo Wrld</t>
  </si>
  <si>
    <t>Ishares Bova Ci</t>
  </si>
  <si>
    <t>Ishares S&amp;P 500</t>
  </si>
  <si>
    <t>Ishares Smal Ci</t>
  </si>
  <si>
    <t>It Now Ibov</t>
  </si>
  <si>
    <t>It Now Idiv</t>
  </si>
  <si>
    <t>It Now SP BR</t>
  </si>
  <si>
    <t>It Now Spxi</t>
  </si>
  <si>
    <t>Qr Bitcoin</t>
  </si>
  <si>
    <t>Trend Europa</t>
  </si>
  <si>
    <t>Trend Ibovx</t>
  </si>
  <si>
    <t>Trend Nasdaq</t>
  </si>
  <si>
    <t>Trend Ouro</t>
  </si>
  <si>
    <t>TTEN3</t>
  </si>
  <si>
    <t>ABCB4</t>
  </si>
  <si>
    <t>A1MD34</t>
  </si>
  <si>
    <t>BABA34</t>
  </si>
  <si>
    <t>ALOS3</t>
  </si>
  <si>
    <t>ALPA4</t>
  </si>
  <si>
    <t>GOGL34</t>
  </si>
  <si>
    <t>ALUP11</t>
  </si>
  <si>
    <t>AMZO34</t>
  </si>
  <si>
    <t>ABEV3</t>
  </si>
  <si>
    <t>AMBP3</t>
  </si>
  <si>
    <t>AMER3</t>
  </si>
  <si>
    <t>ANIM3</t>
  </si>
  <si>
    <t>Restrita</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</si>
  <si>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</si>
  <si>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</si>
  <si>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</si>
  <si>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</si>
  <si>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</si>
  <si>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</si>
  <si>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</si>
  <si>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</si>
  <si>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</si>
  <si>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</si>
  <si>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</si>
  <si>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</si>
  <si>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</si>
  <si>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</si>
  <si>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</si>
  <si>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</si>
  <si>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</si>
  <si>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</si>
  <si>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</si>
  <si>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BBAS3</t>
  </si>
  <si>
    <t>AGRO3</t>
  </si>
  <si>
    <t>BRKM5</t>
  </si>
  <si>
    <t>BRAV3</t>
  </si>
  <si>
    <t>BRFS3</t>
  </si>
  <si>
    <t>AVGO34</t>
  </si>
  <si>
    <t>BPAC11</t>
  </si>
  <si>
    <t>CXSE3</t>
  </si>
  <si>
    <t>CAML3</t>
  </si>
  <si>
    <t>BHIA3</t>
  </si>
  <si>
    <t>CBAV3</t>
  </si>
  <si>
    <t>CEAB3</t>
  </si>
  <si>
    <t>CMIG4</t>
  </si>
  <si>
    <t>COGN3</t>
  </si>
  <si>
    <t>C2OI34</t>
  </si>
  <si>
    <t>CSMG3</t>
  </si>
  <si>
    <t>CPLE3</t>
  </si>
  <si>
    <t>CPLE6</t>
  </si>
  <si>
    <t>CSAN3</t>
  </si>
  <si>
    <t>CPFE3</t>
  </si>
  <si>
    <t>CSED3</t>
  </si>
  <si>
    <t>CMIN3</t>
  </si>
  <si>
    <t>CURY3</t>
  </si>
  <si>
    <t>CVCB3</t>
  </si>
  <si>
    <t>CYRE3</t>
  </si>
  <si>
    <t>DXCO3</t>
  </si>
  <si>
    <t>DIRR3</t>
  </si>
  <si>
    <t>ECOR3</t>
  </si>
  <si>
    <t>ELET3</t>
  </si>
  <si>
    <t>ELET6</t>
  </si>
  <si>
    <t>EMBR3</t>
  </si>
  <si>
    <t>ENGI11</t>
  </si>
  <si>
    <t>ENEV3</t>
  </si>
  <si>
    <t>EGIE3</t>
  </si>
  <si>
    <t>EQTL3</t>
  </si>
  <si>
    <t>EVEN3</t>
  </si>
  <si>
    <t>EZTC3</t>
  </si>
  <si>
    <t>FESA4</t>
  </si>
  <si>
    <t>FLRY3</t>
  </si>
  <si>
    <t>FRAS3</t>
  </si>
  <si>
    <t>GFSA3</t>
  </si>
  <si>
    <t>GGBR4</t>
  </si>
  <si>
    <t>GOAU4</t>
  </si>
  <si>
    <t>GOLL54</t>
  </si>
  <si>
    <t>GGPS3</t>
  </si>
  <si>
    <t>GRND3</t>
  </si>
  <si>
    <t>GMAT3</t>
  </si>
  <si>
    <t>SBFG3</t>
  </si>
  <si>
    <t>GUAR3</t>
  </si>
  <si>
    <t>HAPV3</t>
  </si>
  <si>
    <t>HBOR3</t>
  </si>
  <si>
    <t>HBSA3</t>
  </si>
  <si>
    <t>HYPE3</t>
  </si>
  <si>
    <t>IGTI11</t>
  </si>
  <si>
    <t>INTB3</t>
  </si>
  <si>
    <t>INBR32</t>
  </si>
  <si>
    <t>MYPK3</t>
  </si>
  <si>
    <t>RANI3</t>
  </si>
  <si>
    <t>IRBR3</t>
  </si>
  <si>
    <t>ISAE4</t>
  </si>
  <si>
    <t>ITSA4</t>
  </si>
  <si>
    <t>ITUB3</t>
  </si>
  <si>
    <t>ITUB4</t>
  </si>
  <si>
    <t>JALL3</t>
  </si>
  <si>
    <t>JHSF3</t>
  </si>
  <si>
    <t>JPMC34</t>
  </si>
  <si>
    <t>KEPL3</t>
  </si>
  <si>
    <t>KLBN3</t>
  </si>
  <si>
    <t>KLBN4</t>
  </si>
  <si>
    <t>KLBN11</t>
  </si>
  <si>
    <t>LAVV3</t>
  </si>
  <si>
    <t>LIGT3</t>
  </si>
  <si>
    <t>RENT3</t>
  </si>
  <si>
    <t>LOGG3</t>
  </si>
  <si>
    <t>LREN3</t>
  </si>
  <si>
    <t>LWSA3</t>
  </si>
  <si>
    <t>MDIA3</t>
  </si>
  <si>
    <t>MGLU3</t>
  </si>
  <si>
    <t>POMO4</t>
  </si>
  <si>
    <t>Marfrig</t>
  </si>
  <si>
    <t>MRFG3</t>
  </si>
  <si>
    <t>CASH3</t>
  </si>
  <si>
    <t>Mercado Libre</t>
  </si>
  <si>
    <t>MELI34</t>
  </si>
  <si>
    <t>M1TA34</t>
  </si>
  <si>
    <t>LEVE3</t>
  </si>
  <si>
    <t>MSFT34</t>
  </si>
  <si>
    <t>M2ST34</t>
  </si>
  <si>
    <t>Mills</t>
  </si>
  <si>
    <t>MILS3</t>
  </si>
  <si>
    <t>BEEF3</t>
  </si>
  <si>
    <t>MOTV3</t>
  </si>
  <si>
    <t>MDNE3</t>
  </si>
  <si>
    <t>MOVI3</t>
  </si>
  <si>
    <t>MRVE3</t>
  </si>
  <si>
    <t>MULT3</t>
  </si>
  <si>
    <t>NEOE3</t>
  </si>
  <si>
    <t>NFLX34</t>
  </si>
  <si>
    <t>ROXO34</t>
  </si>
  <si>
    <t>NVDC34</t>
  </si>
  <si>
    <t>ODPV3</t>
  </si>
  <si>
    <t>ONCO3</t>
  </si>
  <si>
    <t>ORVR3</t>
  </si>
  <si>
    <t>PCAR3</t>
  </si>
  <si>
    <t>PGMN3</t>
  </si>
  <si>
    <t>P2LT34</t>
  </si>
  <si>
    <t>PETR3</t>
  </si>
  <si>
    <t>PETR4</t>
  </si>
  <si>
    <t>RECV3</t>
  </si>
  <si>
    <t>PRIO3</t>
  </si>
  <si>
    <t>PETZ3</t>
  </si>
  <si>
    <t>PLPL3</t>
  </si>
  <si>
    <t>PSSA3</t>
  </si>
  <si>
    <t>POSI3</t>
  </si>
  <si>
    <t>PRNR3</t>
  </si>
  <si>
    <t>QUAL3</t>
  </si>
  <si>
    <t>LJQQ3</t>
  </si>
  <si>
    <t>RADL3</t>
  </si>
  <si>
    <t>RAIZ4</t>
  </si>
  <si>
    <t>RAPT4</t>
  </si>
  <si>
    <t>RCSL4</t>
  </si>
  <si>
    <t>RDOR3</t>
  </si>
  <si>
    <t>RAIL3</t>
  </si>
  <si>
    <t>SBSP3</t>
  </si>
  <si>
    <t>SAPR3</t>
  </si>
  <si>
    <t>SAPR4</t>
  </si>
  <si>
    <t>SAPR11</t>
  </si>
  <si>
    <t>SANB11</t>
  </si>
  <si>
    <t>STBP3</t>
  </si>
  <si>
    <t>SMTO3</t>
  </si>
  <si>
    <t>SEER3</t>
  </si>
  <si>
    <t>SRNA3</t>
  </si>
  <si>
    <t>CSNA3</t>
  </si>
  <si>
    <t>SIMH3</t>
  </si>
  <si>
    <t>SLCE3</t>
  </si>
  <si>
    <t>SMFT3</t>
  </si>
  <si>
    <t>SUZB3</t>
  </si>
  <si>
    <t>SYNE3</t>
  </si>
  <si>
    <t>TAEE11</t>
  </si>
  <si>
    <t>TSMC34</t>
  </si>
  <si>
    <t>TASA4</t>
  </si>
  <si>
    <t>Tegma</t>
  </si>
  <si>
    <t>TGMA3</t>
  </si>
  <si>
    <t>VIVT3</t>
  </si>
  <si>
    <t>TEND3</t>
  </si>
  <si>
    <t>TSLA34</t>
  </si>
  <si>
    <t>TIMS3</t>
  </si>
  <si>
    <t>TOTS3</t>
  </si>
  <si>
    <t>TFCO4</t>
  </si>
  <si>
    <t>TRIS3</t>
  </si>
  <si>
    <t>TUPY3</t>
  </si>
  <si>
    <t>UGPA3</t>
  </si>
  <si>
    <t>UNIP6</t>
  </si>
  <si>
    <t>USIM5</t>
  </si>
  <si>
    <t>VALE3</t>
  </si>
  <si>
    <t>VLID3</t>
  </si>
  <si>
    <t>VAMO3</t>
  </si>
  <si>
    <t>VBBR3</t>
  </si>
  <si>
    <t>VTRU3</t>
  </si>
  <si>
    <t>VIVA3</t>
  </si>
  <si>
    <t>VULC3</t>
  </si>
  <si>
    <t>WEGE3</t>
  </si>
  <si>
    <t>PORT3</t>
  </si>
  <si>
    <t>WIZC3</t>
  </si>
  <si>
    <t>XPBR31</t>
  </si>
  <si>
    <t>YDUQ3</t>
  </si>
  <si>
    <t>COIN11</t>
  </si>
  <si>
    <t>BQQW39</t>
  </si>
  <si>
    <t>BITH11</t>
  </si>
  <si>
    <t>ETHE11</t>
  </si>
  <si>
    <t>HASH11</t>
  </si>
  <si>
    <t>WRLD11</t>
  </si>
  <si>
    <t>BOVA11</t>
  </si>
  <si>
    <t>IVVB11</t>
  </si>
  <si>
    <t>SMAL11</t>
  </si>
  <si>
    <t>BOVV11</t>
  </si>
  <si>
    <t>DIVO11</t>
  </si>
  <si>
    <t>SPXR11</t>
  </si>
  <si>
    <t>SPXI11</t>
  </si>
  <si>
    <t>QBTC11</t>
  </si>
  <si>
    <t>EURP11</t>
  </si>
  <si>
    <t>BOVX11</t>
  </si>
  <si>
    <t>NASD11</t>
  </si>
  <si>
    <t>GOLD11</t>
  </si>
  <si>
    <t>Raizen</t>
  </si>
  <si>
    <t>Stoneco Ltd.</t>
  </si>
  <si>
    <t>STOC34</t>
  </si>
  <si>
    <t>Azt Energia</t>
  </si>
  <si>
    <t>AZTE3</t>
  </si>
  <si>
    <t>Banco BMG</t>
  </si>
  <si>
    <t>BMGB4</t>
  </si>
  <si>
    <t>JSL</t>
  </si>
  <si>
    <t>JSLG3</t>
  </si>
  <si>
    <t>BQQW39 está em tendência de alta no curto prazo e acima de 73,37 projetaria de 78,58 a 87,02. Tem suportes em 73,22 e 70,61.</t>
  </si>
  <si>
    <t>Nike, Inc</t>
  </si>
  <si>
    <t>NIKE34</t>
  </si>
  <si>
    <t>Santander BR</t>
  </si>
  <si>
    <t>Etf BV Spyi</t>
  </si>
  <si>
    <t>SPYI11</t>
  </si>
  <si>
    <t>iShares Bitcoin Trust</t>
  </si>
  <si>
    <t>IBIT39</t>
  </si>
  <si>
    <t>Qr Ether</t>
  </si>
  <si>
    <t>QETH11</t>
  </si>
  <si>
    <t>Trend Us Lrg</t>
  </si>
  <si>
    <t>USAL11</t>
  </si>
  <si>
    <t>Azevedo</t>
  </si>
  <si>
    <t>AZEV4</t>
  </si>
  <si>
    <t>CMIG3</t>
  </si>
  <si>
    <t>Mitre Realty</t>
  </si>
  <si>
    <t>MTRE3</t>
  </si>
  <si>
    <t>Oracle Corp</t>
  </si>
  <si>
    <t>ORCL34</t>
  </si>
  <si>
    <t>SANB3</t>
  </si>
  <si>
    <t>SANB4</t>
  </si>
  <si>
    <t>TAEE4</t>
  </si>
  <si>
    <t>Qr Cme Cf</t>
  </si>
  <si>
    <t>QSOL11</t>
  </si>
  <si>
    <t>Solana Hash</t>
  </si>
  <si>
    <t>SOLH11</t>
  </si>
  <si>
    <t>Trend Us Tec</t>
  </si>
  <si>
    <t>UTEC11</t>
  </si>
  <si>
    <t>Rede D Or</t>
  </si>
  <si>
    <t>Intel Corp</t>
  </si>
  <si>
    <t>ITLC34</t>
  </si>
  <si>
    <t>JBS Nv</t>
  </si>
  <si>
    <t>JBSS32</t>
  </si>
  <si>
    <t>Natura</t>
  </si>
  <si>
    <t>NATU3</t>
  </si>
  <si>
    <t>Novo Nordisk A S</t>
  </si>
  <si>
    <t>N1VO34</t>
  </si>
  <si>
    <t>Investo Usbd</t>
  </si>
  <si>
    <t>USDB11</t>
  </si>
  <si>
    <t>iShares Core MSCI Total Intl Stock ETF</t>
  </si>
  <si>
    <t>BIXU39</t>
  </si>
  <si>
    <t>BIXU39 está em tendência de alta no curto prazo e acima de 71,96 projetaria de 78,57 a 89,27. Tem suportes em 71,61 e 68,3. O padrão de volume favorece a alta.</t>
  </si>
  <si>
    <t>iShares Gold Trust</t>
  </si>
  <si>
    <t>BIAU39</t>
  </si>
  <si>
    <t>iShares MSCI Em Esg Optimized ETF</t>
  </si>
  <si>
    <t>BEGE39</t>
  </si>
  <si>
    <t>BEGE39 está em tendência de alta no curto prazo e acima de 54,79 projetaria de 60,44 a 69,6. Tem suportes em 54,62 e 51,79. O padrão de volume favorece a alta. O IFR sobrecomprado alerta realizações se perder 54,62.</t>
  </si>
  <si>
    <t>iShares US Financials ETF</t>
  </si>
  <si>
    <t>BIYF39</t>
  </si>
  <si>
    <t>It Now Ifnc Fundo de Indice</t>
  </si>
  <si>
    <t>FIND11</t>
  </si>
  <si>
    <t>It Now Teck</t>
  </si>
  <si>
    <t>TECK11</t>
  </si>
  <si>
    <t>Trend China</t>
  </si>
  <si>
    <t>XINA11</t>
  </si>
  <si>
    <t>TTEN3 está em tendência de baixa no curto prazo e abaixo de 13,52 projetaria de 12,39 a 11,27. Tem resistências em 13,81  e 16,05. O IFR sobrevendido alerta para recuperações se superar 13,81</t>
  </si>
  <si>
    <t>ABCB4 está em tendência de alta no curto prazo e acima de 22,04 projetaria de 24,4 a 28,23. Tem suportes em 20,97 e 19,78.</t>
  </si>
  <si>
    <t>A1MD34 está em tendência de alta no curto prazo e acima de 110,1 projetaria de 142,6 a 195,2. Tem suportes em 106,25 e 89,99. O padrão de volume favorece a alta. O IFR sobrecomprado alerta realizações se perder 106,25.</t>
  </si>
  <si>
    <t>BABA34 está em tendência de alta no curto prazo e acima de 29,71 projetaria de 35,57 a 45,07. Tem suportes em 22,46 e 19,52. O padrão de volume favorece a alta.</t>
  </si>
  <si>
    <t>ALOS3 está em tendência de baixa no curto prazo e abaixo de 21,65 projetaria de 19,98 a 18,31. Tem resistências em 22,05  e 25,38.</t>
  </si>
  <si>
    <t>ALPA4 está em tendência de baixa no curto prazo e abaixo de 8,46 projetaria de 7,54 a 6,62. Tem resistências em 8,73  e 10,56.</t>
  </si>
  <si>
    <t>GOGL35</t>
  </si>
  <si>
    <t>GOGL35 está em tendência de alta no curto prazo e acima de 85,94 projetaria de 95,92 a 112,08. Tem suportes em 83,25 e 78,25. O padrão de volume favorece a alta. O IFR sobrecomprado alerta realizações se perder 83,25.</t>
  </si>
  <si>
    <t>GOGL34 está em tendência de alta no curto prazo e acima de 85,57 projetaria de 95,83 a 112,44. Tem suportes em 84,15 e 79,01. O padrão de volume favorece a alta. O IFR sobrecomprado alerta realizações se perder 84,15.</t>
  </si>
  <si>
    <t>ALUP11 está em tendência de baixa no curto prazo e abaixo de 29,78 projetaria de 28,32 a 26,87. Tem resistências em 30,2  e 33,1.</t>
  </si>
  <si>
    <t>AMZO34 está em tendência de alta no curto prazo e acima de 63,45 projetaria de 73,3 a 89,24. Tem suportes em 62,62 e 57,69. O padrão de volume favorece a alta.</t>
  </si>
  <si>
    <t>ABEV3 está em tendência de baixa no curto prazo e abaixo de 13,23 projetaria de 12,53 a 11,83. Tem resistências em 13,52  e 14,91.</t>
  </si>
  <si>
    <t>AMBP3 está em tendência de baixa no curto prazo e abaixo de 149,29 projetaria de 120,2 a 91,11. Tem resistências em 163,78  e 221,95.</t>
  </si>
  <si>
    <t>AMER3 está em tendência de baixa no curto prazo e abaixo de 5,1 projetaria de 3,7 a 2,31. Tem resistências em 5,23  e 8,01.</t>
  </si>
  <si>
    <t>AAPL34 está em tendência de alta no curto prazo e acima de 64,87 projetaria de 73,56 a 87,64. Tem suportes em 57,99 e 53,64.</t>
  </si>
  <si>
    <t>ARML3 está em tendência de alta no curto prazo e acima de 5,35 projetaria de 6,83 a 9,23. Tem suportes em 3,83 e 3,08.</t>
  </si>
  <si>
    <t>ASAI3 está em tendência de baixa no curto prazo e abaixo de 9,82 projetaria de 8,27 a 6,72. Tem resistências em 10,2  e 13,29.</t>
  </si>
  <si>
    <t>AURA33 está em tendência de baixa no curto prazo e abaixo de 47,5 projetaria de 39,92 a 32,35. Tem resistências em 49,8  e 64,94.</t>
  </si>
  <si>
    <t>AURE3 está em tendência de baixa no curto prazo e abaixo de 9,06 projetaria de 8,09 a 7,13. Tem resistências em 9,24  e 11,16. O IFR sobrevendido alerta para recuperações se superar 9,24</t>
  </si>
  <si>
    <t>AZEV4 está em tendência de baixa no curto prazo e abaixo de 0,57 projetaria de 0,39 a 0,22. Tem resistências em 0,63  e 0,97.</t>
  </si>
  <si>
    <t>AZTE3 está em tendência de alta no curto prazo e acima de 1,25 projetaria de 1,71 a 2,47. Tem suportes em 0,63 e 0,39.</t>
  </si>
  <si>
    <t>AZUL4 está em tendência de baixa no curto prazo e abaixo de 0,79 projetaria de -0,16 a -1,11. Tem resistências em 0,81  e 2,71. O IFR sobrevendido alerta para recuperações se superar 0,81</t>
  </si>
  <si>
    <t>AZZA3 está em tendência de baixa no curto prazo e abaixo de 35,7 projetaria de 28,15 a 20,6. Tem resistências em 36,74  e 51,83.</t>
  </si>
  <si>
    <t>B3SA3 está em tendência de baixa no curto prazo e abaixo de 13,49 projetaria de 12,01 a 10,53. Tem resistências em 13,85  e 16,8.</t>
  </si>
  <si>
    <t>BMGB4 está em tendência de alta no curto prazo e acima de 3,98 projetaria de 4,28 a 4,77. Tem suportes em 3,6 e 3,44.</t>
  </si>
  <si>
    <t>BPAN4 está em tendência de baixa no curto prazo e abaixo de 7,3 projetaria de 6,48 a 5,66. Tem resistências em 7,57  e 9,2.</t>
  </si>
  <si>
    <t>Bank Of America Corp</t>
  </si>
  <si>
    <t>BOAC34</t>
  </si>
  <si>
    <t>BOAC34 está em tendência de alta no curto prazo e acima de 67,2 projetaria de 78,31 a 96,3. Tem suportes em 64 e 58,44.</t>
  </si>
  <si>
    <t>BRSR6 está em tendência de baixa no curto prazo e abaixo de 11 projetaria de 10,1 a 9,21. Tem resistências em 11,2  e 12,98.</t>
  </si>
  <si>
    <t>BBSE3 está em tendência de baixa no curto prazo e abaixo de 34,86 projetaria de 32,38 a 29,9. Tem resistências em 35,54  e 40,49.</t>
  </si>
  <si>
    <t>BMOB3 está em tendência de alta no curto prazo e acima de 23,45 projetaria de 29,54 a 39,4. Tem suportes em 21,71 e 18,66.</t>
  </si>
  <si>
    <t>BERK34 está em tendência de baixa no curto prazo e abaixo de 130,85 projetaria de 122,15 a 113,45. Tem resistências em 132,25  e 149,64.</t>
  </si>
  <si>
    <t>BLAU3 está em tendência de baixa no curto prazo e abaixo de 12,89 projetaria de 11,88 a 10,87. Tem resistências em 13,2  e 15,21.</t>
  </si>
  <si>
    <t>SOJA3 está em tendência de baixa no curto prazo e abaixo de 10,92 projetaria de 10,08 a 9,25. Tem resistências em 11,19  e 12,85.</t>
  </si>
  <si>
    <t>BRBI11 está em tendência de alta no curto prazo e acima de 17,05 projetaria de 19,87 a 24,44. Tem suportes em 16,56 e 15,14.</t>
  </si>
  <si>
    <t>BBDC3 está em tendência de baixa no curto prazo e abaixo de 13,67 projetaria de 12,28 a 10,89. Tem resistências em 14,03  e 16,8.</t>
  </si>
  <si>
    <t>BBDC4 está em tendência de baixa no curto prazo e abaixo de 15,9 projetaria de 14,04 a 12,18. Tem resistências em 16,31  e 20,02.</t>
  </si>
  <si>
    <t>BRAP4 está em tendência de alta no curto prazo e acima de 17,55 projetaria de 19,16 a 21,78. Tem suportes em 15,94 e 15,13.</t>
  </si>
  <si>
    <t>BBAS3 está em tendência de baixa no curto prazo e abaixo de 20,71 projetaria de 17,96 a 15,22. Tem resistências em 21,06  e 26,54.</t>
  </si>
  <si>
    <t>AGRO3 está em tendência de alta no curto prazo e acima de 22,9 projetaria de 24,93 a 28,22. Tem suportes em 20,52 e 19,5.</t>
  </si>
  <si>
    <t>BRKM5 está em tendência de alta no curto prazo e acima de 12,59 projetaria de 14,98 a 18,86. Tem suportes em 9,42 e 8,22.</t>
  </si>
  <si>
    <t>BRAV3 está em tendência de baixa no curto prazo e abaixo de 17,82 projetaria de 15,35 a 12,89. Tem resistências em 18,32  e 23,24.</t>
  </si>
  <si>
    <t>BRFS3 está em tendência de alta no curto prazo e acima de 23,31 projetaria de 27,01 a 33,01. Tem suportes em 20,69 e 18,83.</t>
  </si>
  <si>
    <t>AVGO34 está em tendência de alta no curto prazo e acima de 22,51 projetaria de 29,26 a 40,2. Tem suportes em 22,1 e 18,72. O padrão de volume favorece a alta.</t>
  </si>
  <si>
    <t>BPAC11 está em tendência de baixa no curto prazo e abaixo de 40,13 projetaria de 36,68 a 33,24. Tem resistências em 41,15  e 48,03.</t>
  </si>
  <si>
    <t>CXSE3 está em tendência de baixa no curto prazo e abaixo de 14,35 projetaria de 13,59 a 12,84. Tem resistências em 14,62  e 16,12.</t>
  </si>
  <si>
    <t>CAML3 está em tendência de alta no curto prazo e acima de 5,38 projetaria de 6,51 a 8,34. Tem suportes em 5,17 e 4,6. O padrão de volume favorece a alta.</t>
  </si>
  <si>
    <t>BHIA3 está em tendência de baixa no curto prazo e abaixo de 2,94 projetaria de 0,37 a -2,19. Tem resistências em 3,04  e 8,17.</t>
  </si>
  <si>
    <t>CBAV3 está em tendência de alta no curto prazo e acima de 5,35 projetaria de 6,43 a 8,18. Tem suportes em 4,57 e 4,02. O padrão de volume favorece a alta.</t>
  </si>
  <si>
    <t>CEAB3 está em tendência de baixa no curto prazo e abaixo de 17,04 projetaria de 13,54 a 10,05. Tem resistências em 17,84  e 24,82.</t>
  </si>
  <si>
    <t>CMIG3 está em tendência de baixa no curto prazo e abaixo de 15,11 projetaria de 13,35 a 11,59. Tem resistências em 15,38  e 18,89.</t>
  </si>
  <si>
    <t>CMIG4 está em tendência de baixa no curto prazo e abaixo de 10,54 projetaria de 9,85 a 9,16. Tem resistências em 10,82  e 12,19.</t>
  </si>
  <si>
    <t>Coca Cola Co</t>
  </si>
  <si>
    <t>COCA34</t>
  </si>
  <si>
    <t>COCA34 está em tendência de alta no curto prazo e acima de 70,92 projetaria de 75,96 a 84,12. Tem suportes em 63,97 e 61,44.</t>
  </si>
  <si>
    <t>COGN3 está em tendência de baixa no curto prazo e abaixo de 2,62 projetaria de 2,11 a 1,61. Tem resistências em 2,74  e 3,74.</t>
  </si>
  <si>
    <t>C2OI34 está em tendência de alta no curto prazo e acima de 88,9 projetaria de 122,97 a 178,11. Tem suportes em 83,02 e 65,98. O IFR sobrecomprado alerta realizações se perder 83,02.</t>
  </si>
  <si>
    <t>CSMG3 está em tendência de baixa no curto prazo e abaixo de 25,72 projetaria de 22,55 a 19,39. Tem resistências em 26,7  e 33,02.</t>
  </si>
  <si>
    <t>CPLE3 está em tendência de baixa no curto prazo e abaixo de 10,95 projetaria de 9,9 a 8,86. Tem resistências em 11,15  e 13,23.</t>
  </si>
  <si>
    <t>CPLE6 está em tendência de baixa no curto prazo e abaixo de 11,71 projetaria de 10,65 a 9,59. Tem resistências em 11,99  e 14,1.</t>
  </si>
  <si>
    <t>CSAN3 está em tendência de baixa no curto prazo e abaixo de 6,3 projetaria de 5,52 a 4,74. Tem resistências em 6,51  e 8,06. O IFR sobrevendido alerta para recuperações se superar 6,51</t>
  </si>
  <si>
    <t>CPFE3 está em tendência de baixa no curto prazo e abaixo de 37,4 projetaria de 35,16 a 32,92. Tem resistências em 37,94  e 42,41. O IFR sobrevendido alerta para recuperações se superar 37,94</t>
  </si>
  <si>
    <t>CSED3 está em tendência de baixa no curto prazo e abaixo de 4,68 projetaria de 3,93 a 3,19. Tem resistências em 4,96  e 6,44.</t>
  </si>
  <si>
    <t>CMIN3 está em tendência de alta no curto prazo e acima de 6,24 projetaria de 7,13 a 8,58. Tem suportes em 5,02 e 4,57.</t>
  </si>
  <si>
    <t>CURY3 está em tendência de alta no curto prazo e acima de 31,31 projetaria de 37,75 a 48,17. Tem suportes em 29,37 e 26,14.</t>
  </si>
  <si>
    <t>CVCB3 está em tendência de alta no curto prazo e acima de 2,68 projetaria de 3,2 a 4,05. Tem suportes em 2,32 e 2,05. O padrão de volume favorece a alta.</t>
  </si>
  <si>
    <t>CYRE3 está em tendência de alta no curto prazo e acima de 26,97 projetaria de 30,87 a 37,18. Tem suportes em 25,56 e 23,6. O padrão de volume favorece a alta.</t>
  </si>
  <si>
    <t>Dasa</t>
  </si>
  <si>
    <t>DASA3</t>
  </si>
  <si>
    <t>DASA3 está em tendência de baixa no curto prazo e abaixo de 1,24 projetaria de 0,94 a 0,65. Tem resistências em 1,29  e 1,87. O IFR sobrevendido alerta para recuperações se superar 1,29</t>
  </si>
  <si>
    <t>DXCO3 está em tendência de baixa no curto prazo e abaixo de 5,13 projetaria de 4,83 a 4,53. Tem resistências em 5,37  e 5,96. O IFR sobrevendido alerta para recuperações se superar 5,37</t>
  </si>
  <si>
    <t>DIRR3 está em tendência de alta no curto prazo e acima de 41,5 projetaria de 50,15 a 64,16. Tem suportes em 39,34 e 35,01. O padrão de volume favorece a alta.</t>
  </si>
  <si>
    <t>ECOR3 está em tendência de baixa no curto prazo e abaixo de 6,87 projetaria de 6,01 a 5,15. Tem resistências em 7,1  e 8,81.</t>
  </si>
  <si>
    <t>Electronic Arts Inc</t>
  </si>
  <si>
    <t>EAIN34</t>
  </si>
  <si>
    <t>EAIN34 está em tendência de baixa no curto prazo e abaixo de 410,4 projetaria de 390,95 a 371,5. Tem resistências em 414  e 452,89.</t>
  </si>
  <si>
    <t>ELET3 está em tendência de baixa no curto prazo e abaixo de 38,55 projetaria de 36,49 a 34,44. Tem resistências em 39,29  e 43,39.</t>
  </si>
  <si>
    <t>ELET6 está em tendência de baixa no curto prazo e abaixo de 42,32 projetaria de 40,4 a 38,48. Tem resistências em 43,38  e 47,21.</t>
  </si>
  <si>
    <t>Eli Lilly And Company</t>
  </si>
  <si>
    <t>LILY34</t>
  </si>
  <si>
    <t>LILY34 está em tendência de baixa no curto prazo e abaixo de 141,74 projetaria de 129,48 a 117,22. Tem resistências em 149,1  e 173,61.</t>
  </si>
  <si>
    <t>EMBR3 está em tendência de baixa no curto prazo e abaixo de 73,01 projetaria de 65,01 a 57,01. Tem resistências em 76,1  e 92,09.</t>
  </si>
  <si>
    <t>ENGI11 está em tendência de baixa no curto prazo e abaixo de 45,08 projetaria de 41,84 a 38,6. Tem resistências em 45,99  e 52,46.</t>
  </si>
  <si>
    <t>ENEV3 está em tendência de baixa no curto prazo e abaixo de 13,14 projetaria de 12,08 a 11,02. Tem resistências em 13,56  e 15,67.</t>
  </si>
  <si>
    <t>EGIE3 está em tendência de baixa no curto prazo e abaixo de 41,73 projetaria de 37,62 a 33,52. Tem resistências em 42,8  e 51.</t>
  </si>
  <si>
    <t>EQTL3 está em tendência de baixa no curto prazo e abaixo de 33,98 projetaria de 31,84 a 29,71. Tem resistências em 34,6  e 38,86.</t>
  </si>
  <si>
    <t>EVEN3 está em tendência de baixa no curto prazo e abaixo de 7,11 projetaria de 6,42 a 5,73. Tem resistências em 7,29  e 8,66.</t>
  </si>
  <si>
    <t>EZTC3 está em tendência de alta no curto prazo e acima de 15,67 projetaria de 17,55 a 20,59. Tem suportes em 13,26 e 12,31.</t>
  </si>
  <si>
    <t>FESA4 está em tendência de baixa no curto prazo e abaixo de 6,75 projetaria de 6,33 a 5,92. Tem resistências em 6,85  e 7,67.</t>
  </si>
  <si>
    <t>FLRY3 está em tendência de baixa no curto prazo e abaixo de 12,63 projetaria de 11,73 a 10,83. Tem resistências em 12,96  e 14,75.</t>
  </si>
  <si>
    <t>FRAS3 está em tendência de baixa no curto prazo e abaixo de 23,73 projetaria de 21,85 a 19,97. Tem resistências em 24,1  e 27,85. O IFR sobrevendido alerta para recuperações se superar 24,1</t>
  </si>
  <si>
    <t>GFSA3 está em tendência de baixa no curto prazo e abaixo de 17,75 projetaria de 5,98 a -5,78. Tem resistências em 18,7  e 42,23.</t>
  </si>
  <si>
    <t>GGBR4 está em tendência de alta no curto prazo e acima de 17,93 projetaria de 20,58 a 24,88. Tem suportes em 16,38 e 15,05.</t>
  </si>
  <si>
    <t>GOAU4 está em tendência de alta no curto prazo e acima de 9,82 projetaria de 11,19 a 13,41. Tem suportes em 9,16 e 8,47.</t>
  </si>
  <si>
    <t>GGPS3 está em tendência de baixa no curto prazo e abaixo de 15,16 projetaria de 13,75 a 12,34. Tem resistências em 15,78  e 18,59.</t>
  </si>
  <si>
    <t>GRND3 está em tendência de baixa no curto prazo e abaixo de 5,15 projetaria de 4,97 a 4,79. Tem resistências em 5,29  e 5,64.</t>
  </si>
  <si>
    <t>GMAT3 está em tendência de baixa no curto prazo e abaixo de 7,7 projetaria de 6,99 a 6,28. Tem resistências em 7,84  e 9,25.</t>
  </si>
  <si>
    <t>SBFG3 está em tendência de alta no curto prazo e acima de 12,99 projetaria de 14,83 a 17,81. Tem suportes em 12,14 e 11,21.</t>
  </si>
  <si>
    <t>GUAR3 está em tendência de baixa no curto prazo e abaixo de 7,93 projetaria de 7,08 a 6,24. Tem resistências em 8,23  e 9,91.</t>
  </si>
  <si>
    <t>HAPV3 está em tendência de baixa no curto prazo e abaixo de 32,95 projetaria de 28,31 a 23,68. Tem resistências em 33,8  e 43,07.</t>
  </si>
  <si>
    <t>HBOR3 está em tendência de baixa no curto prazo e abaixo de 2,32 projetaria de 1,78 a 1,24. Tem resistências em 2,52  e 3,59.</t>
  </si>
  <si>
    <t>HBSA3 está em tendência de baixa no curto prazo e abaixo de 3,39 projetaria de 2,82 a 2,25. Tem resistências em 3,55  e 4,68.</t>
  </si>
  <si>
    <t>HYPE3 está em tendência de baixa no curto prazo e abaixo de 26,91 projetaria de 23,71 a 20,51. Tem resistências em 27,32  e 33,71.</t>
  </si>
  <si>
    <t>IGTI11 está em tendência de baixa no curto prazo e abaixo de 21,71 projetaria de 19,65 a 17,59. Tem resistências em 22,13  e 26,24.</t>
  </si>
  <si>
    <t>ITLC34 está em tendência de alta no curto prazo e acima de 24,95 projetaria de 29,43 a 36,68. Tem suportes em 21,24 e 18,99.</t>
  </si>
  <si>
    <t>INTB3 está em tendência de baixa no curto prazo e abaixo de 14,41 projetaria de 12,69 a 10,98. Tem resistências em 15,15  e 18,57.</t>
  </si>
  <si>
    <t>INBR32 está em tendência de baixa no curto prazo e abaixo de 37,45 projetaria de 33,34 a 29,24. Tem resistências em 38,95  e 47,15.</t>
  </si>
  <si>
    <t>MYPK3 está em tendência de alta no curto prazo e acima de 13,84 projetaria de 15,71 a 18,75. Tem suportes em 13,33 e 12,39. O padrão de volume favorece a alta.</t>
  </si>
  <si>
    <t>RANI3 está em tendência de baixa no curto prazo e abaixo de 7,2 projetaria de 6,71 a 6,23. Tem resistências em 7,29  e 8,25.</t>
  </si>
  <si>
    <t>IRBR3 está em tendência de baixa no curto prazo e abaixo de 43,7 projetaria de 40,48 a 37,27. Tem resistências em 44,7  e 51,12.</t>
  </si>
  <si>
    <t>ISAE4 está em tendência de baixa no curto prazo e abaixo de 22,55 projetaria de 21,72 a 20,9. Tem resistências em 22,93  e 24,57.</t>
  </si>
  <si>
    <t>ITSA4 está em tendência de baixa no curto prazo e abaixo de 10,35 projetaria de 9,53 a 8,72. Tem resistências em 10,52  e 12,14.</t>
  </si>
  <si>
    <t>ITUB3 está em tendência de baixa no curto prazo e abaixo de 31,22 projetaria de 28,75 a 26,28. Tem resistências em 31,67  e 36,6.</t>
  </si>
  <si>
    <t>ITUB4 está em tendência de baixa no curto prazo e abaixo de 34,69 projetaria de 31,87 a 29,06. Tem resistências em 35,22  e 40,84.</t>
  </si>
  <si>
    <t>JALL3 está em tendência de baixa no curto prazo e abaixo de 3,57 projetaria de 3,29 a 3,02. Tem resistências em 3,72  e 4,26.</t>
  </si>
  <si>
    <t>JBSS32 está em tendência de baixa no curto prazo e abaixo de 71,63 projetaria de 67,85 a 64,07. Tem resistências em 73,25  e 80,8.</t>
  </si>
  <si>
    <t>JHSF3 está em tendência de baixa no curto prazo e abaixo de 5,09 projetaria de 4,5 a 3,92. Tem resistências em 5,24  e 6,4.</t>
  </si>
  <si>
    <t>JPMC34 está em tendência de alta no curto prazo e acima de 161,65 projetaria de 188,77 a 232,66. Tem suportes em 158,4 e 144,83.</t>
  </si>
  <si>
    <t>JSLG3 está em tendência de baixa no curto prazo e abaixo de 5,55 projetaria de 4,94 a 4,33. Tem resistências em 5,72  e 6,93.</t>
  </si>
  <si>
    <t>KEPL3 está em tendência de baixa no curto prazo e abaixo de 7,58 projetaria de 6,99 a 6,41. Tem resistências em 7,7  e 8,86. O IFR sobrevendido alerta para recuperações se superar 7,7</t>
  </si>
  <si>
    <t>KLBN3 está em tendência de alta no curto prazo e acima de 4,09 projetaria de 4,41 a 4,95. Tem suportes em 3,84 e 3,67.</t>
  </si>
  <si>
    <t>KLBN4 está em tendência de alta no curto prazo e acima de 3,97 projetaria de 4,27 a 4,76. Tem suportes em 3,77 e 3,61.</t>
  </si>
  <si>
    <t>KLBN11 está em tendência de alta no curto prazo e acima de 19,96 projetaria de 21,51 a 24,02. Tem suportes em 19,02 e 18,24.</t>
  </si>
  <si>
    <t>LAVV3 está em tendência de alta no curto prazo e acima de 13,02 projetaria de 15,61 a 19,8. Tem suportes em 12,69 e 11,39. O padrão de volume favorece a alta. O IFR sobrecomprado alerta realizações se perder 12,69.</t>
  </si>
  <si>
    <t>LIGT3 está em tendência de baixa no curto prazo e abaixo de 5,76 projetaria de 4,7 a 3,64. Tem resistências em 6,13  e 8,24.</t>
  </si>
  <si>
    <t>RENT3 está em tendência de baixa no curto prazo e abaixo de 36,11 projetaria de 31,05 a 25,99. Tem resistências em 37,12  e 47,23.</t>
  </si>
  <si>
    <t>LOGG3 está em tendência de baixa no curto prazo e abaixo de 20,03 projetaria de 18,51 a 16,99. Tem resistências em 20,36  e 23,39.</t>
  </si>
  <si>
    <t>LREN3 está em tendência de baixa no curto prazo e abaixo de 18,02 projetaria de 15,42 a 12,83. Tem resistências em 18,61  e 23,79.</t>
  </si>
  <si>
    <t>LWSA3 está em tendência de baixa no curto prazo e abaixo de 3,78 projetaria de 3,22 a 2,67. Tem resistências em 3,94  e 5,04.</t>
  </si>
  <si>
    <t>MDIA3 está em tendência de alta no curto prazo e acima de 27,26 projetaria de 30,69 a 36,24. Tem suportes em 25,37 e 23,65.</t>
  </si>
  <si>
    <t>MGLU3 está em tendência de baixa no curto prazo e abaixo de 7,93 projetaria de 6,78 a 5,64. Tem resistências em 8,24  e 10,52. O IFR sobrevendido alerta para recuperações se superar 8,24</t>
  </si>
  <si>
    <t>POMO3</t>
  </si>
  <si>
    <t>POMO3 está em tendência de alta no curto prazo e acima de 6,93 projetaria de 8,45 a 10,91. Tem suportes em 6,47 e 5,7. O padrão de volume favorece a alta.</t>
  </si>
  <si>
    <t>POMO4 está em tendência de alta no curto prazo e acima de 8,46 projetaria de 10,15 a 12,89. Tem suportes em 8,11 e 7,26. O padrão de volume favorece a alta. O IFR sobrecomprado alerta realizações se perder 8,11.</t>
  </si>
  <si>
    <t>MRFG3 está em tendência de alta no curto prazo e acima de 26,03 projetaria de 33,24 a 44,91. Tem suportes em 22,7 e 19,09. O padrão de volume favorece a alta.</t>
  </si>
  <si>
    <t>CASH3 está em tendência de alta no curto prazo e acima de 10,89 projetaria de 15,8 a 23,75. Tem suportes em 7,1 e 4,64.</t>
  </si>
  <si>
    <t>Melnick</t>
  </si>
  <si>
    <t>MELK3</t>
  </si>
  <si>
    <t>MELK3 está em tendência de alta no curto prazo e acima de 3,56 projetaria de 3,99 a 4,7. Tem suportes em 3,42 e 3,2.</t>
  </si>
  <si>
    <t>MELI34 está em tendência de baixa no curto prazo e abaixo de 109,28 projetaria de 97,17 a 85,07. Tem resistências em 112,13  e 136,33.</t>
  </si>
  <si>
    <t>M1TA34 está em tendência de alta no curto prazo e acima de 146,16 projetaria de 174,64 a 220,73. Tem suportes em 141,27 e 127,02.</t>
  </si>
  <si>
    <t>LEVE3 está em tendência de baixa no curto prazo e abaixo de 29,41 projetaria de 27,32 a 25,23. Tem resistências em 29,75  e 33,92.</t>
  </si>
  <si>
    <t>Micron Technology, Inc</t>
  </si>
  <si>
    <t>MUTC34</t>
  </si>
  <si>
    <t>MUTC34 está em tendência de baixa no curto prazo e abaixo de 110,53 projetaria de 92,28 a 74,04. Tem resistências em 112,16  e 148,64.</t>
  </si>
  <si>
    <t>MSFT34 está em tendência de alta no curto prazo e acima de 118,5 projetaria de 139,41 a 173,25. Tem suportes em 115,98 e 105,52. O IFR sobrecomprado alerta realizações se perder 115,98.</t>
  </si>
  <si>
    <t>M2ST34 está em tendência de alta no curto prazo e acima de 36,2 projetaria de 46,04 a 61,97. Tem suportes em 35,01 e 30,08. O IFR sobrecomprado alerta realizações se perder 35,01.</t>
  </si>
  <si>
    <t>MILS3 está em tendência de alta no curto prazo e acima de 11,7 projetaria de 13,46 a 16,3. Tem suportes em 11,11 e 10,22.</t>
  </si>
  <si>
    <t>BEEF3 está em tendência de alta no curto prazo e acima de 7,29 projetaria de 9,22 a 12,36. Tem suportes em 5,19 e 4,22.</t>
  </si>
  <si>
    <t>MTRE3 está em tendência de baixa no curto prazo e abaixo de 3,95 projetaria de 3,51 a 3,08. Tem resistências em 4,05  e 4,91.</t>
  </si>
  <si>
    <t>MOTV3 está em tendência de baixa no curto prazo e abaixo de 12,93 projetaria de 12,01 a 11,1. Tem resistências em 13,33  e 15,15.</t>
  </si>
  <si>
    <t>MDNE3 está em tendência de alta no curto prazo e acima de 24,77 projetaria de 32,66 a 45,42. Tem suportes em 22,44 e 18,49.</t>
  </si>
  <si>
    <t>MOVI3 está em tendência de baixa no curto prazo e abaixo de 6,18 projetaria de 4,57 a 2,97. Tem resistências em 6,46  e 9,66.</t>
  </si>
  <si>
    <t>MRVE3 está em tendência de alta no curto prazo e acima de 6,6 projetaria de 7,86 a 9,91. Tem suportes em 5,77 e 5,13.</t>
  </si>
  <si>
    <t>MULT3 está em tendência de baixa no curto prazo e abaixo de 25,4 projetaria de 23,31 a 21,23. Tem resistências em 26,13  e 30,29.</t>
  </si>
  <si>
    <t>NATU3 está em tendência de baixa no curto prazo e abaixo de 9,8 projetaria de 8,33 a 6,87. Tem resistências em 10,03  e 12,95.</t>
  </si>
  <si>
    <t>NEOE3 está em tendência de baixa no curto prazo e abaixo de 23,67 projetaria de 21,5 a 19,33. Tem resistências em 24,13  e 28,46.</t>
  </si>
  <si>
    <t>NFLX34 está em tendência de alta no curto prazo e acima de 146,16 projetaria de 176,65 a 226. Tem suportes em 138 e 122,75.</t>
  </si>
  <si>
    <t>NIKE34 está em tendência de alta no curto prazo e acima de 43,37 projetaria de 51,67 a 65,1. Tem suportes em 39,93 e 35,77.</t>
  </si>
  <si>
    <t>N1VO34 está em tendência de baixa no curto prazo e abaixo de 46,46 projetaria de 41,36 a 36,26. Tem resistências em 48,34  e 58,53.</t>
  </si>
  <si>
    <t>ROXO34 está em tendência de alta no curto prazo e acima de 12,83 projetaria de 15,36 a 19,46. Tem suportes em 12,1 e 10,83.</t>
  </si>
  <si>
    <t>NVDC34 está em tendência de alta no curto prazo e acima de 20 projetaria de 25,76 a 35,09. Tem suportes em 19,59 e 16,7. O padrão de volume favorece a alta. O IFR sobrecomprado alerta realizações se perder 19,59.</t>
  </si>
  <si>
    <t>ODPV3 está em tendência de baixa no curto prazo e abaixo de 11,3 projetaria de 10,62 a 9,95. Tem resistências em 11,51  e 12,85.</t>
  </si>
  <si>
    <t>Oi</t>
  </si>
  <si>
    <t>OIBR3</t>
  </si>
  <si>
    <t>OIBR3 está em tendência de baixa no curto prazo e abaixo de 0,57 projetaria de 0,3 a 0,03. Tem resistências em 0,59  e 1,12.</t>
  </si>
  <si>
    <t>ORCL34 está em tendência de alta no curto prazo e acima de 229,67 projetaria de 299,23 a 411,79. Tem suportes em 212,31 e 177,52.</t>
  </si>
  <si>
    <t>ORVR3 está em tendência de baixa no curto prazo e abaixo de 50,3 projetaria de 45,89 a 41,48. Tem resistências em 51,16  e 59,97. O IFR sobrevendido alerta para recuperações se superar 51,16</t>
  </si>
  <si>
    <t>PCAR3 está em tendência de alta no curto prazo e acima de 4,95 projetaria de 6,53 a 9,1. Tem suportes em 3,14 e 2,34.</t>
  </si>
  <si>
    <t>PGMN3 está em tendência de baixa no curto prazo e abaixo de 3,27 projetaria de 3,02 a 2,77. Tem resistências em 3,33  e 3,82.</t>
  </si>
  <si>
    <t>P2LT34 está em tendência de alta no curto prazo e acima de 278,94 projetaria de 370,85 a 519,58. Tem suportes em 273 e 227,04.</t>
  </si>
  <si>
    <t>PETR3 está em tendência de baixa no curto prazo e abaixo de 34,65 projetaria de 31,78 a 28,91. Tem resistências em 35,22  e 40,95.</t>
  </si>
  <si>
    <t>PETR4 está em tendência de baixa no curto prazo e abaixo de 31,81 projetaria de 29,58 a 27,36. Tem resistências em 32,38  e 36,82.</t>
  </si>
  <si>
    <t>RECV3 está em tendência de baixa no curto prazo e abaixo de 14,03 projetaria de 12,71 a 11,4. Tem resistências em 14,45  e 17,07.</t>
  </si>
  <si>
    <t>PRIO3 está em tendência de baixa no curto prazo e abaixo de 41,92 projetaria de 37,91 a 33,9. Tem resistências em 43  e 51,01.</t>
  </si>
  <si>
    <t>PETZ3 está em tendência de baixa no curto prazo e abaixo de 3,8 projetaria de 3,43 a 3,07. Tem resistências em 3,97  e 4,69.</t>
  </si>
  <si>
    <t>Pine</t>
  </si>
  <si>
    <t>PINE4</t>
  </si>
  <si>
    <t>PINE4 está em tendência de baixa no curto prazo e abaixo de 5,93 projetaria de 5,32 a 4,72. Tem resistências em 6,02  e 7,22.</t>
  </si>
  <si>
    <t>PLPL3 está em tendência de baixa no curto prazo e abaixo de 14,16 projetaria de 12,11 a 10,06. Tem resistências em 14,8  e 18,89.</t>
  </si>
  <si>
    <t>PSSA3 está em tendência de baixa no curto prazo e abaixo de 52,4 projetaria de 45,83 a 39,26. Tem resistências em 53,64  e 66,77.</t>
  </si>
  <si>
    <t>POSI3 está em tendência de alta no curto prazo e acima de 6,05 projetaria de 7,2 a 9,07. Tem suportes em 4,62 e 4,04.</t>
  </si>
  <si>
    <t>PRNR3 está em tendência de alta no curto prazo e acima de 17,82 projetaria de 19,87 a 23,19. Tem suportes em 15,2 e 14,17.</t>
  </si>
  <si>
    <t>QUAL3 está em tendência de baixa no curto prazo e abaixo de 1,76 projetaria de 1,56 a 1,37. Tem resistências em 1,81  e 2,19.</t>
  </si>
  <si>
    <t>LJQQ3 está em tendência de baixa no curto prazo e abaixo de 2,32 projetaria de 1,92 a 1,52. Tem resistências em 2,4  e 3,19.</t>
  </si>
  <si>
    <t>RADL3 está em tendência de baixa no curto prazo e abaixo de 13,36 projetaria de 10,49 a 7,63. Tem resistências em 13,78  e 19,5. O IFR sobrevendido alerta para recuperações se superar 13,78</t>
  </si>
  <si>
    <t>RAIZ4 está em tendência de baixa no curto prazo e abaixo de 1,5 projetaria de 1,27 a 1,04. Tem resistências em 1,56  e 2,01. O IFR sobrevendido alerta para recuperações se superar 1,56</t>
  </si>
  <si>
    <t>RAPT4 está em tendência de baixa no curto prazo e abaixo de 8,01 projetaria de 7,46 a 6,91. Tem resistências em 8,26  e 9,35. O IFR sobrevendido alerta para recuperações se superar 8,26</t>
  </si>
  <si>
    <t>RCSL4 está em tendência de alta no curto prazo e acima de 1,78 projetaria de 2,41 a 3,43. Tem suportes em 0,94 e 0,62. O padrão de volume favorece a alta. O IFR sobrecomprado alerta realizações se perder 0,94.</t>
  </si>
  <si>
    <t>RDOR3 está em tendência de baixa no curto prazo e abaixo de 33,29 projetaria de 29,66 a 26,03. Tem resistências em 33,91  e 41,16.</t>
  </si>
  <si>
    <t>RAIL3 está em tendência de baixa no curto prazo e abaixo de 17,23 projetaria de 15,87 a 14,51. Tem resistências em 17,89  e 20,6.</t>
  </si>
  <si>
    <t>SBSP3 está em tendência de baixa no curto prazo e abaixo de 110,35 projetaria de 101 a 91,66. Tem resistências em 112,29  e 130,97.</t>
  </si>
  <si>
    <t>SAPR3 está em tendência de alta no curto prazo e acima de 8,05 projetaria de 9,81 a 12,65. Tem suportes em 7,69 e 6,8.</t>
  </si>
  <si>
    <t>SAPR4 está em tendência de baixa no curto prazo e abaixo de 6,96 projetaria de 6,22 a 5,49. Tem resistências em 7,08  e 8,54.</t>
  </si>
  <si>
    <t>SAPR11 está em tendência de alta no curto prazo e acima de 37,94 projetaria de 45,37 a 57,39. Tem suportes em 35,7 e 31,98.</t>
  </si>
  <si>
    <t>SANB3 está em tendência de baixa no curto prazo e abaixo de 13 projetaria de 12,01 a 11,03. Tem resistências em 13,33  e 15,29.</t>
  </si>
  <si>
    <t>SANB4 está em tendência de baixa no curto prazo e abaixo de 14,13 projetaria de 13,16 a 12,2. Tem resistências em 14,56  e 16,48.</t>
  </si>
  <si>
    <t>SANB11 está em tendência de baixa no curto prazo e abaixo de 27,12 projetaria de 25,16 a 23,21. Tem resistências em 27,8  e 31,7.</t>
  </si>
  <si>
    <t>STBP3 está em tendência de alta no curto prazo e acima de 13,88 projetaria de 14,31 a 15,02. Tem suportes em 13,79 e 13,57.</t>
  </si>
  <si>
    <t>SMTO3 está em tendência de baixa no curto prazo e abaixo de 17,26 projetaria de 15,45 a 13,64. Tem resistências em 17,88  e 21,49.</t>
  </si>
  <si>
    <t>SEER3 está em tendência de baixa no curto prazo e abaixo de 8,55 projetaria de 6,46 a 4,38. Tem resistências em 9,31  e 13,47.</t>
  </si>
  <si>
    <t>CSNA3 está em tendência de alta no curto prazo e acima de 10,33 projetaria de 12,23 a 15,32. Tem suportes em 8 e 7,04.</t>
  </si>
  <si>
    <t>SIMH3 está em tendência de baixa no curto prazo e abaixo de 4,4 projetaria de 3,48 a 2,56. Tem resistências em 4,63  e 6,46.</t>
  </si>
  <si>
    <t>SLCE3 está em tendência de alta no curto prazo e acima de 20,41 projetaria de 22,38 a 25,56. Tem suportes em 17,91 e 16,92.</t>
  </si>
  <si>
    <t>SMFT3 está em tendência de baixa no curto prazo e abaixo de 22,54 projetaria de 20,39 a 18,24. Tem resistências em 23,12  e 27,41.</t>
  </si>
  <si>
    <t>STOC34 está em tendência de baixa no curto prazo e abaixo de 82,17 projetaria de 69,69 a 57,22. Tem resistências em 84,99  e 109,93.</t>
  </si>
  <si>
    <t>SUZB3 está em tendência de baixa no curto prazo e abaixo de 49,75 projetaria de 47,54 a 45,34. Tem resistências em 50,72  e 55,12.</t>
  </si>
  <si>
    <t>SYNE3 está em tendência de baixa no curto prazo e abaixo de 5,96 projetaria de 5,21 a 4,46. Tem resistências em 6,06  e 7,55.</t>
  </si>
  <si>
    <t>TAEE4 está em tendência de baixa no curto prazo e abaixo de 11,17 projetaria de 10,65 a 10,13. Tem resistências em 11,36  e 12,39. O IFR sobrevendido alerta para recuperações se superar 11,36</t>
  </si>
  <si>
    <t>TAEE11 está em tendência de baixa no curto prazo e abaixo de 33,46 projetaria de 31,9 a 30,35. Tem resistências em 34,04  e 37,14.</t>
  </si>
  <si>
    <t>TSMC34 está em tendência de alta no curto prazo e acima de 165,7 projetaria de 207,18 a 274,31. Tem suportes em 161,61 e 140,86. O IFR sobrecomprado alerta realizações se perder 161,61.</t>
  </si>
  <si>
    <t>TASA4 está em tendência de baixa no curto prazo e abaixo de 6 projetaria de 5,26 a 4,53. Tem resistências em 6,14  e 7,6. O IFR sobrevendido alerta para recuperações se superar 6,14</t>
  </si>
  <si>
    <t>TGMA3 está em tendência de alta no curto prazo e acima de 37,83 projetaria de 41,29 a 46,91. Tem suportes em 35,35 e 33,61.</t>
  </si>
  <si>
    <t>VIVT3 está em tendência de alta no curto prazo e acima de 32,77 projetaria de 38,3 a 47,26. Tem suportes em 30,89 e 28,12.</t>
  </si>
  <si>
    <t>TEND3 está em tendência de baixa no curto prazo e abaixo de 22,57 projetaria de 18,78 a 14,99. Tem resistências em 23,6  e 31,17.</t>
  </si>
  <si>
    <t>TSLA34 está em tendência de baixa no curto prazo e abaixo de 53,95 projetaria de 46,04 a 38,13. Tem resistências em 55,65  e 71,46.</t>
  </si>
  <si>
    <t>TIMS3 está em tendência de baixa no curto prazo e abaixo de 20,61 projetaria de 18,36 a 16,11. Tem resistências em 21,06  e 25,55.</t>
  </si>
  <si>
    <t>TOTS3 está em tendência de alta no curto prazo e acima de 43,97 projetaria de 51,21 a 62,93. Tem suportes em 41,58 e 37,95. O padrão de volume favorece a alta.</t>
  </si>
  <si>
    <t>TFCO4 está em tendência de baixa no curto prazo e abaixo de 14,32 projetaria de 12,46 a 10,6. Tem resistências em 14,8  e 18,51.</t>
  </si>
  <si>
    <t>TRIS3 está em tendência de baixa no curto prazo e abaixo de 6,55 projetaria de 5,79 a 5,03. Tem resistências em 6,7  e 8,21. O IFR sobrevendido alerta para recuperações se superar 6,7</t>
  </si>
  <si>
    <t>TUPY3 está em tendência de baixa no curto prazo e abaixo de 17,2 projetaria de 14,81 a 12,42. Tem resistências em 17,61  e 22,38.</t>
  </si>
  <si>
    <t>UGPA3 está em tendência de baixa no curto prazo e abaixo de 16,36 projetaria de 15,43 a 14,5. Tem resistências em 17,09  e 18,94.</t>
  </si>
  <si>
    <t>UNIP6 está em tendência de baixa no curto prazo e abaixo de 58,21 projetaria de 52,56 a 46,92. Tem resistências em 58,98  e 70,26.</t>
  </si>
  <si>
    <t>USIM3</t>
  </si>
  <si>
    <t>USIM3 está em tendência de baixa no curto prazo e abaixo de 4,2 projetaria de 3,49 a 2,78. Tem resistências em 4,28  e 5,69.</t>
  </si>
  <si>
    <t>USIM5 está em tendência de baixa no curto prazo e abaixo de 4,14 projetaria de 3,44 a 2,74. Tem resistências em 4,24  e 5,63.</t>
  </si>
  <si>
    <t>VALE3 está em tendência de alta no curto prazo e acima de 58,45 projetaria de 64,43 a 74,11. Tem suportes em 53,52 e 50,52.</t>
  </si>
  <si>
    <t>VLID3 está em tendência de baixa no curto prazo e abaixo de 23,52 projetaria de 21,58 a 19,65. Tem resistências em 24,1  e 27,96. O IFR sobrevendido alerta para recuperações se superar 24,1</t>
  </si>
  <si>
    <t>VAMO3 está em tendência de baixa no curto prazo e abaixo de 3,94 projetaria de 3,32 a 2,71. Tem resistências em 4,09  e 5,31.</t>
  </si>
  <si>
    <t>VBBR3 está em tendência de alta no curto prazo e acima de 22,98 projetaria de 27,59 a 35,07. Tem suportes em 21,4 e 19,09.</t>
  </si>
  <si>
    <t>VTRU3 está em tendência de baixa no curto prazo e abaixo de 8,45 projetaria de 6,6 a 4,76. Tem resistências em 8,87  e 12,55.</t>
  </si>
  <si>
    <t>Vittia</t>
  </si>
  <si>
    <t>VITT3</t>
  </si>
  <si>
    <t>VITT3 está em tendência de alta no curto prazo e acima de 5,54 projetaria de 6,29 a 7,51. Tem suportes em 4,98 e 4,6. O padrão de volume favorece a alta.</t>
  </si>
  <si>
    <t>VIVA3 está em tendência de baixa no curto prazo e abaixo de 25,19 projetaria de 21,76 a 18,34. Tem resistências em 26,08  e 32,92.</t>
  </si>
  <si>
    <t>VULC3 está em tendência de baixa no curto prazo e abaixo de 19,67 projetaria de 17,28 a 14,89. Tem resistências em 20,07  e 24,84.</t>
  </si>
  <si>
    <t>Walmart Inc</t>
  </si>
  <si>
    <t>WALM34</t>
  </si>
  <si>
    <t>WALM34 está em tendência de alta no curto prazo e acima de 35,89 projetaria de 40,48 a 47,92. Tem suportes em 32,86 e 30,56.</t>
  </si>
  <si>
    <t>WEGE3 está em tendência de baixa no curto prazo e abaixo de 39,22 projetaria de 35,64 a 32,07. Tem resistências em 39,97  e 47,11. O IFR sobrevendido alerta para recuperações se superar 39,97</t>
  </si>
  <si>
    <t>PORT3 está em tendência de alta no curto prazo e acima de 17,57 projetaria de 18,52 a 20,07. Tem suportes em 17,48 e 17.</t>
  </si>
  <si>
    <t>WIZC3 está em tendência de baixa no curto prazo e abaixo de 7,71 projetaria de 6,86 a 6,02. Tem resistências em 7,89  e 9,57.</t>
  </si>
  <si>
    <t>YDUQ3 está em tendência de baixa no curto prazo e abaixo de 13,72 projetaria de 11,32 a 8,92. Tem resistências em 14,22  e 19,01. O IFR sobrevendido alerta para recuperações se superar 14,22</t>
  </si>
  <si>
    <t>BB Etf Dolar</t>
  </si>
  <si>
    <t>DOLA11</t>
  </si>
  <si>
    <t>DOLA11 está em tendência de baixa no curto prazo e abaixo de 10,41 projetaria de 10,03 a 9,66. Tem resistências em 10,54  e 11,28.</t>
  </si>
  <si>
    <t>Btc iShares Core MSCI Europe ETF</t>
  </si>
  <si>
    <t>BIEU39</t>
  </si>
  <si>
    <t>BIEU39 está em tendência de alta no curto prazo e acima de 62,59 projetaria de 68,95 a 79,24. Tem suportes em 60,55 e 57,36.</t>
  </si>
  <si>
    <t>COIN11 está em tendência de alta no curto prazo e acima de 97,67 projetaria de 115,84 a 145,25. Tem suportes em 94,02 e 84,93.</t>
  </si>
  <si>
    <t>SPYI11 está em tendência de alta no curto prazo e acima de 113,85 projetaria de 125,01 a 143,09. Tem suportes em 112,57 e 106,98.</t>
  </si>
  <si>
    <t>BITH11 está em tendência de alta no curto prazo e acima de 152,45 projetaria de 183,43 a 233,57. Tem suportes em 145,66 e 130,16.</t>
  </si>
  <si>
    <t>ETHE11 está em tendência de alta no curto prazo e acima de 49,74 projetaria de 64,83 a 89,26. Tem suportes em 47,8 e 40,25. O padrão de volume favorece a alta. O IFR sobrecomprado alerta realizações se perder 47,8.</t>
  </si>
  <si>
    <t>HASH11 está em tendência de alta no curto prazo e acima de 90 projetaria de 109,32 a 140,59. Tem suportes em 85,61 e 75,94.</t>
  </si>
  <si>
    <t>USDB11 está em tendência de alta no curto prazo e acima de 112,52 projetaria de 119,58 a 131,01. Tem suportes em 103,38 e 99,84.</t>
  </si>
  <si>
    <t>WRLD11 está em tendência de alta no curto prazo e acima de 129,99 projetaria de 144,69 a 168,48. Tem suportes em 128,3 e 120,94.</t>
  </si>
  <si>
    <t>IBIT39 está em tendência de alta no curto prazo e acima de 128,5 projetaria de 155,75 a 199,85. Tem suportes em 121,65 e 108,02. O IFR sobrecomprado alerta realizações se perder 121,65.</t>
  </si>
  <si>
    <t>BOVA11 está em tendência de baixa no curto prazo e abaixo de 131,35 projetaria de 125,65 a 119,96. Tem resistências em 132,97  e 144,35.</t>
  </si>
  <si>
    <t>BIAU39 está em tendência de alta no curto prazo e acima de 93,7 projetaria de 102,17 a 115,89. Tem suportes em 87,12 e 82,88.</t>
  </si>
  <si>
    <t>iShares MSCI Emu Index</t>
  </si>
  <si>
    <t>BEZU39</t>
  </si>
  <si>
    <t>BEZU39 está em tendência de alta no curto prazo e acima de 85,16 projetaria de 94,02 a 108,37. Tem suportes em 81,84 e 77,4.</t>
  </si>
  <si>
    <t>IVVB11 está em tendência de alta no curto prazo e acima de 393,59 projetaria de 439,15 a 512,88. Tem suportes em 388,89 e 366,1.</t>
  </si>
  <si>
    <t>SMAL11 está em tendência de baixa no curto prazo e abaixo de 104,13 projetaria de 96,97 a 89,81. Tem resistências em 105,68  e 119,99.</t>
  </si>
  <si>
    <t>BIYF39 está em tendência de alta no curto prazo e acima de 46,89 projetaria de 53 a 62,9. Tem suportes em 44,73 e 41,67.</t>
  </si>
  <si>
    <t>BOVV11 está em tendência de baixa no curto prazo e abaixo de 137,73 projetaria de 131,71 a 125,7. Tem resistências em 139,53  e 151,55.</t>
  </si>
  <si>
    <t>DIVO11 está em tendência de baixa no curto prazo e abaixo de 99,71 projetaria de 95,35 a 90,99. Tem resistências em 100,91  e 109,62.</t>
  </si>
  <si>
    <t>FIND11 está em tendência de baixa no curto prazo e abaixo de 143,32 projetaria de 133,48 a 123,64. Tem resistências em 144,18  e 163,85.</t>
  </si>
  <si>
    <t>It Now Small</t>
  </si>
  <si>
    <t>SMAC11</t>
  </si>
  <si>
    <t>SMAC11 está em tendência de baixa no curto prazo e abaixo de 54,35 projetaria de 50,8 a 47,25. Tem resistências em 55,38  e 62,47.</t>
  </si>
  <si>
    <t>SPXR11 está em tendência de alta no curto prazo e acima de 55,7 projetaria de 64,29 a 78,19. Tem suportes em 55,1 e 50,8.</t>
  </si>
  <si>
    <t>SPXI11 está em tendência de alta no curto prazo e acima de 385,58 projetaria de 431,63 a 506,16. Tem suportes em 378,21 e 355,18.</t>
  </si>
  <si>
    <t>TECK11 está em tendência de alta no curto prazo e acima de 109,21 projetaria de 129,84 a 163,23. Tem suportes em 107,85 e 97,53. O padrão de volume favorece a alta.</t>
  </si>
  <si>
    <t>Nu Ibov Div</t>
  </si>
  <si>
    <t>NSDV11</t>
  </si>
  <si>
    <t>NSDV11 está em tendência de baixa no curto prazo e abaixo de 122,92 projetaria de 118,04 a 113,17. Tem resistências em 124,39  e 134,13.</t>
  </si>
  <si>
    <t>QBTC11 está em tendência de alta no curto prazo e acima de 40,17 projetaria de 48,12 a 60,99. Tem suportes em 38,52 e 34,54.</t>
  </si>
  <si>
    <t>QSOL11 está em tendência de alta no curto prazo e acima de 12,79 projetaria de 16,11 a 21,49. Tem suportes em 10,76 e 9,09.</t>
  </si>
  <si>
    <t>QETH11 está em tendência de alta no curto prazo e acima de 11,96 projetaria de 15,51 a 21,26. Tem suportes em 11,47 e 9,69. O padrão de volume favorece a alta. O IFR sobrecomprado alerta realizações se perder 11,47.</t>
  </si>
  <si>
    <t>SOLH11 está em tendência de alta no curto prazo e acima de 28,83 projetaria de 36,36 a 48,56. Tem suportes em 24,25 e 20,48.</t>
  </si>
  <si>
    <t>XINA11 está em tendência de alta no curto prazo e acima de 8,65 projetaria de 9,77 a 11,59. Tem suportes em 7,99 e 7,42. O padrão de volume favorece a alta. O IFR sobrecomprado alerta realizações se perder 7,99.</t>
  </si>
  <si>
    <t>BOVX11 está em tendência de baixa no curto prazo e abaixo de 13,69 projetaria de 13,08 a 12,47. Tem resistências em 13,85  e 15,06.</t>
  </si>
  <si>
    <t>NASD11 está em tendência de alta no curto prazo e acima de 17,93 projetaria de 20,6 a 24,93. Tem suportes em 17,71 e 16,37. O IFR sobrecomprado alerta realizações se perder 17,71.</t>
  </si>
  <si>
    <t>GOLD11 está em tendência de alta no curto prazo e acima de 20,82 projetaria de 22,72 a 25,81. Tem suportes em 19,32 e 18,36.</t>
  </si>
  <si>
    <t>USAL11 está em tendência de alta no curto prazo e acima de 15,05 projetaria de 16,8 a 19,64. Tem suportes em 14,88 e 14.</t>
  </si>
  <si>
    <t>UTEC11 está em tendência de alta no curto prazo e acima de 22,6 projetaria de 26,67 a 33,27. Tem suportes em 22,3 e 20,26. O IFR sobrecomprado alerta realizações se perder 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</si>
</sst>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2" zoomScaleNormal="100" workbookViewId="0">
      <selection activeCell="U14" sqref="U14"/>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103</v>
      </c>
      <c r="W7" s="21">
        <f>COUNTIF($P$15:$P$350,"Baixa")</f>
        <v>154</v>
      </c>
      <c r="X7" s="21"/>
      <c r="Y7" s="21">
        <f>V7+W7</f>
        <v>257</v>
      </c>
    </row>
    <row r="8" spans="2:259" ht="15" customHeight="1" x14ac:dyDescent="0.25">
      <c r="B8" s="3"/>
      <c r="C8" s="31"/>
      <c r="D8" s="32"/>
      <c r="E8" s="32"/>
      <c r="F8" s="32"/>
      <c r="G8" s="32"/>
      <c r="H8" s="32"/>
      <c r="I8" s="32"/>
      <c r="J8" s="32"/>
      <c r="K8" s="32"/>
      <c r="L8" s="32"/>
      <c r="M8" s="32"/>
      <c r="N8" s="32"/>
      <c r="O8" s="33"/>
      <c r="P8" s="32"/>
      <c r="Q8" s="34"/>
      <c r="R8" s="23"/>
      <c r="V8" s="37">
        <f>V7/Y7</f>
        <v>0.40077821011673154</v>
      </c>
      <c r="W8" s="37">
        <f>W7/Y7</f>
        <v>0.59922178988326846</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45854</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214</v>
      </c>
      <c r="E15" s="16"/>
      <c r="F15" s="18">
        <v>13.52</v>
      </c>
      <c r="G15" s="18">
        <v>12.39</v>
      </c>
      <c r="H15" s="18">
        <v>11.27</v>
      </c>
      <c r="I15" s="17"/>
      <c r="J15" s="18">
        <v>13.81</v>
      </c>
      <c r="K15" s="18">
        <v>16.05</v>
      </c>
      <c r="L15" s="18">
        <v>19.690000000000001</v>
      </c>
      <c r="M15" s="18"/>
      <c r="N15" s="18">
        <v>23.738767486</v>
      </c>
      <c r="O15" s="18">
        <v>30.821196048000001</v>
      </c>
      <c r="P15" s="19" t="s">
        <v>16</v>
      </c>
      <c r="Q15" s="14" t="s">
        <v>495</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215</v>
      </c>
      <c r="E16" s="16"/>
      <c r="F16" s="17">
        <v>20.97</v>
      </c>
      <c r="G16" s="17">
        <v>19.78</v>
      </c>
      <c r="H16" s="17">
        <v>18.600000000000001</v>
      </c>
      <c r="I16" s="17"/>
      <c r="J16" s="17">
        <v>22.04</v>
      </c>
      <c r="K16" s="17">
        <v>24.4</v>
      </c>
      <c r="L16" s="17">
        <v>28.23</v>
      </c>
      <c r="M16" s="17"/>
      <c r="N16" s="17">
        <v>51.377458824999998</v>
      </c>
      <c r="O16" s="36">
        <v>17.260892094999999</v>
      </c>
      <c r="P16" s="20" t="s">
        <v>18</v>
      </c>
      <c r="Q16" s="15" t="s">
        <v>496</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216</v>
      </c>
      <c r="E17" s="16"/>
      <c r="F17" s="18">
        <v>106.25</v>
      </c>
      <c r="G17" s="18">
        <v>89.99</v>
      </c>
      <c r="H17" s="18">
        <v>73.739999999999995</v>
      </c>
      <c r="I17" s="17"/>
      <c r="J17" s="18">
        <v>110.1</v>
      </c>
      <c r="K17" s="18">
        <v>142.6</v>
      </c>
      <c r="L17" s="18">
        <v>195.2</v>
      </c>
      <c r="M17" s="18"/>
      <c r="N17" s="18">
        <v>82.754973898000003</v>
      </c>
      <c r="O17" s="18">
        <v>4.1558873510000005</v>
      </c>
      <c r="P17" s="19" t="s">
        <v>18</v>
      </c>
      <c r="Q17" s="14" t="s">
        <v>497</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217</v>
      </c>
      <c r="E18" s="16"/>
      <c r="F18" s="17">
        <v>22.46</v>
      </c>
      <c r="G18" s="17">
        <v>19.52</v>
      </c>
      <c r="H18" s="17">
        <v>16.59</v>
      </c>
      <c r="I18" s="17"/>
      <c r="J18" s="17">
        <v>29.71</v>
      </c>
      <c r="K18" s="17">
        <v>35.57</v>
      </c>
      <c r="L18" s="17">
        <v>45.07</v>
      </c>
      <c r="M18" s="17"/>
      <c r="N18" s="17">
        <v>65.685570291999994</v>
      </c>
      <c r="O18" s="36">
        <v>4.2104910809000007</v>
      </c>
      <c r="P18" s="20" t="s">
        <v>18</v>
      </c>
      <c r="Q18" s="15" t="s">
        <v>498</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21</v>
      </c>
      <c r="D19" s="19" t="s">
        <v>218</v>
      </c>
      <c r="E19" s="16"/>
      <c r="F19" s="18">
        <v>21.65</v>
      </c>
      <c r="G19" s="18">
        <v>19.98</v>
      </c>
      <c r="H19" s="18">
        <v>18.309999999999999</v>
      </c>
      <c r="I19" s="17"/>
      <c r="J19" s="18">
        <v>22.05</v>
      </c>
      <c r="K19" s="18">
        <v>25.38</v>
      </c>
      <c r="L19" s="18">
        <v>30.78</v>
      </c>
      <c r="M19" s="18"/>
      <c r="N19" s="18">
        <v>44.778762008999998</v>
      </c>
      <c r="O19" s="18">
        <v>91.568470856999994</v>
      </c>
      <c r="P19" s="19" t="s">
        <v>16</v>
      </c>
      <c r="Q19" s="14" t="s">
        <v>499</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22</v>
      </c>
      <c r="D20" s="20" t="s">
        <v>219</v>
      </c>
      <c r="E20" s="16"/>
      <c r="F20" s="17">
        <v>8.4600000000000009</v>
      </c>
      <c r="G20" s="17">
        <v>7.54</v>
      </c>
      <c r="H20" s="17">
        <v>6.62</v>
      </c>
      <c r="I20" s="17"/>
      <c r="J20" s="17">
        <v>8.73</v>
      </c>
      <c r="K20" s="17">
        <v>10.56</v>
      </c>
      <c r="L20" s="17">
        <v>13.53</v>
      </c>
      <c r="M20" s="17"/>
      <c r="N20" s="17">
        <v>41.164676542999999</v>
      </c>
      <c r="O20" s="36">
        <v>11.620931000000001</v>
      </c>
      <c r="P20" s="20" t="s">
        <v>16</v>
      </c>
      <c r="Q20" s="15" t="s">
        <v>500</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23</v>
      </c>
      <c r="D21" s="19" t="s">
        <v>501</v>
      </c>
      <c r="E21" s="16"/>
      <c r="F21" s="18">
        <v>83.25</v>
      </c>
      <c r="G21" s="18">
        <v>78.25</v>
      </c>
      <c r="H21" s="18">
        <v>73.260000000000005</v>
      </c>
      <c r="I21" s="17"/>
      <c r="J21" s="18">
        <v>85.94</v>
      </c>
      <c r="K21" s="18">
        <v>95.92</v>
      </c>
      <c r="L21" s="18">
        <v>112.08</v>
      </c>
      <c r="M21" s="18"/>
      <c r="N21" s="18">
        <v>72.257734611999993</v>
      </c>
      <c r="O21" s="18">
        <v>1.6136439837999998</v>
      </c>
      <c r="P21" s="19" t="s">
        <v>18</v>
      </c>
      <c r="Q21" s="14" t="s">
        <v>502</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23</v>
      </c>
      <c r="D22" s="20" t="s">
        <v>220</v>
      </c>
      <c r="E22" s="16"/>
      <c r="F22" s="17">
        <v>84.15</v>
      </c>
      <c r="G22" s="17">
        <v>79.010000000000005</v>
      </c>
      <c r="H22" s="17">
        <v>73.88</v>
      </c>
      <c r="I22" s="17"/>
      <c r="J22" s="17">
        <v>85.57</v>
      </c>
      <c r="K22" s="17">
        <v>95.83</v>
      </c>
      <c r="L22" s="17">
        <v>112.44</v>
      </c>
      <c r="M22" s="17"/>
      <c r="N22" s="17">
        <v>72.536340538000005</v>
      </c>
      <c r="O22" s="36">
        <v>13.115189849</v>
      </c>
      <c r="P22" s="20" t="s">
        <v>18</v>
      </c>
      <c r="Q22" s="15" t="s">
        <v>503</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24</v>
      </c>
      <c r="D23" s="19" t="s">
        <v>221</v>
      </c>
      <c r="E23" s="16"/>
      <c r="F23" s="18">
        <v>29.78</v>
      </c>
      <c r="G23" s="18">
        <v>28.32</v>
      </c>
      <c r="H23" s="18">
        <v>26.87</v>
      </c>
      <c r="I23" s="17"/>
      <c r="J23" s="18">
        <v>30.2</v>
      </c>
      <c r="K23" s="18">
        <v>33.1</v>
      </c>
      <c r="L23" s="18">
        <v>37.81</v>
      </c>
      <c r="M23" s="18"/>
      <c r="N23" s="18">
        <v>41.838320088000003</v>
      </c>
      <c r="O23" s="18">
        <v>39.745325381000001</v>
      </c>
      <c r="P23" s="19" t="s">
        <v>16</v>
      </c>
      <c r="Q23" s="14" t="s">
        <v>504</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25</v>
      </c>
      <c r="D24" s="20" t="s">
        <v>222</v>
      </c>
      <c r="E24" s="16"/>
      <c r="F24" s="17">
        <v>62.62</v>
      </c>
      <c r="G24" s="17">
        <v>57.69</v>
      </c>
      <c r="H24" s="17">
        <v>52.76</v>
      </c>
      <c r="I24" s="17"/>
      <c r="J24" s="17">
        <v>63.45</v>
      </c>
      <c r="K24" s="17">
        <v>73.3</v>
      </c>
      <c r="L24" s="17">
        <v>89.24</v>
      </c>
      <c r="M24" s="17"/>
      <c r="N24" s="17">
        <v>67.552694871</v>
      </c>
      <c r="O24" s="36">
        <v>13.553933401</v>
      </c>
      <c r="P24" s="20" t="s">
        <v>18</v>
      </c>
      <c r="Q24" s="15" t="s">
        <v>505</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26</v>
      </c>
      <c r="D25" s="19" t="s">
        <v>223</v>
      </c>
      <c r="E25" s="16"/>
      <c r="F25" s="18">
        <v>13.23</v>
      </c>
      <c r="G25" s="18">
        <v>12.53</v>
      </c>
      <c r="H25" s="18">
        <v>11.83</v>
      </c>
      <c r="I25" s="17"/>
      <c r="J25" s="18">
        <v>13.52</v>
      </c>
      <c r="K25" s="18">
        <v>14.91</v>
      </c>
      <c r="L25" s="18">
        <v>17.170000000000002</v>
      </c>
      <c r="M25" s="18"/>
      <c r="N25" s="18">
        <v>40.276193030000002</v>
      </c>
      <c r="O25" s="18">
        <v>414.35172147999998</v>
      </c>
      <c r="P25" s="19" t="s">
        <v>16</v>
      </c>
      <c r="Q25" s="14" t="s">
        <v>506</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27</v>
      </c>
      <c r="D26" s="20" t="s">
        <v>224</v>
      </c>
      <c r="E26" s="16"/>
      <c r="F26" s="17">
        <v>149.29</v>
      </c>
      <c r="G26" s="17">
        <v>120.2</v>
      </c>
      <c r="H26" s="17">
        <v>91.11</v>
      </c>
      <c r="I26" s="17"/>
      <c r="J26" s="17">
        <v>163.78</v>
      </c>
      <c r="K26" s="17">
        <v>221.95</v>
      </c>
      <c r="L26" s="17">
        <v>316.08999999999997</v>
      </c>
      <c r="M26" s="17"/>
      <c r="N26" s="17">
        <v>32.606626173999999</v>
      </c>
      <c r="O26" s="36">
        <v>32.003838381000001</v>
      </c>
      <c r="P26" s="20" t="s">
        <v>16</v>
      </c>
      <c r="Q26" s="15" t="s">
        <v>507</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28</v>
      </c>
      <c r="D27" s="19" t="s">
        <v>225</v>
      </c>
      <c r="E27" s="16"/>
      <c r="F27" s="18">
        <v>5.0999999999999996</v>
      </c>
      <c r="G27" s="18">
        <v>3.7</v>
      </c>
      <c r="H27" s="18">
        <v>2.31</v>
      </c>
      <c r="I27" s="17"/>
      <c r="J27" s="18">
        <v>5.23</v>
      </c>
      <c r="K27" s="18">
        <v>8.01</v>
      </c>
      <c r="L27" s="18">
        <v>12.52</v>
      </c>
      <c r="M27" s="18"/>
      <c r="N27" s="18">
        <v>33.400143309999997</v>
      </c>
      <c r="O27" s="18">
        <v>14.621969381000001</v>
      </c>
      <c r="P27" s="19" t="s">
        <v>16</v>
      </c>
      <c r="Q27" s="14" t="s">
        <v>508</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29</v>
      </c>
      <c r="D28" s="20" t="s">
        <v>226</v>
      </c>
      <c r="E28" s="16"/>
      <c r="F28" s="17" t="s">
        <v>35</v>
      </c>
      <c r="G28" s="17" t="s">
        <v>35</v>
      </c>
      <c r="H28" s="17" t="s">
        <v>35</v>
      </c>
      <c r="I28" s="17"/>
      <c r="J28" s="17" t="s">
        <v>35</v>
      </c>
      <c r="K28" s="17" t="s">
        <v>35</v>
      </c>
      <c r="L28" s="17" t="s">
        <v>35</v>
      </c>
      <c r="M28" s="17"/>
      <c r="N28" s="17" t="s">
        <v>35</v>
      </c>
      <c r="O28" s="36" t="s">
        <v>35</v>
      </c>
      <c r="P28" s="20" t="s">
        <v>35</v>
      </c>
      <c r="Q28" s="15" t="s">
        <v>227</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30</v>
      </c>
      <c r="D29" s="19" t="s">
        <v>228</v>
      </c>
      <c r="E29" s="16"/>
      <c r="F29" s="18">
        <v>57.99</v>
      </c>
      <c r="G29" s="18">
        <v>53.64</v>
      </c>
      <c r="H29" s="18">
        <v>49.29</v>
      </c>
      <c r="I29" s="17"/>
      <c r="J29" s="18">
        <v>64.87</v>
      </c>
      <c r="K29" s="18">
        <v>73.56</v>
      </c>
      <c r="L29" s="18">
        <v>87.64</v>
      </c>
      <c r="M29" s="18"/>
      <c r="N29" s="18">
        <v>66.700866970999996</v>
      </c>
      <c r="O29" s="18">
        <v>17.449699933000002</v>
      </c>
      <c r="P29" s="19" t="s">
        <v>18</v>
      </c>
      <c r="Q29" s="14" t="s">
        <v>509</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31</v>
      </c>
      <c r="D30" s="20" t="s">
        <v>229</v>
      </c>
      <c r="E30" s="16"/>
      <c r="F30" s="17">
        <v>3.83</v>
      </c>
      <c r="G30" s="17">
        <v>3.08</v>
      </c>
      <c r="H30" s="17">
        <v>2.34</v>
      </c>
      <c r="I30" s="17"/>
      <c r="J30" s="17">
        <v>5.35</v>
      </c>
      <c r="K30" s="17">
        <v>6.83</v>
      </c>
      <c r="L30" s="17">
        <v>9.23</v>
      </c>
      <c r="M30" s="17"/>
      <c r="N30" s="17">
        <v>55.801216097999998</v>
      </c>
      <c r="O30" s="36">
        <v>11.613531333000001</v>
      </c>
      <c r="P30" s="20" t="s">
        <v>18</v>
      </c>
      <c r="Q30" s="15" t="s">
        <v>510</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32</v>
      </c>
      <c r="D31" s="19" t="s">
        <v>230</v>
      </c>
      <c r="E31" s="16"/>
      <c r="F31" s="18">
        <v>9.82</v>
      </c>
      <c r="G31" s="18">
        <v>8.27</v>
      </c>
      <c r="H31" s="18">
        <v>6.72</v>
      </c>
      <c r="I31" s="17"/>
      <c r="J31" s="18">
        <v>10.199999999999999</v>
      </c>
      <c r="K31" s="18">
        <v>13.29</v>
      </c>
      <c r="L31" s="18">
        <v>18.3</v>
      </c>
      <c r="M31" s="18"/>
      <c r="N31" s="18">
        <v>41.716090281</v>
      </c>
      <c r="O31" s="18">
        <v>123.85034227999999</v>
      </c>
      <c r="P31" s="19" t="s">
        <v>16</v>
      </c>
      <c r="Q31" s="14" t="s">
        <v>511</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33</v>
      </c>
      <c r="D32" s="20" t="s">
        <v>231</v>
      </c>
      <c r="E32" s="16"/>
      <c r="F32" s="17">
        <v>47.5</v>
      </c>
      <c r="G32" s="17">
        <v>39.92</v>
      </c>
      <c r="H32" s="17">
        <v>32.35</v>
      </c>
      <c r="I32" s="17"/>
      <c r="J32" s="17">
        <v>49.8</v>
      </c>
      <c r="K32" s="17">
        <v>64.94</v>
      </c>
      <c r="L32" s="17">
        <v>89.45</v>
      </c>
      <c r="M32" s="17"/>
      <c r="N32" s="17">
        <v>44.024406183000004</v>
      </c>
      <c r="O32" s="36">
        <v>17.657314946</v>
      </c>
      <c r="P32" s="20" t="s">
        <v>16</v>
      </c>
      <c r="Q32" s="15" t="s">
        <v>512</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34</v>
      </c>
      <c r="D33" s="19" t="s">
        <v>232</v>
      </c>
      <c r="E33" s="16"/>
      <c r="F33" s="18">
        <v>9.06</v>
      </c>
      <c r="G33" s="18">
        <v>8.09</v>
      </c>
      <c r="H33" s="18">
        <v>7.13</v>
      </c>
      <c r="I33" s="17"/>
      <c r="J33" s="18">
        <v>9.24</v>
      </c>
      <c r="K33" s="18">
        <v>11.16</v>
      </c>
      <c r="L33" s="18">
        <v>14.27</v>
      </c>
      <c r="M33" s="18"/>
      <c r="N33" s="18">
        <v>27.848998288000001</v>
      </c>
      <c r="O33" s="18">
        <v>37.027714142999997</v>
      </c>
      <c r="P33" s="19" t="s">
        <v>16</v>
      </c>
      <c r="Q33" s="14" t="s">
        <v>513</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452</v>
      </c>
      <c r="D34" s="20" t="s">
        <v>453</v>
      </c>
      <c r="E34" s="16"/>
      <c r="F34" s="17">
        <v>0.56999999999999995</v>
      </c>
      <c r="G34" s="17">
        <v>0.39</v>
      </c>
      <c r="H34" s="17">
        <v>0.22</v>
      </c>
      <c r="I34" s="17"/>
      <c r="J34" s="17">
        <v>0.63</v>
      </c>
      <c r="K34" s="17">
        <v>0.97</v>
      </c>
      <c r="L34" s="17">
        <v>1.53</v>
      </c>
      <c r="M34" s="17"/>
      <c r="N34" s="17">
        <v>41.690289866000001</v>
      </c>
      <c r="O34" s="36">
        <v>2.3125261905000003</v>
      </c>
      <c r="P34" s="20" t="s">
        <v>16</v>
      </c>
      <c r="Q34" s="15" t="s">
        <v>514</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434</v>
      </c>
      <c r="D35" s="19" t="s">
        <v>435</v>
      </c>
      <c r="E35" s="16"/>
      <c r="F35" s="18">
        <v>0.63</v>
      </c>
      <c r="G35" s="18">
        <v>0.39</v>
      </c>
      <c r="H35" s="18">
        <v>0.16</v>
      </c>
      <c r="I35" s="17"/>
      <c r="J35" s="18">
        <v>1.25</v>
      </c>
      <c r="K35" s="18">
        <v>1.71</v>
      </c>
      <c r="L35" s="18">
        <v>2.4700000000000002</v>
      </c>
      <c r="M35" s="18"/>
      <c r="N35" s="18">
        <v>54.435990263000001</v>
      </c>
      <c r="O35" s="18">
        <v>3.611145</v>
      </c>
      <c r="P35" s="19" t="s">
        <v>18</v>
      </c>
      <c r="Q35" s="14" t="s">
        <v>515</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36</v>
      </c>
      <c r="D36" s="20" t="s">
        <v>233</v>
      </c>
      <c r="E36" s="16"/>
      <c r="F36" s="17">
        <v>0.79</v>
      </c>
      <c r="G36" s="17">
        <v>-0.16</v>
      </c>
      <c r="H36" s="17">
        <v>-1.1100000000000001</v>
      </c>
      <c r="I36" s="17"/>
      <c r="J36" s="17">
        <v>0.81</v>
      </c>
      <c r="K36" s="17">
        <v>2.71</v>
      </c>
      <c r="L36" s="17">
        <v>5.8</v>
      </c>
      <c r="M36" s="17"/>
      <c r="N36" s="17">
        <v>12.729552284</v>
      </c>
      <c r="O36" s="36">
        <v>14.308491285000001</v>
      </c>
      <c r="P36" s="20" t="s">
        <v>16</v>
      </c>
      <c r="Q36" s="15" t="s">
        <v>516</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37</v>
      </c>
      <c r="D37" s="19" t="s">
        <v>234</v>
      </c>
      <c r="E37" s="16"/>
      <c r="F37" s="18">
        <v>35.700000000000003</v>
      </c>
      <c r="G37" s="18">
        <v>28.15</v>
      </c>
      <c r="H37" s="18">
        <v>20.6</v>
      </c>
      <c r="I37" s="17"/>
      <c r="J37" s="18">
        <v>36.74</v>
      </c>
      <c r="K37" s="18">
        <v>51.83</v>
      </c>
      <c r="L37" s="18">
        <v>76.25</v>
      </c>
      <c r="M37" s="18"/>
      <c r="N37" s="18">
        <v>35.699008417999998</v>
      </c>
      <c r="O37" s="18">
        <v>100.99024595</v>
      </c>
      <c r="P37" s="19" t="s">
        <v>16</v>
      </c>
      <c r="Q37" s="14" t="s">
        <v>517</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38</v>
      </c>
      <c r="D38" s="20" t="s">
        <v>235</v>
      </c>
      <c r="E38" s="16"/>
      <c r="F38" s="17">
        <v>13.49</v>
      </c>
      <c r="G38" s="17">
        <v>12.01</v>
      </c>
      <c r="H38" s="17">
        <v>10.53</v>
      </c>
      <c r="I38" s="17"/>
      <c r="J38" s="17">
        <v>13.85</v>
      </c>
      <c r="K38" s="17">
        <v>16.8</v>
      </c>
      <c r="L38" s="17">
        <v>21.59</v>
      </c>
      <c r="M38" s="17"/>
      <c r="N38" s="17">
        <v>38.624450699</v>
      </c>
      <c r="O38" s="36">
        <v>469.99571271000002</v>
      </c>
      <c r="P38" s="20" t="s">
        <v>16</v>
      </c>
      <c r="Q38" s="15" t="s">
        <v>518</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436</v>
      </c>
      <c r="D39" s="19" t="s">
        <v>437</v>
      </c>
      <c r="E39" s="16"/>
      <c r="F39" s="18">
        <v>3.6</v>
      </c>
      <c r="G39" s="18">
        <v>3.44</v>
      </c>
      <c r="H39" s="18">
        <v>3.29</v>
      </c>
      <c r="I39" s="17"/>
      <c r="J39" s="18">
        <v>3.98</v>
      </c>
      <c r="K39" s="18">
        <v>4.28</v>
      </c>
      <c r="L39" s="18">
        <v>4.7699999999999996</v>
      </c>
      <c r="M39" s="18"/>
      <c r="N39" s="18">
        <v>48.775796538999998</v>
      </c>
      <c r="O39" s="18">
        <v>1.8242894286</v>
      </c>
      <c r="P39" s="19" t="s">
        <v>18</v>
      </c>
      <c r="Q39" s="14" t="s">
        <v>519</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39</v>
      </c>
      <c r="D40" s="20" t="s">
        <v>236</v>
      </c>
      <c r="E40" s="16"/>
      <c r="F40" s="17">
        <v>7.3</v>
      </c>
      <c r="G40" s="17">
        <v>6.48</v>
      </c>
      <c r="H40" s="17">
        <v>5.66</v>
      </c>
      <c r="I40" s="17"/>
      <c r="J40" s="17">
        <v>7.57</v>
      </c>
      <c r="K40" s="17">
        <v>9.1999999999999993</v>
      </c>
      <c r="L40" s="17">
        <v>11.85</v>
      </c>
      <c r="M40" s="17"/>
      <c r="N40" s="17">
        <v>36.238746442999997</v>
      </c>
      <c r="O40" s="36">
        <v>8.5801092857000008</v>
      </c>
      <c r="P40" s="20" t="s">
        <v>16</v>
      </c>
      <c r="Q40" s="15" t="s">
        <v>520</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521</v>
      </c>
      <c r="D41" s="19" t="s">
        <v>522</v>
      </c>
      <c r="E41" s="16"/>
      <c r="F41" s="18">
        <v>64</v>
      </c>
      <c r="G41" s="18">
        <v>58.44</v>
      </c>
      <c r="H41" s="18">
        <v>52.88</v>
      </c>
      <c r="I41" s="17"/>
      <c r="J41" s="18">
        <v>67.2</v>
      </c>
      <c r="K41" s="18">
        <v>78.31</v>
      </c>
      <c r="L41" s="18">
        <v>96.3</v>
      </c>
      <c r="M41" s="18"/>
      <c r="N41" s="18">
        <v>52.391150959000001</v>
      </c>
      <c r="O41" s="18">
        <v>1.8630110580999999</v>
      </c>
      <c r="P41" s="19" t="s">
        <v>18</v>
      </c>
      <c r="Q41" s="14" t="s">
        <v>523</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40</v>
      </c>
      <c r="D42" s="20" t="s">
        <v>237</v>
      </c>
      <c r="E42" s="16"/>
      <c r="F42" s="17">
        <v>11</v>
      </c>
      <c r="G42" s="17">
        <v>10.1</v>
      </c>
      <c r="H42" s="17">
        <v>9.2100000000000009</v>
      </c>
      <c r="I42" s="17"/>
      <c r="J42" s="17">
        <v>11.2</v>
      </c>
      <c r="K42" s="17">
        <v>12.98</v>
      </c>
      <c r="L42" s="17">
        <v>15.86</v>
      </c>
      <c r="M42" s="17"/>
      <c r="N42" s="17">
        <v>31.178041194999999</v>
      </c>
      <c r="O42" s="36">
        <v>11.086126760999999</v>
      </c>
      <c r="P42" s="20" t="s">
        <v>16</v>
      </c>
      <c r="Q42" s="15" t="s">
        <v>524</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41</v>
      </c>
      <c r="D43" s="20" t="s">
        <v>238</v>
      </c>
      <c r="E43" s="16"/>
      <c r="F43" s="17">
        <v>34.86</v>
      </c>
      <c r="G43" s="17">
        <v>32.380000000000003</v>
      </c>
      <c r="H43" s="17">
        <v>29.9</v>
      </c>
      <c r="I43" s="17"/>
      <c r="J43" s="17">
        <v>35.54</v>
      </c>
      <c r="K43" s="17">
        <v>40.49</v>
      </c>
      <c r="L43" s="17">
        <v>48.5</v>
      </c>
      <c r="M43" s="17"/>
      <c r="N43" s="17">
        <v>33.370581588</v>
      </c>
      <c r="O43" s="36">
        <v>175.64169889999999</v>
      </c>
      <c r="P43" s="20" t="s">
        <v>16</v>
      </c>
      <c r="Q43" s="15" t="s">
        <v>525</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42</v>
      </c>
      <c r="D44" s="19" t="s">
        <v>239</v>
      </c>
      <c r="E44" s="16"/>
      <c r="F44" s="18">
        <v>21.71</v>
      </c>
      <c r="G44" s="18">
        <v>18.66</v>
      </c>
      <c r="H44" s="18">
        <v>15.61</v>
      </c>
      <c r="I44" s="17"/>
      <c r="J44" s="18">
        <v>23.45</v>
      </c>
      <c r="K44" s="18">
        <v>29.54</v>
      </c>
      <c r="L44" s="18">
        <v>39.4</v>
      </c>
      <c r="M44" s="18"/>
      <c r="N44" s="18">
        <v>62.887746452999998</v>
      </c>
      <c r="O44" s="18">
        <v>10.743461238</v>
      </c>
      <c r="P44" s="19" t="s">
        <v>18</v>
      </c>
      <c r="Q44" s="14" t="s">
        <v>526</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43</v>
      </c>
      <c r="D45" s="20" t="s">
        <v>240</v>
      </c>
      <c r="E45" s="16"/>
      <c r="F45" s="17">
        <v>130.85</v>
      </c>
      <c r="G45" s="17">
        <v>122.15</v>
      </c>
      <c r="H45" s="17">
        <v>113.45</v>
      </c>
      <c r="I45" s="17"/>
      <c r="J45" s="17">
        <v>132.25</v>
      </c>
      <c r="K45" s="17">
        <v>149.63999999999999</v>
      </c>
      <c r="L45" s="17">
        <v>177.79</v>
      </c>
      <c r="M45" s="17"/>
      <c r="N45" s="17">
        <v>44.983671606999998</v>
      </c>
      <c r="O45" s="36">
        <v>3.5124204132999997</v>
      </c>
      <c r="P45" s="20" t="s">
        <v>16</v>
      </c>
      <c r="Q45" s="15" t="s">
        <v>527</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44</v>
      </c>
      <c r="D46" s="19" t="s">
        <v>241</v>
      </c>
      <c r="E46" s="16"/>
      <c r="F46" s="18">
        <v>12.89</v>
      </c>
      <c r="G46" s="18">
        <v>11.88</v>
      </c>
      <c r="H46" s="18">
        <v>10.87</v>
      </c>
      <c r="I46" s="17"/>
      <c r="J46" s="18">
        <v>13.2</v>
      </c>
      <c r="K46" s="18">
        <v>15.21</v>
      </c>
      <c r="L46" s="18">
        <v>18.48</v>
      </c>
      <c r="M46" s="18"/>
      <c r="N46" s="18">
        <v>46.192204072000003</v>
      </c>
      <c r="O46" s="18">
        <v>4.6841351905000002</v>
      </c>
      <c r="P46" s="19" t="s">
        <v>16</v>
      </c>
      <c r="Q46" s="14" t="s">
        <v>528</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45</v>
      </c>
      <c r="D47" s="20" t="s">
        <v>242</v>
      </c>
      <c r="E47" s="16"/>
      <c r="F47" s="17">
        <v>10.92</v>
      </c>
      <c r="G47" s="17">
        <v>10.08</v>
      </c>
      <c r="H47" s="17">
        <v>9.25</v>
      </c>
      <c r="I47" s="17"/>
      <c r="J47" s="17">
        <v>11.19</v>
      </c>
      <c r="K47" s="17">
        <v>12.85</v>
      </c>
      <c r="L47" s="17">
        <v>15.55</v>
      </c>
      <c r="M47" s="17"/>
      <c r="N47" s="17">
        <v>42.965113199999998</v>
      </c>
      <c r="O47" s="36">
        <v>4.4401335238000001</v>
      </c>
      <c r="P47" s="20" t="s">
        <v>16</v>
      </c>
      <c r="Q47" s="15" t="s">
        <v>529</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46</v>
      </c>
      <c r="D48" s="19" t="s">
        <v>243</v>
      </c>
      <c r="E48" s="16"/>
      <c r="F48" s="18">
        <v>16.559999999999999</v>
      </c>
      <c r="G48" s="18">
        <v>15.14</v>
      </c>
      <c r="H48" s="18">
        <v>13.73</v>
      </c>
      <c r="I48" s="17"/>
      <c r="J48" s="18">
        <v>17.05</v>
      </c>
      <c r="K48" s="18">
        <v>19.87</v>
      </c>
      <c r="L48" s="18">
        <v>24.44</v>
      </c>
      <c r="M48" s="18"/>
      <c r="N48" s="18">
        <v>62.236824634000001</v>
      </c>
      <c r="O48" s="18">
        <v>3.2764149524000001</v>
      </c>
      <c r="P48" s="19" t="s">
        <v>18</v>
      </c>
      <c r="Q48" s="14" t="s">
        <v>530</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47</v>
      </c>
      <c r="D49" s="20" t="s">
        <v>244</v>
      </c>
      <c r="E49" s="16"/>
      <c r="F49" s="17">
        <v>13.67</v>
      </c>
      <c r="G49" s="17">
        <v>12.28</v>
      </c>
      <c r="H49" s="17">
        <v>10.89</v>
      </c>
      <c r="I49" s="17"/>
      <c r="J49" s="17">
        <v>14.03</v>
      </c>
      <c r="K49" s="17">
        <v>16.8</v>
      </c>
      <c r="L49" s="17">
        <v>21.28</v>
      </c>
      <c r="M49" s="17"/>
      <c r="N49" s="17">
        <v>39.684179274999998</v>
      </c>
      <c r="O49" s="36">
        <v>107.34354904</v>
      </c>
      <c r="P49" s="20" t="s">
        <v>16</v>
      </c>
      <c r="Q49" s="15" t="s">
        <v>531</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47</v>
      </c>
      <c r="D50" s="19" t="s">
        <v>245</v>
      </c>
      <c r="E50" s="16"/>
      <c r="F50" s="18">
        <v>15.9</v>
      </c>
      <c r="G50" s="18">
        <v>14.04</v>
      </c>
      <c r="H50" s="18">
        <v>12.18</v>
      </c>
      <c r="I50" s="17"/>
      <c r="J50" s="18">
        <v>16.309999999999999</v>
      </c>
      <c r="K50" s="18">
        <v>20.02</v>
      </c>
      <c r="L50" s="18">
        <v>26.02</v>
      </c>
      <c r="M50" s="18"/>
      <c r="N50" s="18">
        <v>42.709122129000001</v>
      </c>
      <c r="O50" s="18">
        <v>434.89017067000003</v>
      </c>
      <c r="P50" s="19" t="s">
        <v>16</v>
      </c>
      <c r="Q50" s="14" t="s">
        <v>532</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48</v>
      </c>
      <c r="D51" s="20" t="s">
        <v>246</v>
      </c>
      <c r="E51" s="16"/>
      <c r="F51" s="17">
        <v>15.94</v>
      </c>
      <c r="G51" s="17">
        <v>15.13</v>
      </c>
      <c r="H51" s="17">
        <v>14.32</v>
      </c>
      <c r="I51" s="17"/>
      <c r="J51" s="17">
        <v>17.55</v>
      </c>
      <c r="K51" s="17">
        <v>19.16</v>
      </c>
      <c r="L51" s="17">
        <v>21.78</v>
      </c>
      <c r="M51" s="17"/>
      <c r="N51" s="17">
        <v>47.310860795000004</v>
      </c>
      <c r="O51" s="36">
        <v>61.938931428999993</v>
      </c>
      <c r="P51" s="20" t="s">
        <v>18</v>
      </c>
      <c r="Q51" s="15" t="s">
        <v>533</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49</v>
      </c>
      <c r="D52" s="19" t="s">
        <v>247</v>
      </c>
      <c r="E52" s="16"/>
      <c r="F52" s="18">
        <v>20.71</v>
      </c>
      <c r="G52" s="18">
        <v>17.96</v>
      </c>
      <c r="H52" s="18">
        <v>15.22</v>
      </c>
      <c r="I52" s="17"/>
      <c r="J52" s="18">
        <v>21.06</v>
      </c>
      <c r="K52" s="18">
        <v>26.54</v>
      </c>
      <c r="L52" s="18">
        <v>35.409999999999997</v>
      </c>
      <c r="M52" s="18"/>
      <c r="N52" s="18">
        <v>32.203173755999998</v>
      </c>
      <c r="O52" s="18">
        <v>586.50366910000002</v>
      </c>
      <c r="P52" s="19" t="s">
        <v>16</v>
      </c>
      <c r="Q52" s="14" t="s">
        <v>534</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50</v>
      </c>
      <c r="D53" s="20" t="s">
        <v>248</v>
      </c>
      <c r="E53" s="16"/>
      <c r="F53" s="17">
        <v>20.52</v>
      </c>
      <c r="G53" s="17">
        <v>19.5</v>
      </c>
      <c r="H53" s="17">
        <v>18.48</v>
      </c>
      <c r="I53" s="17"/>
      <c r="J53" s="17">
        <v>22.9</v>
      </c>
      <c r="K53" s="17">
        <v>24.93</v>
      </c>
      <c r="L53" s="17">
        <v>28.22</v>
      </c>
      <c r="M53" s="17"/>
      <c r="N53" s="17">
        <v>52.559605806999997</v>
      </c>
      <c r="O53" s="36">
        <v>3.7383375713999998</v>
      </c>
      <c r="P53" s="20" t="s">
        <v>18</v>
      </c>
      <c r="Q53" s="15" t="s">
        <v>535</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51</v>
      </c>
      <c r="D54" s="19" t="s">
        <v>249</v>
      </c>
      <c r="E54" s="16"/>
      <c r="F54" s="18">
        <v>9.42</v>
      </c>
      <c r="G54" s="18">
        <v>8.2200000000000006</v>
      </c>
      <c r="H54" s="18">
        <v>7.02</v>
      </c>
      <c r="I54" s="17"/>
      <c r="J54" s="18">
        <v>12.59</v>
      </c>
      <c r="K54" s="18">
        <v>14.98</v>
      </c>
      <c r="L54" s="18">
        <v>18.86</v>
      </c>
      <c r="M54" s="18"/>
      <c r="N54" s="18">
        <v>47.341081504999998</v>
      </c>
      <c r="O54" s="18">
        <v>34.611337809999995</v>
      </c>
      <c r="P54" s="19" t="s">
        <v>18</v>
      </c>
      <c r="Q54" s="14" t="s">
        <v>536</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52</v>
      </c>
      <c r="D55" s="20" t="s">
        <v>250</v>
      </c>
      <c r="E55" s="16"/>
      <c r="F55" s="17">
        <v>17.82</v>
      </c>
      <c r="G55" s="17">
        <v>15.35</v>
      </c>
      <c r="H55" s="17">
        <v>12.89</v>
      </c>
      <c r="I55" s="17"/>
      <c r="J55" s="17">
        <v>18.32</v>
      </c>
      <c r="K55" s="17">
        <v>23.24</v>
      </c>
      <c r="L55" s="17">
        <v>31.21</v>
      </c>
      <c r="M55" s="17"/>
      <c r="N55" s="17">
        <v>50.798701741000002</v>
      </c>
      <c r="O55" s="36">
        <v>155.07599238</v>
      </c>
      <c r="P55" s="20" t="s">
        <v>16</v>
      </c>
      <c r="Q55" s="15" t="s">
        <v>537</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53</v>
      </c>
      <c r="D56" s="19" t="s">
        <v>251</v>
      </c>
      <c r="E56" s="16"/>
      <c r="F56" s="18">
        <v>20.69</v>
      </c>
      <c r="G56" s="18">
        <v>18.829999999999998</v>
      </c>
      <c r="H56" s="18">
        <v>16.98</v>
      </c>
      <c r="I56" s="17"/>
      <c r="J56" s="18">
        <v>23.31</v>
      </c>
      <c r="K56" s="18">
        <v>27.01</v>
      </c>
      <c r="L56" s="18">
        <v>33.01</v>
      </c>
      <c r="M56" s="18"/>
      <c r="N56" s="18">
        <v>48.810011572999997</v>
      </c>
      <c r="O56" s="18">
        <v>312.06977571000004</v>
      </c>
      <c r="P56" s="19" t="s">
        <v>18</v>
      </c>
      <c r="Q56" s="14" t="s">
        <v>538</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54</v>
      </c>
      <c r="D57" s="20" t="s">
        <v>252</v>
      </c>
      <c r="E57" s="16"/>
      <c r="F57" s="17">
        <v>22.1</v>
      </c>
      <c r="G57" s="17">
        <v>18.72</v>
      </c>
      <c r="H57" s="17">
        <v>15.34</v>
      </c>
      <c r="I57" s="17"/>
      <c r="J57" s="17">
        <v>22.51</v>
      </c>
      <c r="K57" s="17">
        <v>29.26</v>
      </c>
      <c r="L57" s="17">
        <v>40.200000000000003</v>
      </c>
      <c r="M57" s="17"/>
      <c r="N57" s="17">
        <v>67.161113381999996</v>
      </c>
      <c r="O57" s="36">
        <v>4.6092107295</v>
      </c>
      <c r="P57" s="20" t="s">
        <v>18</v>
      </c>
      <c r="Q57" s="15" t="s">
        <v>539</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55</v>
      </c>
      <c r="D58" s="19" t="s">
        <v>253</v>
      </c>
      <c r="E58" s="16"/>
      <c r="F58" s="18">
        <v>40.130000000000003</v>
      </c>
      <c r="G58" s="18">
        <v>36.68</v>
      </c>
      <c r="H58" s="18">
        <v>33.24</v>
      </c>
      <c r="I58" s="17"/>
      <c r="J58" s="18">
        <v>41.15</v>
      </c>
      <c r="K58" s="18">
        <v>48.03</v>
      </c>
      <c r="L58" s="18">
        <v>59.17</v>
      </c>
      <c r="M58" s="18"/>
      <c r="N58" s="18">
        <v>34.670639614999999</v>
      </c>
      <c r="O58" s="18">
        <v>323.84942867000001</v>
      </c>
      <c r="P58" s="19" t="s">
        <v>16</v>
      </c>
      <c r="Q58" s="14" t="s">
        <v>540</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56</v>
      </c>
      <c r="D59" s="19" t="s">
        <v>254</v>
      </c>
      <c r="E59" s="16"/>
      <c r="F59" s="18">
        <v>14.35</v>
      </c>
      <c r="G59" s="18">
        <v>13.59</v>
      </c>
      <c r="H59" s="18">
        <v>12.84</v>
      </c>
      <c r="I59" s="17"/>
      <c r="J59" s="18">
        <v>14.62</v>
      </c>
      <c r="K59" s="18">
        <v>16.12</v>
      </c>
      <c r="L59" s="18">
        <v>18.559999999999999</v>
      </c>
      <c r="M59" s="18"/>
      <c r="N59" s="18">
        <v>44.462342212000003</v>
      </c>
      <c r="O59" s="18">
        <v>64.901727047999998</v>
      </c>
      <c r="P59" s="19" t="s">
        <v>16</v>
      </c>
      <c r="Q59" s="14" t="s">
        <v>541</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57</v>
      </c>
      <c r="D60" s="20" t="s">
        <v>255</v>
      </c>
      <c r="E60" s="16"/>
      <c r="F60" s="17">
        <v>5.17</v>
      </c>
      <c r="G60" s="17">
        <v>4.5999999999999996</v>
      </c>
      <c r="H60" s="17">
        <v>4.03</v>
      </c>
      <c r="I60" s="17"/>
      <c r="J60" s="17">
        <v>5.38</v>
      </c>
      <c r="K60" s="17">
        <v>6.51</v>
      </c>
      <c r="L60" s="17">
        <v>8.34</v>
      </c>
      <c r="M60" s="17"/>
      <c r="N60" s="17">
        <v>61.220454078000003</v>
      </c>
      <c r="O60" s="36">
        <v>5.8457147619000001</v>
      </c>
      <c r="P60" s="20" t="s">
        <v>18</v>
      </c>
      <c r="Q60" s="15" t="s">
        <v>542</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58</v>
      </c>
      <c r="D61" s="19" t="s">
        <v>256</v>
      </c>
      <c r="E61" s="16"/>
      <c r="F61" s="18">
        <v>2.94</v>
      </c>
      <c r="G61" s="18">
        <v>0.37</v>
      </c>
      <c r="H61" s="18">
        <v>-2.19</v>
      </c>
      <c r="I61" s="17"/>
      <c r="J61" s="18">
        <v>3.04</v>
      </c>
      <c r="K61" s="18">
        <v>8.17</v>
      </c>
      <c r="L61" s="18">
        <v>16.48</v>
      </c>
      <c r="M61" s="18"/>
      <c r="N61" s="18">
        <v>35.649600995</v>
      </c>
      <c r="O61" s="18">
        <v>13.239356142</v>
      </c>
      <c r="P61" s="19" t="s">
        <v>16</v>
      </c>
      <c r="Q61" s="14" t="s">
        <v>543</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59</v>
      </c>
      <c r="D62" s="20" t="s">
        <v>257</v>
      </c>
      <c r="E62" s="16"/>
      <c r="F62" s="17">
        <v>4.57</v>
      </c>
      <c r="G62" s="17">
        <v>4.0199999999999996</v>
      </c>
      <c r="H62" s="17">
        <v>3.48</v>
      </c>
      <c r="I62" s="17"/>
      <c r="J62" s="17">
        <v>5.35</v>
      </c>
      <c r="K62" s="17">
        <v>6.43</v>
      </c>
      <c r="L62" s="17">
        <v>8.18</v>
      </c>
      <c r="M62" s="17"/>
      <c r="N62" s="17">
        <v>45.053825388</v>
      </c>
      <c r="O62" s="36">
        <v>17.536919000000001</v>
      </c>
      <c r="P62" s="20" t="s">
        <v>18</v>
      </c>
      <c r="Q62" s="15" t="s">
        <v>544</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60</v>
      </c>
      <c r="D63" s="19" t="s">
        <v>258</v>
      </c>
      <c r="E63" s="16"/>
      <c r="F63" s="18">
        <v>17.04</v>
      </c>
      <c r="G63" s="18">
        <v>13.54</v>
      </c>
      <c r="H63" s="18">
        <v>10.050000000000001</v>
      </c>
      <c r="I63" s="17"/>
      <c r="J63" s="18">
        <v>17.84</v>
      </c>
      <c r="K63" s="18">
        <v>24.82</v>
      </c>
      <c r="L63" s="18">
        <v>36.119999999999997</v>
      </c>
      <c r="M63" s="18"/>
      <c r="N63" s="18">
        <v>38.497997269999999</v>
      </c>
      <c r="O63" s="18">
        <v>55.865190476000002</v>
      </c>
      <c r="P63" s="19" t="s">
        <v>16</v>
      </c>
      <c r="Q63" s="14" t="s">
        <v>545</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61</v>
      </c>
      <c r="D64" s="20" t="s">
        <v>454</v>
      </c>
      <c r="E64" s="16"/>
      <c r="F64" s="17">
        <v>15.11</v>
      </c>
      <c r="G64" s="17">
        <v>13.35</v>
      </c>
      <c r="H64" s="17">
        <v>11.59</v>
      </c>
      <c r="I64" s="17"/>
      <c r="J64" s="17">
        <v>15.38</v>
      </c>
      <c r="K64" s="17">
        <v>18.89</v>
      </c>
      <c r="L64" s="17">
        <v>24.58</v>
      </c>
      <c r="M64" s="17"/>
      <c r="N64" s="17">
        <v>44.033719847999997</v>
      </c>
      <c r="O64" s="36">
        <v>3.2253957142999998</v>
      </c>
      <c r="P64" s="20" t="s">
        <v>16</v>
      </c>
      <c r="Q64" s="15" t="s">
        <v>546</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61</v>
      </c>
      <c r="D65" s="19" t="s">
        <v>259</v>
      </c>
      <c r="E65" s="16"/>
      <c r="F65" s="18">
        <v>10.54</v>
      </c>
      <c r="G65" s="18">
        <v>9.85</v>
      </c>
      <c r="H65" s="18">
        <v>9.16</v>
      </c>
      <c r="I65" s="17"/>
      <c r="J65" s="18">
        <v>10.82</v>
      </c>
      <c r="K65" s="18">
        <v>12.19</v>
      </c>
      <c r="L65" s="18">
        <v>14.42</v>
      </c>
      <c r="M65" s="18"/>
      <c r="N65" s="18">
        <v>44.774580984000004</v>
      </c>
      <c r="O65" s="18">
        <v>115.88713561</v>
      </c>
      <c r="P65" s="19" t="s">
        <v>16</v>
      </c>
      <c r="Q65" s="14" t="s">
        <v>547</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548</v>
      </c>
      <c r="D66" s="20" t="s">
        <v>549</v>
      </c>
      <c r="E66" s="16"/>
      <c r="F66" s="17">
        <v>63.97</v>
      </c>
      <c r="G66" s="17">
        <v>61.44</v>
      </c>
      <c r="H66" s="17">
        <v>58.92</v>
      </c>
      <c r="I66" s="17"/>
      <c r="J66" s="17">
        <v>70.92</v>
      </c>
      <c r="K66" s="17">
        <v>75.959999999999994</v>
      </c>
      <c r="L66" s="17">
        <v>84.12</v>
      </c>
      <c r="M66" s="17"/>
      <c r="N66" s="17">
        <v>48.288332011000001</v>
      </c>
      <c r="O66" s="36">
        <v>1.53324058</v>
      </c>
      <c r="P66" s="20" t="s">
        <v>18</v>
      </c>
      <c r="Q66" s="15" t="s">
        <v>550</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62</v>
      </c>
      <c r="D67" s="19" t="s">
        <v>260</v>
      </c>
      <c r="E67" s="16"/>
      <c r="F67" s="18">
        <v>2.62</v>
      </c>
      <c r="G67" s="18">
        <v>2.11</v>
      </c>
      <c r="H67" s="18">
        <v>1.61</v>
      </c>
      <c r="I67" s="17"/>
      <c r="J67" s="18">
        <v>2.74</v>
      </c>
      <c r="K67" s="18">
        <v>3.74</v>
      </c>
      <c r="L67" s="18">
        <v>5.36</v>
      </c>
      <c r="M67" s="18"/>
      <c r="N67" s="18">
        <v>37.506334549000002</v>
      </c>
      <c r="O67" s="18">
        <v>84.268304237999999</v>
      </c>
      <c r="P67" s="19" t="s">
        <v>16</v>
      </c>
      <c r="Q67" s="14" t="s">
        <v>551</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63</v>
      </c>
      <c r="D68" s="20" t="s">
        <v>261</v>
      </c>
      <c r="E68" s="16"/>
      <c r="F68" s="17">
        <v>83.02</v>
      </c>
      <c r="G68" s="17">
        <v>65.98</v>
      </c>
      <c r="H68" s="17">
        <v>48.94</v>
      </c>
      <c r="I68" s="17"/>
      <c r="J68" s="17">
        <v>88.9</v>
      </c>
      <c r="K68" s="17">
        <v>122.97</v>
      </c>
      <c r="L68" s="17">
        <v>178.11</v>
      </c>
      <c r="M68" s="17"/>
      <c r="N68" s="17">
        <v>73.976374562000004</v>
      </c>
      <c r="O68" s="36">
        <v>6.5372435995</v>
      </c>
      <c r="P68" s="20" t="s">
        <v>18</v>
      </c>
      <c r="Q68" s="15" t="s">
        <v>552</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64</v>
      </c>
      <c r="D69" s="19" t="s">
        <v>262</v>
      </c>
      <c r="E69" s="16"/>
      <c r="F69" s="18">
        <v>25.72</v>
      </c>
      <c r="G69" s="18">
        <v>22.55</v>
      </c>
      <c r="H69" s="18">
        <v>19.39</v>
      </c>
      <c r="I69" s="17"/>
      <c r="J69" s="18">
        <v>26.7</v>
      </c>
      <c r="K69" s="18">
        <v>33.020000000000003</v>
      </c>
      <c r="L69" s="18">
        <v>43.26</v>
      </c>
      <c r="M69" s="18"/>
      <c r="N69" s="18">
        <v>38.177083097000001</v>
      </c>
      <c r="O69" s="18">
        <v>72.487298381000002</v>
      </c>
      <c r="P69" s="19" t="s">
        <v>16</v>
      </c>
      <c r="Q69" s="14" t="s">
        <v>553</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65</v>
      </c>
      <c r="D70" s="20" t="s">
        <v>263</v>
      </c>
      <c r="E70" s="16"/>
      <c r="F70" s="17">
        <v>10.95</v>
      </c>
      <c r="G70" s="17">
        <v>9.9</v>
      </c>
      <c r="H70" s="17">
        <v>8.86</v>
      </c>
      <c r="I70" s="17"/>
      <c r="J70" s="17">
        <v>11.15</v>
      </c>
      <c r="K70" s="17">
        <v>13.23</v>
      </c>
      <c r="L70" s="17">
        <v>16.61</v>
      </c>
      <c r="M70" s="17"/>
      <c r="N70" s="17">
        <v>38.470615201999998</v>
      </c>
      <c r="O70" s="36">
        <v>54.467886905</v>
      </c>
      <c r="P70" s="20" t="s">
        <v>16</v>
      </c>
      <c r="Q70" s="15" t="s">
        <v>554</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65</v>
      </c>
      <c r="D71" s="19" t="s">
        <v>264</v>
      </c>
      <c r="E71" s="16"/>
      <c r="F71" s="18">
        <v>11.71</v>
      </c>
      <c r="G71" s="18">
        <v>10.65</v>
      </c>
      <c r="H71" s="18">
        <v>9.59</v>
      </c>
      <c r="I71" s="17"/>
      <c r="J71" s="18">
        <v>11.99</v>
      </c>
      <c r="K71" s="18">
        <v>14.1</v>
      </c>
      <c r="L71" s="18">
        <v>17.53</v>
      </c>
      <c r="M71" s="18"/>
      <c r="N71" s="18">
        <v>40.019717253000003</v>
      </c>
      <c r="O71" s="18">
        <v>136.95412938000001</v>
      </c>
      <c r="P71" s="19" t="s">
        <v>16</v>
      </c>
      <c r="Q71" s="14" t="s">
        <v>555</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66</v>
      </c>
      <c r="D72" s="20" t="s">
        <v>265</v>
      </c>
      <c r="E72" s="16"/>
      <c r="F72" s="17">
        <v>6.3</v>
      </c>
      <c r="G72" s="17">
        <v>5.52</v>
      </c>
      <c r="H72" s="17">
        <v>4.74</v>
      </c>
      <c r="I72" s="17"/>
      <c r="J72" s="17">
        <v>6.51</v>
      </c>
      <c r="K72" s="17">
        <v>8.06</v>
      </c>
      <c r="L72" s="17">
        <v>10.57</v>
      </c>
      <c r="M72" s="17"/>
      <c r="N72" s="17">
        <v>29.842505267</v>
      </c>
      <c r="O72" s="36">
        <v>129.44015761</v>
      </c>
      <c r="P72" s="20" t="s">
        <v>16</v>
      </c>
      <c r="Q72" s="15" t="s">
        <v>556</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67</v>
      </c>
      <c r="D73" s="19" t="s">
        <v>266</v>
      </c>
      <c r="E73" s="16"/>
      <c r="F73" s="18">
        <v>37.4</v>
      </c>
      <c r="G73" s="18">
        <v>35.159999999999997</v>
      </c>
      <c r="H73" s="18">
        <v>32.92</v>
      </c>
      <c r="I73" s="17"/>
      <c r="J73" s="18">
        <v>37.94</v>
      </c>
      <c r="K73" s="18">
        <v>42.41</v>
      </c>
      <c r="L73" s="18">
        <v>49.66</v>
      </c>
      <c r="M73" s="18"/>
      <c r="N73" s="18">
        <v>25.453134689999999</v>
      </c>
      <c r="O73" s="18">
        <v>45.998304190000006</v>
      </c>
      <c r="P73" s="19" t="s">
        <v>16</v>
      </c>
      <c r="Q73" s="14" t="s">
        <v>557</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68</v>
      </c>
      <c r="D74" s="20" t="s">
        <v>267</v>
      </c>
      <c r="E74" s="16"/>
      <c r="F74" s="17">
        <v>4.68</v>
      </c>
      <c r="G74" s="17">
        <v>3.93</v>
      </c>
      <c r="H74" s="17">
        <v>3.19</v>
      </c>
      <c r="I74" s="17"/>
      <c r="J74" s="17">
        <v>4.96</v>
      </c>
      <c r="K74" s="17">
        <v>6.44</v>
      </c>
      <c r="L74" s="17">
        <v>8.85</v>
      </c>
      <c r="M74" s="17"/>
      <c r="N74" s="17">
        <v>47.097686695999997</v>
      </c>
      <c r="O74" s="36">
        <v>1.9719739524</v>
      </c>
      <c r="P74" s="20" t="s">
        <v>16</v>
      </c>
      <c r="Q74" s="15" t="s">
        <v>558</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69</v>
      </c>
      <c r="D75" s="19" t="s">
        <v>268</v>
      </c>
      <c r="E75" s="16"/>
      <c r="F75" s="18">
        <v>5.0199999999999996</v>
      </c>
      <c r="G75" s="18">
        <v>4.57</v>
      </c>
      <c r="H75" s="18">
        <v>4.12</v>
      </c>
      <c r="I75" s="17"/>
      <c r="J75" s="18">
        <v>6.24</v>
      </c>
      <c r="K75" s="18">
        <v>7.13</v>
      </c>
      <c r="L75" s="18">
        <v>8.58</v>
      </c>
      <c r="M75" s="18"/>
      <c r="N75" s="18">
        <v>50.447014799999998</v>
      </c>
      <c r="O75" s="18">
        <v>27.131387999999998</v>
      </c>
      <c r="P75" s="19" t="s">
        <v>18</v>
      </c>
      <c r="Q75" s="14" t="s">
        <v>559</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70</v>
      </c>
      <c r="D76" s="20" t="s">
        <v>269</v>
      </c>
      <c r="E76" s="16"/>
      <c r="F76" s="17">
        <v>29.37</v>
      </c>
      <c r="G76" s="17">
        <v>26.14</v>
      </c>
      <c r="H76" s="17">
        <v>22.92</v>
      </c>
      <c r="I76" s="17"/>
      <c r="J76" s="17">
        <v>31.31</v>
      </c>
      <c r="K76" s="17">
        <v>37.75</v>
      </c>
      <c r="L76" s="17">
        <v>48.17</v>
      </c>
      <c r="M76" s="17"/>
      <c r="N76" s="17">
        <v>54.461897804000003</v>
      </c>
      <c r="O76" s="36">
        <v>59.461059143</v>
      </c>
      <c r="P76" s="20" t="s">
        <v>18</v>
      </c>
      <c r="Q76" s="15" t="s">
        <v>560</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71</v>
      </c>
      <c r="D77" s="19" t="s">
        <v>270</v>
      </c>
      <c r="E77" s="16"/>
      <c r="F77" s="18">
        <v>2.3199999999999998</v>
      </c>
      <c r="G77" s="18">
        <v>2.0499999999999998</v>
      </c>
      <c r="H77" s="18">
        <v>1.79</v>
      </c>
      <c r="I77" s="17"/>
      <c r="J77" s="18">
        <v>2.68</v>
      </c>
      <c r="K77" s="18">
        <v>3.2</v>
      </c>
      <c r="L77" s="18">
        <v>4.05</v>
      </c>
      <c r="M77" s="18"/>
      <c r="N77" s="18">
        <v>55.242431709999998</v>
      </c>
      <c r="O77" s="18">
        <v>24.467024475999999</v>
      </c>
      <c r="P77" s="19" t="s">
        <v>18</v>
      </c>
      <c r="Q77" s="14" t="s">
        <v>561</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72</v>
      </c>
      <c r="D78" s="20" t="s">
        <v>271</v>
      </c>
      <c r="E78" s="16"/>
      <c r="F78" s="17">
        <v>25.56</v>
      </c>
      <c r="G78" s="17">
        <v>23.6</v>
      </c>
      <c r="H78" s="17">
        <v>21.65</v>
      </c>
      <c r="I78" s="17"/>
      <c r="J78" s="17">
        <v>26.97</v>
      </c>
      <c r="K78" s="17">
        <v>30.87</v>
      </c>
      <c r="L78" s="17">
        <v>37.18</v>
      </c>
      <c r="M78" s="17"/>
      <c r="N78" s="17">
        <v>62.344972140000003</v>
      </c>
      <c r="O78" s="36">
        <v>117.54451295</v>
      </c>
      <c r="P78" s="20" t="s">
        <v>18</v>
      </c>
      <c r="Q78" s="15" t="s">
        <v>562</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563</v>
      </c>
      <c r="D79" s="19" t="s">
        <v>564</v>
      </c>
      <c r="E79" s="16"/>
      <c r="F79" s="18">
        <v>1.24</v>
      </c>
      <c r="G79" s="18">
        <v>0.94</v>
      </c>
      <c r="H79" s="18">
        <v>0.65</v>
      </c>
      <c r="I79" s="17"/>
      <c r="J79" s="18">
        <v>1.29</v>
      </c>
      <c r="K79" s="18">
        <v>1.87</v>
      </c>
      <c r="L79" s="18">
        <v>2.81</v>
      </c>
      <c r="M79" s="18"/>
      <c r="N79" s="18">
        <v>23.627676217000001</v>
      </c>
      <c r="O79" s="18">
        <v>1.6830309047999998</v>
      </c>
      <c r="P79" s="19" t="s">
        <v>16</v>
      </c>
      <c r="Q79" s="14" t="s">
        <v>565</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73</v>
      </c>
      <c r="D80" s="20" t="s">
        <v>272</v>
      </c>
      <c r="E80" s="16"/>
      <c r="F80" s="17">
        <v>5.13</v>
      </c>
      <c r="G80" s="17">
        <v>4.83</v>
      </c>
      <c r="H80" s="17">
        <v>4.53</v>
      </c>
      <c r="I80" s="17"/>
      <c r="J80" s="17">
        <v>5.37</v>
      </c>
      <c r="K80" s="17">
        <v>5.96</v>
      </c>
      <c r="L80" s="17">
        <v>6.93</v>
      </c>
      <c r="M80" s="17"/>
      <c r="N80" s="17">
        <v>18.435297050999999</v>
      </c>
      <c r="O80" s="36">
        <v>16.171890570999999</v>
      </c>
      <c r="P80" s="20" t="s">
        <v>16</v>
      </c>
      <c r="Q80" s="15" t="s">
        <v>566</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74</v>
      </c>
      <c r="D81" s="19" t="s">
        <v>273</v>
      </c>
      <c r="E81" s="16"/>
      <c r="F81" s="18">
        <v>39.340000000000003</v>
      </c>
      <c r="G81" s="18">
        <v>35.01</v>
      </c>
      <c r="H81" s="18">
        <v>30.68</v>
      </c>
      <c r="I81" s="17"/>
      <c r="J81" s="18">
        <v>41.5</v>
      </c>
      <c r="K81" s="18">
        <v>50.15</v>
      </c>
      <c r="L81" s="18">
        <v>64.16</v>
      </c>
      <c r="M81" s="18"/>
      <c r="N81" s="18">
        <v>57.216276542999999</v>
      </c>
      <c r="O81" s="18">
        <v>66.651741428999998</v>
      </c>
      <c r="P81" s="19" t="s">
        <v>18</v>
      </c>
      <c r="Q81" s="14" t="s">
        <v>567</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75</v>
      </c>
      <c r="D82" s="20" t="s">
        <v>274</v>
      </c>
      <c r="E82" s="16"/>
      <c r="F82" s="17">
        <v>6.87</v>
      </c>
      <c r="G82" s="17">
        <v>6.01</v>
      </c>
      <c r="H82" s="17">
        <v>5.15</v>
      </c>
      <c r="I82" s="17"/>
      <c r="J82" s="17">
        <v>7.1</v>
      </c>
      <c r="K82" s="17">
        <v>8.81</v>
      </c>
      <c r="L82" s="17">
        <v>11.59</v>
      </c>
      <c r="M82" s="17"/>
      <c r="N82" s="17">
        <v>44.528451095999998</v>
      </c>
      <c r="O82" s="36">
        <v>29.904203095</v>
      </c>
      <c r="P82" s="20" t="s">
        <v>16</v>
      </c>
      <c r="Q82" s="15" t="s">
        <v>568</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569</v>
      </c>
      <c r="D83" s="19" t="s">
        <v>570</v>
      </c>
      <c r="E83" s="16"/>
      <c r="F83" s="18">
        <v>410.4</v>
      </c>
      <c r="G83" s="18">
        <v>390.95</v>
      </c>
      <c r="H83" s="18">
        <v>371.5</v>
      </c>
      <c r="I83" s="17"/>
      <c r="J83" s="18">
        <v>414</v>
      </c>
      <c r="K83" s="18">
        <v>452.89</v>
      </c>
      <c r="L83" s="18">
        <v>515.83000000000004</v>
      </c>
      <c r="M83" s="18"/>
      <c r="N83" s="18">
        <v>41.285272949000003</v>
      </c>
      <c r="O83" s="18">
        <v>2.08082959</v>
      </c>
      <c r="P83" s="19" t="s">
        <v>16</v>
      </c>
      <c r="Q83" s="14" t="s">
        <v>571</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76</v>
      </c>
      <c r="D84" s="20" t="s">
        <v>275</v>
      </c>
      <c r="E84" s="16"/>
      <c r="F84" s="17">
        <v>38.549999999999997</v>
      </c>
      <c r="G84" s="17">
        <v>36.49</v>
      </c>
      <c r="H84" s="17">
        <v>34.44</v>
      </c>
      <c r="I84" s="17"/>
      <c r="J84" s="17">
        <v>39.29</v>
      </c>
      <c r="K84" s="17">
        <v>43.39</v>
      </c>
      <c r="L84" s="17">
        <v>50.02</v>
      </c>
      <c r="M84" s="17"/>
      <c r="N84" s="17">
        <v>38.780843232999999</v>
      </c>
      <c r="O84" s="36">
        <v>244.72924086</v>
      </c>
      <c r="P84" s="20" t="s">
        <v>16</v>
      </c>
      <c r="Q84" s="15" t="s">
        <v>572</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76</v>
      </c>
      <c r="D85" s="19" t="s">
        <v>276</v>
      </c>
      <c r="E85" s="16"/>
      <c r="F85" s="18">
        <v>42.32</v>
      </c>
      <c r="G85" s="18">
        <v>40.4</v>
      </c>
      <c r="H85" s="18">
        <v>38.479999999999997</v>
      </c>
      <c r="I85" s="17"/>
      <c r="J85" s="18">
        <v>43.38</v>
      </c>
      <c r="K85" s="18">
        <v>47.21</v>
      </c>
      <c r="L85" s="18">
        <v>53.42</v>
      </c>
      <c r="M85" s="18"/>
      <c r="N85" s="18">
        <v>37.411667198000004</v>
      </c>
      <c r="O85" s="18">
        <v>43.672295048000002</v>
      </c>
      <c r="P85" s="19" t="s">
        <v>16</v>
      </c>
      <c r="Q85" s="14" t="s">
        <v>573</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574</v>
      </c>
      <c r="D86" s="20" t="s">
        <v>575</v>
      </c>
      <c r="E86" s="16"/>
      <c r="F86" s="17">
        <v>141.74</v>
      </c>
      <c r="G86" s="17">
        <v>129.47999999999999</v>
      </c>
      <c r="H86" s="17">
        <v>117.22</v>
      </c>
      <c r="I86" s="17"/>
      <c r="J86" s="17">
        <v>149.1</v>
      </c>
      <c r="K86" s="17">
        <v>173.61</v>
      </c>
      <c r="L86" s="17">
        <v>213.27</v>
      </c>
      <c r="M86" s="17"/>
      <c r="N86" s="17">
        <v>46.613000997</v>
      </c>
      <c r="O86" s="36">
        <v>2.1075125567000002</v>
      </c>
      <c r="P86" s="20" t="s">
        <v>16</v>
      </c>
      <c r="Q86" s="15" t="s">
        <v>576</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77</v>
      </c>
      <c r="D87" s="19" t="s">
        <v>277</v>
      </c>
      <c r="E87" s="16"/>
      <c r="F87" s="18">
        <v>73.010000000000005</v>
      </c>
      <c r="G87" s="18">
        <v>65.010000000000005</v>
      </c>
      <c r="H87" s="18">
        <v>57.01</v>
      </c>
      <c r="I87" s="17"/>
      <c r="J87" s="18">
        <v>76.099999999999994</v>
      </c>
      <c r="K87" s="18">
        <v>92.09</v>
      </c>
      <c r="L87" s="18">
        <v>117.98</v>
      </c>
      <c r="M87" s="18"/>
      <c r="N87" s="18">
        <v>41.879918639000003</v>
      </c>
      <c r="O87" s="18">
        <v>547.08564847999992</v>
      </c>
      <c r="P87" s="19" t="s">
        <v>16</v>
      </c>
      <c r="Q87" s="14" t="s">
        <v>577</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78</v>
      </c>
      <c r="D88" s="20" t="s">
        <v>278</v>
      </c>
      <c r="E88" s="16"/>
      <c r="F88" s="17">
        <v>45.08</v>
      </c>
      <c r="G88" s="17">
        <v>41.84</v>
      </c>
      <c r="H88" s="17">
        <v>38.6</v>
      </c>
      <c r="I88" s="17"/>
      <c r="J88" s="17">
        <v>45.99</v>
      </c>
      <c r="K88" s="17">
        <v>52.46</v>
      </c>
      <c r="L88" s="17">
        <v>62.94</v>
      </c>
      <c r="M88" s="17"/>
      <c r="N88" s="17">
        <v>39.297602900999998</v>
      </c>
      <c r="O88" s="36">
        <v>99.576527571</v>
      </c>
      <c r="P88" s="20" t="s">
        <v>16</v>
      </c>
      <c r="Q88" s="15" t="s">
        <v>578</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79</v>
      </c>
      <c r="D89" s="19" t="s">
        <v>279</v>
      </c>
      <c r="E89" s="16"/>
      <c r="F89" s="18">
        <v>13.14</v>
      </c>
      <c r="G89" s="18">
        <v>12.08</v>
      </c>
      <c r="H89" s="18">
        <v>11.02</v>
      </c>
      <c r="I89" s="17"/>
      <c r="J89" s="18">
        <v>13.56</v>
      </c>
      <c r="K89" s="18">
        <v>15.67</v>
      </c>
      <c r="L89" s="18">
        <v>19.09</v>
      </c>
      <c r="M89" s="18"/>
      <c r="N89" s="18">
        <v>46.890770852000003</v>
      </c>
      <c r="O89" s="18">
        <v>85.485329523999994</v>
      </c>
      <c r="P89" s="19" t="s">
        <v>16</v>
      </c>
      <c r="Q89" s="14" t="s">
        <v>579</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80</v>
      </c>
      <c r="D90" s="20" t="s">
        <v>280</v>
      </c>
      <c r="E90" s="16"/>
      <c r="F90" s="17">
        <v>41.73</v>
      </c>
      <c r="G90" s="17">
        <v>37.619999999999997</v>
      </c>
      <c r="H90" s="17">
        <v>33.520000000000003</v>
      </c>
      <c r="I90" s="17"/>
      <c r="J90" s="17">
        <v>42.8</v>
      </c>
      <c r="K90" s="17">
        <v>51</v>
      </c>
      <c r="L90" s="17">
        <v>64.28</v>
      </c>
      <c r="M90" s="17"/>
      <c r="N90" s="17">
        <v>41.108464185000003</v>
      </c>
      <c r="O90" s="36">
        <v>75.983685714000003</v>
      </c>
      <c r="P90" s="20" t="s">
        <v>16</v>
      </c>
      <c r="Q90" s="15" t="s">
        <v>580</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81</v>
      </c>
      <c r="D91" s="19" t="s">
        <v>281</v>
      </c>
      <c r="E91" s="16"/>
      <c r="F91" s="18">
        <v>33.979999999999997</v>
      </c>
      <c r="G91" s="18">
        <v>31.84</v>
      </c>
      <c r="H91" s="18">
        <v>29.71</v>
      </c>
      <c r="I91" s="17"/>
      <c r="J91" s="18">
        <v>34.6</v>
      </c>
      <c r="K91" s="18">
        <v>38.86</v>
      </c>
      <c r="L91" s="18">
        <v>45.77</v>
      </c>
      <c r="M91" s="18"/>
      <c r="N91" s="18">
        <v>36.225421701999998</v>
      </c>
      <c r="O91" s="18">
        <v>240.55449948</v>
      </c>
      <c r="P91" s="19" t="s">
        <v>16</v>
      </c>
      <c r="Q91" s="14" t="s">
        <v>581</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82</v>
      </c>
      <c r="D92" s="20" t="s">
        <v>282</v>
      </c>
      <c r="E92" s="16"/>
      <c r="F92" s="17">
        <v>7.11</v>
      </c>
      <c r="G92" s="17">
        <v>6.42</v>
      </c>
      <c r="H92" s="17">
        <v>5.73</v>
      </c>
      <c r="I92" s="17"/>
      <c r="J92" s="17">
        <v>7.29</v>
      </c>
      <c r="K92" s="17">
        <v>8.66</v>
      </c>
      <c r="L92" s="17">
        <v>10.88</v>
      </c>
      <c r="M92" s="17"/>
      <c r="N92" s="17">
        <v>47.941169418000001</v>
      </c>
      <c r="O92" s="36">
        <v>3.0422904761999998</v>
      </c>
      <c r="P92" s="20" t="s">
        <v>16</v>
      </c>
      <c r="Q92" s="15" t="s">
        <v>582</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83</v>
      </c>
      <c r="D93" s="19" t="s">
        <v>283</v>
      </c>
      <c r="E93" s="16"/>
      <c r="F93" s="18">
        <v>13.26</v>
      </c>
      <c r="G93" s="18">
        <v>12.31</v>
      </c>
      <c r="H93" s="18">
        <v>11.37</v>
      </c>
      <c r="I93" s="17"/>
      <c r="J93" s="18">
        <v>15.67</v>
      </c>
      <c r="K93" s="18">
        <v>17.55</v>
      </c>
      <c r="L93" s="18">
        <v>20.59</v>
      </c>
      <c r="M93" s="18"/>
      <c r="N93" s="18">
        <v>51.670406200000002</v>
      </c>
      <c r="O93" s="18">
        <v>12.678650571</v>
      </c>
      <c r="P93" s="19" t="s">
        <v>18</v>
      </c>
      <c r="Q93" s="14" t="s">
        <v>583</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84</v>
      </c>
      <c r="D94" s="20" t="s">
        <v>284</v>
      </c>
      <c r="E94" s="16"/>
      <c r="F94" s="17">
        <v>6.75</v>
      </c>
      <c r="G94" s="17">
        <v>6.33</v>
      </c>
      <c r="H94" s="17">
        <v>5.92</v>
      </c>
      <c r="I94" s="17"/>
      <c r="J94" s="17">
        <v>6.85</v>
      </c>
      <c r="K94" s="17">
        <v>7.67</v>
      </c>
      <c r="L94" s="17">
        <v>9</v>
      </c>
      <c r="M94" s="17"/>
      <c r="N94" s="17">
        <v>41.920006215999997</v>
      </c>
      <c r="O94" s="36">
        <v>3.4898244286</v>
      </c>
      <c r="P94" s="20" t="s">
        <v>16</v>
      </c>
      <c r="Q94" s="15" t="s">
        <v>584</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85</v>
      </c>
      <c r="D95" s="19" t="s">
        <v>285</v>
      </c>
      <c r="E95" s="16"/>
      <c r="F95" s="18">
        <v>12.63</v>
      </c>
      <c r="G95" s="18">
        <v>11.73</v>
      </c>
      <c r="H95" s="18">
        <v>10.83</v>
      </c>
      <c r="I95" s="17"/>
      <c r="J95" s="18">
        <v>12.96</v>
      </c>
      <c r="K95" s="18">
        <v>14.75</v>
      </c>
      <c r="L95" s="18">
        <v>17.649999999999999</v>
      </c>
      <c r="M95" s="18"/>
      <c r="N95" s="18">
        <v>44.277376726</v>
      </c>
      <c r="O95" s="18">
        <v>34.653008429000003</v>
      </c>
      <c r="P95" s="19" t="s">
        <v>16</v>
      </c>
      <c r="Q95" s="14" t="s">
        <v>585</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86</v>
      </c>
      <c r="D96" s="20" t="s">
        <v>286</v>
      </c>
      <c r="E96" s="16"/>
      <c r="F96" s="17">
        <v>23.73</v>
      </c>
      <c r="G96" s="17">
        <v>21.85</v>
      </c>
      <c r="H96" s="17">
        <v>19.97</v>
      </c>
      <c r="I96" s="17"/>
      <c r="J96" s="17">
        <v>24.1</v>
      </c>
      <c r="K96" s="17">
        <v>27.85</v>
      </c>
      <c r="L96" s="17">
        <v>33.92</v>
      </c>
      <c r="M96" s="17"/>
      <c r="N96" s="17">
        <v>21.692948745999999</v>
      </c>
      <c r="O96" s="36">
        <v>15.169266571</v>
      </c>
      <c r="P96" s="20" t="s">
        <v>16</v>
      </c>
      <c r="Q96" s="15" t="s">
        <v>586</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87</v>
      </c>
      <c r="D97" s="19" t="s">
        <v>287</v>
      </c>
      <c r="E97" s="16"/>
      <c r="F97" s="18">
        <v>17.75</v>
      </c>
      <c r="G97" s="18">
        <v>5.98</v>
      </c>
      <c r="H97" s="18">
        <v>-5.78</v>
      </c>
      <c r="I97" s="17"/>
      <c r="J97" s="18">
        <v>18.7</v>
      </c>
      <c r="K97" s="18">
        <v>42.23</v>
      </c>
      <c r="L97" s="18">
        <v>80.31</v>
      </c>
      <c r="M97" s="18"/>
      <c r="N97" s="18">
        <v>33.661459831999998</v>
      </c>
      <c r="O97" s="18">
        <v>8.4726337143000006</v>
      </c>
      <c r="P97" s="19" t="s">
        <v>16</v>
      </c>
      <c r="Q97" s="14" t="s">
        <v>587</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88</v>
      </c>
      <c r="D98" s="20" t="s">
        <v>288</v>
      </c>
      <c r="E98" s="16"/>
      <c r="F98" s="17">
        <v>16.38</v>
      </c>
      <c r="G98" s="17">
        <v>15.05</v>
      </c>
      <c r="H98" s="17">
        <v>13.72</v>
      </c>
      <c r="I98" s="17"/>
      <c r="J98" s="17">
        <v>17.93</v>
      </c>
      <c r="K98" s="17">
        <v>20.58</v>
      </c>
      <c r="L98" s="17">
        <v>24.88</v>
      </c>
      <c r="M98" s="17"/>
      <c r="N98" s="17">
        <v>46.373611877999998</v>
      </c>
      <c r="O98" s="36">
        <v>147.56485114</v>
      </c>
      <c r="P98" s="20" t="s">
        <v>18</v>
      </c>
      <c r="Q98" s="15" t="s">
        <v>588</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89</v>
      </c>
      <c r="D99" s="19" t="s">
        <v>289</v>
      </c>
      <c r="E99" s="16"/>
      <c r="F99" s="18">
        <v>9.16</v>
      </c>
      <c r="G99" s="18">
        <v>8.4700000000000006</v>
      </c>
      <c r="H99" s="18">
        <v>7.78</v>
      </c>
      <c r="I99" s="17"/>
      <c r="J99" s="18">
        <v>9.82</v>
      </c>
      <c r="K99" s="18">
        <v>11.19</v>
      </c>
      <c r="L99" s="18">
        <v>13.41</v>
      </c>
      <c r="M99" s="18"/>
      <c r="N99" s="18">
        <v>48.317868646000001</v>
      </c>
      <c r="O99" s="18">
        <v>54.008028762000002</v>
      </c>
      <c r="P99" s="19" t="s">
        <v>18</v>
      </c>
      <c r="Q99" s="14" t="s">
        <v>589</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90</v>
      </c>
      <c r="D100" s="20" t="s">
        <v>290</v>
      </c>
      <c r="E100" s="16"/>
      <c r="F100" s="17" t="s">
        <v>35</v>
      </c>
      <c r="G100" s="17" t="s">
        <v>35</v>
      </c>
      <c r="H100" s="17" t="s">
        <v>35</v>
      </c>
      <c r="I100" s="17"/>
      <c r="J100" s="17">
        <v>0.01</v>
      </c>
      <c r="K100" s="17">
        <v>0.43</v>
      </c>
      <c r="L100" s="17">
        <v>1.1200000000000001</v>
      </c>
      <c r="M100" s="17"/>
      <c r="N100" s="17">
        <v>34.030469443000001</v>
      </c>
      <c r="O100" s="36">
        <v>4.1844133875999994</v>
      </c>
      <c r="P100" s="20" t="s">
        <v>16</v>
      </c>
      <c r="Q100" s="15" t="s">
        <v>35</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91</v>
      </c>
      <c r="D101" s="19" t="s">
        <v>291</v>
      </c>
      <c r="E101" s="16"/>
      <c r="F101" s="18">
        <v>15.16</v>
      </c>
      <c r="G101" s="18">
        <v>13.75</v>
      </c>
      <c r="H101" s="18">
        <v>12.34</v>
      </c>
      <c r="I101" s="17"/>
      <c r="J101" s="18">
        <v>15.78</v>
      </c>
      <c r="K101" s="18">
        <v>18.59</v>
      </c>
      <c r="L101" s="18">
        <v>23.14</v>
      </c>
      <c r="M101" s="18"/>
      <c r="N101" s="18">
        <v>38.978018829</v>
      </c>
      <c r="O101" s="18">
        <v>47.701502524000006</v>
      </c>
      <c r="P101" s="19" t="s">
        <v>16</v>
      </c>
      <c r="Q101" s="14" t="s">
        <v>590</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92</v>
      </c>
      <c r="D102" s="20" t="s">
        <v>292</v>
      </c>
      <c r="E102" s="16"/>
      <c r="F102" s="17">
        <v>5.15</v>
      </c>
      <c r="G102" s="17">
        <v>4.97</v>
      </c>
      <c r="H102" s="17">
        <v>4.79</v>
      </c>
      <c r="I102" s="17"/>
      <c r="J102" s="17">
        <v>5.29</v>
      </c>
      <c r="K102" s="17">
        <v>5.64</v>
      </c>
      <c r="L102" s="17">
        <v>6.2</v>
      </c>
      <c r="M102" s="17"/>
      <c r="N102" s="17">
        <v>30.247324317</v>
      </c>
      <c r="O102" s="36">
        <v>16.029880475999999</v>
      </c>
      <c r="P102" s="20" t="s">
        <v>16</v>
      </c>
      <c r="Q102" s="15" t="s">
        <v>591</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93</v>
      </c>
      <c r="D103" s="20" t="s">
        <v>293</v>
      </c>
      <c r="E103" s="16"/>
      <c r="F103" s="17">
        <v>7.7</v>
      </c>
      <c r="G103" s="17">
        <v>6.99</v>
      </c>
      <c r="H103" s="17">
        <v>6.28</v>
      </c>
      <c r="I103" s="17"/>
      <c r="J103" s="17">
        <v>7.84</v>
      </c>
      <c r="K103" s="17">
        <v>9.25</v>
      </c>
      <c r="L103" s="17">
        <v>11.55</v>
      </c>
      <c r="M103" s="17"/>
      <c r="N103" s="17">
        <v>42.844511015999998</v>
      </c>
      <c r="O103" s="36">
        <v>26.250507047999999</v>
      </c>
      <c r="P103" s="20" t="s">
        <v>16</v>
      </c>
      <c r="Q103" s="15" t="s">
        <v>592</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94</v>
      </c>
      <c r="D104" s="19" t="s">
        <v>294</v>
      </c>
      <c r="E104" s="16"/>
      <c r="F104" s="18">
        <v>12.14</v>
      </c>
      <c r="G104" s="18">
        <v>11.21</v>
      </c>
      <c r="H104" s="18">
        <v>10.29</v>
      </c>
      <c r="I104" s="17"/>
      <c r="J104" s="18">
        <v>12.99</v>
      </c>
      <c r="K104" s="18">
        <v>14.83</v>
      </c>
      <c r="L104" s="18">
        <v>17.809999999999999</v>
      </c>
      <c r="M104" s="18"/>
      <c r="N104" s="18">
        <v>55.037567649000003</v>
      </c>
      <c r="O104" s="18">
        <v>20.528542286</v>
      </c>
      <c r="P104" s="19" t="s">
        <v>18</v>
      </c>
      <c r="Q104" s="14" t="s">
        <v>593</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95</v>
      </c>
      <c r="D105" s="20" t="s">
        <v>295</v>
      </c>
      <c r="E105" s="16"/>
      <c r="F105" s="17">
        <v>7.93</v>
      </c>
      <c r="G105" s="17">
        <v>7.08</v>
      </c>
      <c r="H105" s="17">
        <v>6.24</v>
      </c>
      <c r="I105" s="17"/>
      <c r="J105" s="17">
        <v>8.23</v>
      </c>
      <c r="K105" s="17">
        <v>9.91</v>
      </c>
      <c r="L105" s="17">
        <v>12.63</v>
      </c>
      <c r="M105" s="17"/>
      <c r="N105" s="17">
        <v>46.921075532000003</v>
      </c>
      <c r="O105" s="36">
        <v>5.5854756666999998</v>
      </c>
      <c r="P105" s="20" t="s">
        <v>16</v>
      </c>
      <c r="Q105" s="15" t="s">
        <v>594</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96</v>
      </c>
      <c r="D106" s="19" t="s">
        <v>296</v>
      </c>
      <c r="E106" s="16"/>
      <c r="F106" s="18">
        <v>32.950000000000003</v>
      </c>
      <c r="G106" s="18">
        <v>28.31</v>
      </c>
      <c r="H106" s="18">
        <v>23.68</v>
      </c>
      <c r="I106" s="17"/>
      <c r="J106" s="18">
        <v>33.799999999999997</v>
      </c>
      <c r="K106" s="18">
        <v>43.07</v>
      </c>
      <c r="L106" s="18">
        <v>58.07</v>
      </c>
      <c r="M106" s="18"/>
      <c r="N106" s="18">
        <v>36.816498043999999</v>
      </c>
      <c r="O106" s="18">
        <v>200.41874733</v>
      </c>
      <c r="P106" s="19" t="s">
        <v>16</v>
      </c>
      <c r="Q106" s="14" t="s">
        <v>595</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97</v>
      </c>
      <c r="D107" s="20" t="s">
        <v>297</v>
      </c>
      <c r="E107" s="16"/>
      <c r="F107" s="17">
        <v>2.3199999999999998</v>
      </c>
      <c r="G107" s="17">
        <v>1.78</v>
      </c>
      <c r="H107" s="17">
        <v>1.24</v>
      </c>
      <c r="I107" s="17"/>
      <c r="J107" s="17">
        <v>2.52</v>
      </c>
      <c r="K107" s="17">
        <v>3.59</v>
      </c>
      <c r="L107" s="17">
        <v>5.32</v>
      </c>
      <c r="M107" s="17"/>
      <c r="N107" s="17">
        <v>53.872768491000002</v>
      </c>
      <c r="O107" s="36">
        <v>4.1686976189999996</v>
      </c>
      <c r="P107" s="20" t="s">
        <v>16</v>
      </c>
      <c r="Q107" s="15" t="s">
        <v>596</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98</v>
      </c>
      <c r="D108" s="19" t="s">
        <v>298</v>
      </c>
      <c r="E108" s="16"/>
      <c r="F108" s="18">
        <v>3.39</v>
      </c>
      <c r="G108" s="18">
        <v>2.82</v>
      </c>
      <c r="H108" s="18">
        <v>2.25</v>
      </c>
      <c r="I108" s="17"/>
      <c r="J108" s="18">
        <v>3.55</v>
      </c>
      <c r="K108" s="18">
        <v>4.68</v>
      </c>
      <c r="L108" s="18">
        <v>6.51</v>
      </c>
      <c r="M108" s="18"/>
      <c r="N108" s="18">
        <v>50.518386483</v>
      </c>
      <c r="O108" s="18">
        <v>10.163032142</v>
      </c>
      <c r="P108" s="19" t="s">
        <v>16</v>
      </c>
      <c r="Q108" s="14" t="s">
        <v>597</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99</v>
      </c>
      <c r="D109" s="20" t="s">
        <v>299</v>
      </c>
      <c r="E109" s="16"/>
      <c r="F109" s="17">
        <v>26.91</v>
      </c>
      <c r="G109" s="17">
        <v>23.71</v>
      </c>
      <c r="H109" s="17">
        <v>20.51</v>
      </c>
      <c r="I109" s="17"/>
      <c r="J109" s="17">
        <v>27.32</v>
      </c>
      <c r="K109" s="17">
        <v>33.71</v>
      </c>
      <c r="L109" s="17">
        <v>44.05</v>
      </c>
      <c r="M109" s="17"/>
      <c r="N109" s="17">
        <v>51.482648089000001</v>
      </c>
      <c r="O109" s="36">
        <v>80.44290185700001</v>
      </c>
      <c r="P109" s="20" t="s">
        <v>16</v>
      </c>
      <c r="Q109" s="15" t="s">
        <v>598</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100</v>
      </c>
      <c r="D110" s="19" t="s">
        <v>300</v>
      </c>
      <c r="E110" s="16"/>
      <c r="F110" s="18">
        <v>21.71</v>
      </c>
      <c r="G110" s="18">
        <v>19.649999999999999</v>
      </c>
      <c r="H110" s="18">
        <v>17.59</v>
      </c>
      <c r="I110" s="17"/>
      <c r="J110" s="18">
        <v>22.13</v>
      </c>
      <c r="K110" s="18">
        <v>26.24</v>
      </c>
      <c r="L110" s="18">
        <v>32.89</v>
      </c>
      <c r="M110" s="18"/>
      <c r="N110" s="18">
        <v>38.127885259999999</v>
      </c>
      <c r="O110" s="18">
        <v>62.731284666999997</v>
      </c>
      <c r="P110" s="19" t="s">
        <v>16</v>
      </c>
      <c r="Q110" s="14" t="s">
        <v>599</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469</v>
      </c>
      <c r="D111" s="20" t="s">
        <v>470</v>
      </c>
      <c r="E111" s="16"/>
      <c r="F111" s="17">
        <v>21.24</v>
      </c>
      <c r="G111" s="17">
        <v>18.989999999999998</v>
      </c>
      <c r="H111" s="17">
        <v>16.75</v>
      </c>
      <c r="I111" s="17"/>
      <c r="J111" s="17">
        <v>24.95</v>
      </c>
      <c r="K111" s="17">
        <v>29.43</v>
      </c>
      <c r="L111" s="17">
        <v>36.68</v>
      </c>
      <c r="M111" s="17"/>
      <c r="N111" s="17">
        <v>57.957917021999997</v>
      </c>
      <c r="O111" s="36">
        <v>4.6929713185999997</v>
      </c>
      <c r="P111" s="20" t="s">
        <v>18</v>
      </c>
      <c r="Q111" s="15" t="s">
        <v>600</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101</v>
      </c>
      <c r="D112" s="19" t="s">
        <v>301</v>
      </c>
      <c r="E112" s="16"/>
      <c r="F112" s="18">
        <v>14.41</v>
      </c>
      <c r="G112" s="18">
        <v>12.69</v>
      </c>
      <c r="H112" s="18">
        <v>10.98</v>
      </c>
      <c r="I112" s="17"/>
      <c r="J112" s="18">
        <v>15.15</v>
      </c>
      <c r="K112" s="18">
        <v>18.57</v>
      </c>
      <c r="L112" s="18">
        <v>24.12</v>
      </c>
      <c r="M112" s="18"/>
      <c r="N112" s="18">
        <v>51.491054466000001</v>
      </c>
      <c r="O112" s="18">
        <v>36.650823237999994</v>
      </c>
      <c r="P112" s="19" t="s">
        <v>16</v>
      </c>
      <c r="Q112" s="14" t="s">
        <v>601</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102</v>
      </c>
      <c r="D113" s="20" t="s">
        <v>302</v>
      </c>
      <c r="E113" s="16"/>
      <c r="F113" s="17">
        <v>37.450000000000003</v>
      </c>
      <c r="G113" s="17">
        <v>33.340000000000003</v>
      </c>
      <c r="H113" s="17">
        <v>29.24</v>
      </c>
      <c r="I113" s="17"/>
      <c r="J113" s="17">
        <v>38.950000000000003</v>
      </c>
      <c r="K113" s="17">
        <v>47.15</v>
      </c>
      <c r="L113" s="17">
        <v>60.42</v>
      </c>
      <c r="M113" s="17"/>
      <c r="N113" s="17">
        <v>49.545614985999997</v>
      </c>
      <c r="O113" s="36">
        <v>78.129605500000011</v>
      </c>
      <c r="P113" s="20" t="s">
        <v>16</v>
      </c>
      <c r="Q113" s="15" t="s">
        <v>602</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103</v>
      </c>
      <c r="D114" s="19" t="s">
        <v>303</v>
      </c>
      <c r="E114" s="16"/>
      <c r="F114" s="18">
        <v>13.33</v>
      </c>
      <c r="G114" s="18">
        <v>12.39</v>
      </c>
      <c r="H114" s="18">
        <v>11.45</v>
      </c>
      <c r="I114" s="17"/>
      <c r="J114" s="18">
        <v>13.84</v>
      </c>
      <c r="K114" s="18">
        <v>15.71</v>
      </c>
      <c r="L114" s="18">
        <v>18.75</v>
      </c>
      <c r="M114" s="18"/>
      <c r="N114" s="18">
        <v>58.764225056999997</v>
      </c>
      <c r="O114" s="18">
        <v>8.5933057619</v>
      </c>
      <c r="P114" s="19" t="s">
        <v>18</v>
      </c>
      <c r="Q114" s="14" t="s">
        <v>603</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104</v>
      </c>
      <c r="D115" s="20" t="s">
        <v>304</v>
      </c>
      <c r="E115" s="16"/>
      <c r="F115" s="17">
        <v>7.2</v>
      </c>
      <c r="G115" s="17">
        <v>6.71</v>
      </c>
      <c r="H115" s="17">
        <v>6.23</v>
      </c>
      <c r="I115" s="17"/>
      <c r="J115" s="17">
        <v>7.29</v>
      </c>
      <c r="K115" s="17">
        <v>8.25</v>
      </c>
      <c r="L115" s="17">
        <v>9.82</v>
      </c>
      <c r="M115" s="17"/>
      <c r="N115" s="17">
        <v>39.065868101</v>
      </c>
      <c r="O115" s="36">
        <v>5.0544084285999995</v>
      </c>
      <c r="P115" s="20" t="s">
        <v>16</v>
      </c>
      <c r="Q115" s="15" t="s">
        <v>604</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105</v>
      </c>
      <c r="D116" s="19" t="s">
        <v>305</v>
      </c>
      <c r="E116" s="16"/>
      <c r="F116" s="18">
        <v>43.7</v>
      </c>
      <c r="G116" s="18">
        <v>40.479999999999997</v>
      </c>
      <c r="H116" s="18">
        <v>37.270000000000003</v>
      </c>
      <c r="I116" s="17"/>
      <c r="J116" s="18">
        <v>44.7</v>
      </c>
      <c r="K116" s="18">
        <v>51.12</v>
      </c>
      <c r="L116" s="18">
        <v>61.52</v>
      </c>
      <c r="M116" s="18"/>
      <c r="N116" s="18">
        <v>37.840348818000002</v>
      </c>
      <c r="O116" s="18">
        <v>31.311119857000001</v>
      </c>
      <c r="P116" s="19" t="s">
        <v>16</v>
      </c>
      <c r="Q116" s="14" t="s">
        <v>605</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106</v>
      </c>
      <c r="D117" s="20" t="s">
        <v>306</v>
      </c>
      <c r="E117" s="16"/>
      <c r="F117" s="17">
        <v>22.55</v>
      </c>
      <c r="G117" s="17">
        <v>21.72</v>
      </c>
      <c r="H117" s="17">
        <v>20.9</v>
      </c>
      <c r="I117" s="17"/>
      <c r="J117" s="17">
        <v>22.93</v>
      </c>
      <c r="K117" s="17">
        <v>24.57</v>
      </c>
      <c r="L117" s="17">
        <v>27.23</v>
      </c>
      <c r="M117" s="17"/>
      <c r="N117" s="17">
        <v>35.442138874000001</v>
      </c>
      <c r="O117" s="36">
        <v>29.680193381000002</v>
      </c>
      <c r="P117" s="20" t="s">
        <v>16</v>
      </c>
      <c r="Q117" s="15" t="s">
        <v>606</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107</v>
      </c>
      <c r="D118" s="19" t="s">
        <v>307</v>
      </c>
      <c r="E118" s="16"/>
      <c r="F118" s="18">
        <v>10.35</v>
      </c>
      <c r="G118" s="18">
        <v>9.5299999999999994</v>
      </c>
      <c r="H118" s="18">
        <v>8.7200000000000006</v>
      </c>
      <c r="I118" s="17"/>
      <c r="J118" s="18">
        <v>10.52</v>
      </c>
      <c r="K118" s="18">
        <v>12.14</v>
      </c>
      <c r="L118" s="18">
        <v>14.77</v>
      </c>
      <c r="M118" s="18"/>
      <c r="N118" s="18">
        <v>30.721534291000001</v>
      </c>
      <c r="O118" s="18">
        <v>254.93814305000001</v>
      </c>
      <c r="P118" s="19" t="s">
        <v>16</v>
      </c>
      <c r="Q118" s="14" t="s">
        <v>607</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108</v>
      </c>
      <c r="D119" s="20" t="s">
        <v>308</v>
      </c>
      <c r="E119" s="16"/>
      <c r="F119" s="17">
        <v>31.22</v>
      </c>
      <c r="G119" s="17">
        <v>28.75</v>
      </c>
      <c r="H119" s="17">
        <v>26.28</v>
      </c>
      <c r="I119" s="17"/>
      <c r="J119" s="17">
        <v>31.67</v>
      </c>
      <c r="K119" s="17">
        <v>36.6</v>
      </c>
      <c r="L119" s="17">
        <v>44.58</v>
      </c>
      <c r="M119" s="17"/>
      <c r="N119" s="17">
        <v>31.159488766999999</v>
      </c>
      <c r="O119" s="36">
        <v>15.851677665999999</v>
      </c>
      <c r="P119" s="20" t="s">
        <v>16</v>
      </c>
      <c r="Q119" s="15" t="s">
        <v>608</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108</v>
      </c>
      <c r="D120" s="19" t="s">
        <v>309</v>
      </c>
      <c r="E120" s="16"/>
      <c r="F120" s="18">
        <v>34.69</v>
      </c>
      <c r="G120" s="18">
        <v>31.87</v>
      </c>
      <c r="H120" s="18">
        <v>29.06</v>
      </c>
      <c r="I120" s="17"/>
      <c r="J120" s="18">
        <v>35.22</v>
      </c>
      <c r="K120" s="18">
        <v>40.840000000000003</v>
      </c>
      <c r="L120" s="18">
        <v>49.93</v>
      </c>
      <c r="M120" s="18"/>
      <c r="N120" s="18">
        <v>30.242002250999999</v>
      </c>
      <c r="O120" s="18">
        <v>759.57213462000004</v>
      </c>
      <c r="P120" s="19" t="s">
        <v>16</v>
      </c>
      <c r="Q120" s="14" t="s">
        <v>609</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109</v>
      </c>
      <c r="D121" s="20" t="s">
        <v>310</v>
      </c>
      <c r="E121" s="16"/>
      <c r="F121" s="17">
        <v>3.57</v>
      </c>
      <c r="G121" s="17">
        <v>3.29</v>
      </c>
      <c r="H121" s="17">
        <v>3.02</v>
      </c>
      <c r="I121" s="17"/>
      <c r="J121" s="17">
        <v>3.72</v>
      </c>
      <c r="K121" s="17">
        <v>4.26</v>
      </c>
      <c r="L121" s="17">
        <v>5.14</v>
      </c>
      <c r="M121" s="17"/>
      <c r="N121" s="17">
        <v>41.104744777000001</v>
      </c>
      <c r="O121" s="36">
        <v>2.5982455237999997</v>
      </c>
      <c r="P121" s="20" t="s">
        <v>16</v>
      </c>
      <c r="Q121" s="15" t="s">
        <v>610</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471</v>
      </c>
      <c r="D122" s="19" t="s">
        <v>472</v>
      </c>
      <c r="E122" s="16"/>
      <c r="F122" s="18">
        <v>71.63</v>
      </c>
      <c r="G122" s="18">
        <v>67.849999999999994</v>
      </c>
      <c r="H122" s="18">
        <v>64.069999999999993</v>
      </c>
      <c r="I122" s="17"/>
      <c r="J122" s="18">
        <v>73.25</v>
      </c>
      <c r="K122" s="18">
        <v>80.8</v>
      </c>
      <c r="L122" s="18">
        <v>93.02</v>
      </c>
      <c r="M122" s="18"/>
      <c r="N122" s="18">
        <v>35.133065461999998</v>
      </c>
      <c r="O122" s="18">
        <v>277.83022700999999</v>
      </c>
      <c r="P122" s="19" t="s">
        <v>16</v>
      </c>
      <c r="Q122" s="14" t="s">
        <v>611</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110</v>
      </c>
      <c r="D123" s="20" t="s">
        <v>311</v>
      </c>
      <c r="E123" s="16"/>
      <c r="F123" s="17">
        <v>5.09</v>
      </c>
      <c r="G123" s="17">
        <v>4.5</v>
      </c>
      <c r="H123" s="17">
        <v>3.92</v>
      </c>
      <c r="I123" s="17"/>
      <c r="J123" s="17">
        <v>5.24</v>
      </c>
      <c r="K123" s="17">
        <v>6.4</v>
      </c>
      <c r="L123" s="17">
        <v>8.2899999999999991</v>
      </c>
      <c r="M123" s="17"/>
      <c r="N123" s="17">
        <v>50.497525805999999</v>
      </c>
      <c r="O123" s="36">
        <v>12.546984857</v>
      </c>
      <c r="P123" s="20" t="s">
        <v>16</v>
      </c>
      <c r="Q123" s="15" t="s">
        <v>612</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111</v>
      </c>
      <c r="D124" s="19" t="s">
        <v>312</v>
      </c>
      <c r="E124" s="16"/>
      <c r="F124" s="18">
        <v>158.4</v>
      </c>
      <c r="G124" s="18">
        <v>144.83000000000001</v>
      </c>
      <c r="H124" s="18">
        <v>131.27000000000001</v>
      </c>
      <c r="I124" s="17"/>
      <c r="J124" s="18">
        <v>161.65</v>
      </c>
      <c r="K124" s="18">
        <v>188.77</v>
      </c>
      <c r="L124" s="18">
        <v>232.66</v>
      </c>
      <c r="M124" s="18"/>
      <c r="N124" s="18">
        <v>54.148134182</v>
      </c>
      <c r="O124" s="18">
        <v>3.6335851357000002</v>
      </c>
      <c r="P124" s="19" t="s">
        <v>18</v>
      </c>
      <c r="Q124" s="14" t="s">
        <v>613</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438</v>
      </c>
      <c r="D125" s="20" t="s">
        <v>439</v>
      </c>
      <c r="E125" s="16"/>
      <c r="F125" s="17">
        <v>5.55</v>
      </c>
      <c r="G125" s="17">
        <v>4.9400000000000004</v>
      </c>
      <c r="H125" s="17">
        <v>4.33</v>
      </c>
      <c r="I125" s="17"/>
      <c r="J125" s="17">
        <v>5.72</v>
      </c>
      <c r="K125" s="17">
        <v>6.93</v>
      </c>
      <c r="L125" s="17">
        <v>8.9</v>
      </c>
      <c r="M125" s="17"/>
      <c r="N125" s="17">
        <v>38.514217532000004</v>
      </c>
      <c r="O125" s="36">
        <v>2.6470835238000001</v>
      </c>
      <c r="P125" s="20" t="s">
        <v>16</v>
      </c>
      <c r="Q125" s="15" t="s">
        <v>614</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112</v>
      </c>
      <c r="D126" s="19" t="s">
        <v>313</v>
      </c>
      <c r="E126" s="16"/>
      <c r="F126" s="18">
        <v>7.58</v>
      </c>
      <c r="G126" s="18">
        <v>6.99</v>
      </c>
      <c r="H126" s="18">
        <v>6.41</v>
      </c>
      <c r="I126" s="17"/>
      <c r="J126" s="18">
        <v>7.7</v>
      </c>
      <c r="K126" s="18">
        <v>8.86</v>
      </c>
      <c r="L126" s="18">
        <v>10.74</v>
      </c>
      <c r="M126" s="18"/>
      <c r="N126" s="18">
        <v>22.720975557999999</v>
      </c>
      <c r="O126" s="18">
        <v>7.6424430952</v>
      </c>
      <c r="P126" s="19" t="s">
        <v>16</v>
      </c>
      <c r="Q126" s="14" t="s">
        <v>615</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113</v>
      </c>
      <c r="D127" s="20" t="s">
        <v>314</v>
      </c>
      <c r="E127" s="16"/>
      <c r="F127" s="17">
        <v>3.84</v>
      </c>
      <c r="G127" s="17">
        <v>3.67</v>
      </c>
      <c r="H127" s="17">
        <v>3.51</v>
      </c>
      <c r="I127" s="17"/>
      <c r="J127" s="17">
        <v>4.09</v>
      </c>
      <c r="K127" s="17">
        <v>4.41</v>
      </c>
      <c r="L127" s="17">
        <v>4.95</v>
      </c>
      <c r="M127" s="17"/>
      <c r="N127" s="17">
        <v>55.739637492999996</v>
      </c>
      <c r="O127" s="36">
        <v>1.567704</v>
      </c>
      <c r="P127" s="20" t="s">
        <v>18</v>
      </c>
      <c r="Q127" s="15" t="s">
        <v>616</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113</v>
      </c>
      <c r="D128" s="19" t="s">
        <v>315</v>
      </c>
      <c r="E128" s="16"/>
      <c r="F128" s="18">
        <v>3.77</v>
      </c>
      <c r="G128" s="18">
        <v>3.61</v>
      </c>
      <c r="H128" s="18">
        <v>3.46</v>
      </c>
      <c r="I128" s="17"/>
      <c r="J128" s="18">
        <v>3.97</v>
      </c>
      <c r="K128" s="18">
        <v>4.2699999999999996</v>
      </c>
      <c r="L128" s="18">
        <v>4.76</v>
      </c>
      <c r="M128" s="18"/>
      <c r="N128" s="18">
        <v>58.991406232999999</v>
      </c>
      <c r="O128" s="18">
        <v>7.7284295714000004</v>
      </c>
      <c r="P128" s="19" t="s">
        <v>18</v>
      </c>
      <c r="Q128" s="14" t="s">
        <v>617</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113</v>
      </c>
      <c r="D129" s="20" t="s">
        <v>316</v>
      </c>
      <c r="E129" s="16"/>
      <c r="F129" s="17">
        <v>19.02</v>
      </c>
      <c r="G129" s="17">
        <v>18.239999999999998</v>
      </c>
      <c r="H129" s="17">
        <v>17.46</v>
      </c>
      <c r="I129" s="17"/>
      <c r="J129" s="17">
        <v>19.96</v>
      </c>
      <c r="K129" s="17">
        <v>21.51</v>
      </c>
      <c r="L129" s="17">
        <v>24.02</v>
      </c>
      <c r="M129" s="17"/>
      <c r="N129" s="17">
        <v>60.194683374</v>
      </c>
      <c r="O129" s="36">
        <v>95.450622570999997</v>
      </c>
      <c r="P129" s="20" t="s">
        <v>18</v>
      </c>
      <c r="Q129" s="15" t="s">
        <v>618</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114</v>
      </c>
      <c r="D130" s="19" t="s">
        <v>317</v>
      </c>
      <c r="E130" s="16"/>
      <c r="F130" s="18">
        <v>12.69</v>
      </c>
      <c r="G130" s="18">
        <v>11.39</v>
      </c>
      <c r="H130" s="18">
        <v>10.09</v>
      </c>
      <c r="I130" s="17"/>
      <c r="J130" s="18">
        <v>13.02</v>
      </c>
      <c r="K130" s="18">
        <v>15.61</v>
      </c>
      <c r="L130" s="18">
        <v>19.8</v>
      </c>
      <c r="M130" s="18"/>
      <c r="N130" s="18">
        <v>70.688982600000003</v>
      </c>
      <c r="O130" s="18">
        <v>5.3118370951999996</v>
      </c>
      <c r="P130" s="19" t="s">
        <v>18</v>
      </c>
      <c r="Q130" s="14" t="s">
        <v>619</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115</v>
      </c>
      <c r="D131" s="20" t="s">
        <v>318</v>
      </c>
      <c r="E131" s="16"/>
      <c r="F131" s="17">
        <v>5.76</v>
      </c>
      <c r="G131" s="17">
        <v>4.7</v>
      </c>
      <c r="H131" s="17">
        <v>3.64</v>
      </c>
      <c r="I131" s="17"/>
      <c r="J131" s="17">
        <v>6.13</v>
      </c>
      <c r="K131" s="17">
        <v>8.24</v>
      </c>
      <c r="L131" s="17">
        <v>11.67</v>
      </c>
      <c r="M131" s="17"/>
      <c r="N131" s="17">
        <v>43.222061625000002</v>
      </c>
      <c r="O131" s="36">
        <v>8.4172060000000002</v>
      </c>
      <c r="P131" s="20" t="s">
        <v>16</v>
      </c>
      <c r="Q131" s="15" t="s">
        <v>620</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116</v>
      </c>
      <c r="D132" s="19" t="s">
        <v>319</v>
      </c>
      <c r="E132" s="16"/>
      <c r="F132" s="18">
        <v>36.11</v>
      </c>
      <c r="G132" s="18">
        <v>31.05</v>
      </c>
      <c r="H132" s="18">
        <v>25.99</v>
      </c>
      <c r="I132" s="17"/>
      <c r="J132" s="18">
        <v>37.119999999999997</v>
      </c>
      <c r="K132" s="18">
        <v>47.23</v>
      </c>
      <c r="L132" s="18">
        <v>63.6</v>
      </c>
      <c r="M132" s="18"/>
      <c r="N132" s="18">
        <v>33.074063131000003</v>
      </c>
      <c r="O132" s="18">
        <v>367.72991524000003</v>
      </c>
      <c r="P132" s="19" t="s">
        <v>16</v>
      </c>
      <c r="Q132" s="14" t="s">
        <v>621</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117</v>
      </c>
      <c r="D133" s="20" t="s">
        <v>320</v>
      </c>
      <c r="E133" s="16"/>
      <c r="F133" s="17">
        <v>20.03</v>
      </c>
      <c r="G133" s="17">
        <v>18.510000000000002</v>
      </c>
      <c r="H133" s="17">
        <v>16.989999999999998</v>
      </c>
      <c r="I133" s="17"/>
      <c r="J133" s="17">
        <v>20.36</v>
      </c>
      <c r="K133" s="17">
        <v>23.39</v>
      </c>
      <c r="L133" s="17">
        <v>28.3</v>
      </c>
      <c r="M133" s="17"/>
      <c r="N133" s="17">
        <v>42.954691408000002</v>
      </c>
      <c r="O133" s="36">
        <v>4.1455869048</v>
      </c>
      <c r="P133" s="20" t="s">
        <v>16</v>
      </c>
      <c r="Q133" s="15" t="s">
        <v>622</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118</v>
      </c>
      <c r="D134" s="19" t="s">
        <v>321</v>
      </c>
      <c r="E134" s="16"/>
      <c r="F134" s="18">
        <v>18.02</v>
      </c>
      <c r="G134" s="18">
        <v>15.42</v>
      </c>
      <c r="H134" s="18">
        <v>12.83</v>
      </c>
      <c r="I134" s="17"/>
      <c r="J134" s="18">
        <v>18.61</v>
      </c>
      <c r="K134" s="18">
        <v>23.79</v>
      </c>
      <c r="L134" s="18">
        <v>32.18</v>
      </c>
      <c r="M134" s="18"/>
      <c r="N134" s="18">
        <v>43.111317818000003</v>
      </c>
      <c r="O134" s="18">
        <v>231.36793570999998</v>
      </c>
      <c r="P134" s="19" t="s">
        <v>16</v>
      </c>
      <c r="Q134" s="14" t="s">
        <v>623</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119</v>
      </c>
      <c r="D135" s="20" t="s">
        <v>322</v>
      </c>
      <c r="E135" s="16"/>
      <c r="F135" s="17">
        <v>3.78</v>
      </c>
      <c r="G135" s="17">
        <v>3.22</v>
      </c>
      <c r="H135" s="17">
        <v>2.67</v>
      </c>
      <c r="I135" s="17"/>
      <c r="J135" s="17">
        <v>3.94</v>
      </c>
      <c r="K135" s="17">
        <v>5.04</v>
      </c>
      <c r="L135" s="17">
        <v>6.83</v>
      </c>
      <c r="M135" s="17"/>
      <c r="N135" s="17">
        <v>53.398961917000001</v>
      </c>
      <c r="O135" s="36">
        <v>25.150297047999999</v>
      </c>
      <c r="P135" s="20" t="s">
        <v>16</v>
      </c>
      <c r="Q135" s="15" t="s">
        <v>624</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120</v>
      </c>
      <c r="D136" s="19" t="s">
        <v>323</v>
      </c>
      <c r="E136" s="16"/>
      <c r="F136" s="18">
        <v>25.37</v>
      </c>
      <c r="G136" s="18">
        <v>23.65</v>
      </c>
      <c r="H136" s="18">
        <v>21.93</v>
      </c>
      <c r="I136" s="17"/>
      <c r="J136" s="18">
        <v>27.26</v>
      </c>
      <c r="K136" s="18">
        <v>30.69</v>
      </c>
      <c r="L136" s="18">
        <v>36.24</v>
      </c>
      <c r="M136" s="18"/>
      <c r="N136" s="18">
        <v>55.807478488000001</v>
      </c>
      <c r="O136" s="18">
        <v>18.666474570999998</v>
      </c>
      <c r="P136" s="19" t="s">
        <v>18</v>
      </c>
      <c r="Q136" s="14" t="s">
        <v>625</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121</v>
      </c>
      <c r="D137" s="20" t="s">
        <v>324</v>
      </c>
      <c r="E137" s="16"/>
      <c r="F137" s="17">
        <v>7.93</v>
      </c>
      <c r="G137" s="17">
        <v>6.78</v>
      </c>
      <c r="H137" s="17">
        <v>5.64</v>
      </c>
      <c r="I137" s="17"/>
      <c r="J137" s="17">
        <v>8.24</v>
      </c>
      <c r="K137" s="17">
        <v>10.52</v>
      </c>
      <c r="L137" s="17">
        <v>14.21</v>
      </c>
      <c r="M137" s="17"/>
      <c r="N137" s="17">
        <v>29.189292562999999</v>
      </c>
      <c r="O137" s="36">
        <v>218.84890557</v>
      </c>
      <c r="P137" s="20" t="s">
        <v>16</v>
      </c>
      <c r="Q137" s="15" t="s">
        <v>626</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122</v>
      </c>
      <c r="D138" s="19" t="s">
        <v>627</v>
      </c>
      <c r="E138" s="16"/>
      <c r="F138" s="18">
        <v>6.47</v>
      </c>
      <c r="G138" s="18">
        <v>5.7</v>
      </c>
      <c r="H138" s="18">
        <v>4.9400000000000004</v>
      </c>
      <c r="I138" s="17"/>
      <c r="J138" s="18">
        <v>6.93</v>
      </c>
      <c r="K138" s="18">
        <v>8.4499999999999993</v>
      </c>
      <c r="L138" s="18">
        <v>10.91</v>
      </c>
      <c r="M138" s="18"/>
      <c r="N138" s="18">
        <v>59.332738962999997</v>
      </c>
      <c r="O138" s="18">
        <v>1.2688697619</v>
      </c>
      <c r="P138" s="19" t="s">
        <v>18</v>
      </c>
      <c r="Q138" s="14" t="s">
        <v>628</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122</v>
      </c>
      <c r="D139" s="19" t="s">
        <v>325</v>
      </c>
      <c r="E139" s="16"/>
      <c r="F139" s="18">
        <v>8.11</v>
      </c>
      <c r="G139" s="18">
        <v>7.26</v>
      </c>
      <c r="H139" s="18">
        <v>6.41</v>
      </c>
      <c r="I139" s="17"/>
      <c r="J139" s="18">
        <v>8.4600000000000009</v>
      </c>
      <c r="K139" s="18">
        <v>10.15</v>
      </c>
      <c r="L139" s="18">
        <v>12.89</v>
      </c>
      <c r="M139" s="18"/>
      <c r="N139" s="18">
        <v>75.082579632999995</v>
      </c>
      <c r="O139" s="18">
        <v>67.195126571000003</v>
      </c>
      <c r="P139" s="19" t="s">
        <v>18</v>
      </c>
      <c r="Q139" s="14" t="s">
        <v>629</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326</v>
      </c>
      <c r="D140" s="20" t="s">
        <v>327</v>
      </c>
      <c r="E140" s="16"/>
      <c r="F140" s="17">
        <v>22.7</v>
      </c>
      <c r="G140" s="17">
        <v>19.09</v>
      </c>
      <c r="H140" s="17">
        <v>15.48</v>
      </c>
      <c r="I140" s="17"/>
      <c r="J140" s="17">
        <v>26.03</v>
      </c>
      <c r="K140" s="17">
        <v>33.24</v>
      </c>
      <c r="L140" s="17">
        <v>44.91</v>
      </c>
      <c r="M140" s="17"/>
      <c r="N140" s="17">
        <v>53.839494494</v>
      </c>
      <c r="O140" s="36">
        <v>179.03132819000001</v>
      </c>
      <c r="P140" s="20" t="s">
        <v>18</v>
      </c>
      <c r="Q140" s="15" t="s">
        <v>630</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123</v>
      </c>
      <c r="D141" s="19" t="s">
        <v>328</v>
      </c>
      <c r="E141" s="16"/>
      <c r="F141" s="18">
        <v>7.1</v>
      </c>
      <c r="G141" s="18">
        <v>4.6399999999999997</v>
      </c>
      <c r="H141" s="18">
        <v>2.1800000000000002</v>
      </c>
      <c r="I141" s="17"/>
      <c r="J141" s="18">
        <v>10.89</v>
      </c>
      <c r="K141" s="18">
        <v>15.8</v>
      </c>
      <c r="L141" s="18">
        <v>23.75</v>
      </c>
      <c r="M141" s="18"/>
      <c r="N141" s="18">
        <v>55.007985265000002</v>
      </c>
      <c r="O141" s="18">
        <v>22.030831143</v>
      </c>
      <c r="P141" s="19" t="s">
        <v>18</v>
      </c>
      <c r="Q141" s="14" t="s">
        <v>631</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632</v>
      </c>
      <c r="D142" s="20" t="s">
        <v>633</v>
      </c>
      <c r="E142" s="16"/>
      <c r="F142" s="17">
        <v>3.42</v>
      </c>
      <c r="G142" s="17">
        <v>3.2</v>
      </c>
      <c r="H142" s="17">
        <v>2.98</v>
      </c>
      <c r="I142" s="17"/>
      <c r="J142" s="17">
        <v>3.56</v>
      </c>
      <c r="K142" s="17">
        <v>3.99</v>
      </c>
      <c r="L142" s="17">
        <v>4.7</v>
      </c>
      <c r="M142" s="17"/>
      <c r="N142" s="17">
        <v>58.808729812000003</v>
      </c>
      <c r="O142" s="36">
        <v>1.8375021905000002</v>
      </c>
      <c r="P142" s="20" t="s">
        <v>18</v>
      </c>
      <c r="Q142" s="15" t="s">
        <v>634</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329</v>
      </c>
      <c r="D143" s="19" t="s">
        <v>330</v>
      </c>
      <c r="E143" s="16"/>
      <c r="F143" s="18">
        <v>109.28</v>
      </c>
      <c r="G143" s="18">
        <v>97.17</v>
      </c>
      <c r="H143" s="18">
        <v>85.07</v>
      </c>
      <c r="I143" s="17"/>
      <c r="J143" s="18">
        <v>112.13</v>
      </c>
      <c r="K143" s="18">
        <v>136.33000000000001</v>
      </c>
      <c r="L143" s="18">
        <v>175.49</v>
      </c>
      <c r="M143" s="18"/>
      <c r="N143" s="18">
        <v>42.481617434999997</v>
      </c>
      <c r="O143" s="18">
        <v>29.658740172000002</v>
      </c>
      <c r="P143" s="19" t="s">
        <v>16</v>
      </c>
      <c r="Q143" s="14" t="s">
        <v>635</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124</v>
      </c>
      <c r="D144" s="20" t="s">
        <v>331</v>
      </c>
      <c r="E144" s="16"/>
      <c r="F144" s="17">
        <v>141.27000000000001</v>
      </c>
      <c r="G144" s="17">
        <v>127.02</v>
      </c>
      <c r="H144" s="17">
        <v>112.78</v>
      </c>
      <c r="I144" s="17"/>
      <c r="J144" s="17">
        <v>146.16</v>
      </c>
      <c r="K144" s="17">
        <v>174.64</v>
      </c>
      <c r="L144" s="17">
        <v>220.73</v>
      </c>
      <c r="M144" s="17"/>
      <c r="N144" s="17">
        <v>53.269178719999999</v>
      </c>
      <c r="O144" s="36">
        <v>13.848053961</v>
      </c>
      <c r="P144" s="20" t="s">
        <v>18</v>
      </c>
      <c r="Q144" s="15" t="s">
        <v>636</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125</v>
      </c>
      <c r="D145" s="19" t="s">
        <v>332</v>
      </c>
      <c r="E145" s="16"/>
      <c r="F145" s="18">
        <v>29.41</v>
      </c>
      <c r="G145" s="18">
        <v>27.32</v>
      </c>
      <c r="H145" s="18">
        <v>25.23</v>
      </c>
      <c r="I145" s="17"/>
      <c r="J145" s="18">
        <v>29.75</v>
      </c>
      <c r="K145" s="18">
        <v>33.92</v>
      </c>
      <c r="L145" s="18">
        <v>40.69</v>
      </c>
      <c r="M145" s="18"/>
      <c r="N145" s="18">
        <v>40.988986339999997</v>
      </c>
      <c r="O145" s="18">
        <v>6.4870917619000004</v>
      </c>
      <c r="P145" s="19" t="s">
        <v>16</v>
      </c>
      <c r="Q145" s="14" t="s">
        <v>637</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638</v>
      </c>
      <c r="D146" s="20" t="s">
        <v>639</v>
      </c>
      <c r="E146" s="16"/>
      <c r="F146" s="17">
        <v>110.53</v>
      </c>
      <c r="G146" s="17">
        <v>92.28</v>
      </c>
      <c r="H146" s="17">
        <v>74.040000000000006</v>
      </c>
      <c r="I146" s="17"/>
      <c r="J146" s="17">
        <v>112.16</v>
      </c>
      <c r="K146" s="17">
        <v>148.63999999999999</v>
      </c>
      <c r="L146" s="17">
        <v>207.67</v>
      </c>
      <c r="M146" s="17"/>
      <c r="N146" s="17">
        <v>51.878131443999997</v>
      </c>
      <c r="O146" s="36">
        <v>1.1794860243</v>
      </c>
      <c r="P146" s="20" t="s">
        <v>16</v>
      </c>
      <c r="Q146" s="15" t="s">
        <v>640</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126</v>
      </c>
      <c r="D147" s="19" t="s">
        <v>333</v>
      </c>
      <c r="E147" s="16"/>
      <c r="F147" s="18">
        <v>115.98</v>
      </c>
      <c r="G147" s="18">
        <v>105.52</v>
      </c>
      <c r="H147" s="18">
        <v>95.06</v>
      </c>
      <c r="I147" s="17"/>
      <c r="J147" s="18">
        <v>118.5</v>
      </c>
      <c r="K147" s="18">
        <v>139.41</v>
      </c>
      <c r="L147" s="18">
        <v>173.25</v>
      </c>
      <c r="M147" s="18"/>
      <c r="N147" s="18">
        <v>76.648092336999994</v>
      </c>
      <c r="O147" s="18">
        <v>23.253207894999999</v>
      </c>
      <c r="P147" s="19" t="s">
        <v>18</v>
      </c>
      <c r="Q147" s="14" t="s">
        <v>641</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127</v>
      </c>
      <c r="D148" s="20" t="s">
        <v>334</v>
      </c>
      <c r="E148" s="16"/>
      <c r="F148" s="17">
        <v>35.01</v>
      </c>
      <c r="G148" s="17">
        <v>30.08</v>
      </c>
      <c r="H148" s="17">
        <v>25.16</v>
      </c>
      <c r="I148" s="17"/>
      <c r="J148" s="17">
        <v>36.200000000000003</v>
      </c>
      <c r="K148" s="17">
        <v>46.04</v>
      </c>
      <c r="L148" s="17">
        <v>61.97</v>
      </c>
      <c r="M148" s="17"/>
      <c r="N148" s="17">
        <v>71.139847216999996</v>
      </c>
      <c r="O148" s="36">
        <v>30.439966712</v>
      </c>
      <c r="P148" s="20" t="s">
        <v>18</v>
      </c>
      <c r="Q148" s="15" t="s">
        <v>642</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335</v>
      </c>
      <c r="D149" s="19" t="s">
        <v>336</v>
      </c>
      <c r="E149" s="16"/>
      <c r="F149" s="18">
        <v>11.11</v>
      </c>
      <c r="G149" s="18">
        <v>10.220000000000001</v>
      </c>
      <c r="H149" s="18">
        <v>9.34</v>
      </c>
      <c r="I149" s="17"/>
      <c r="J149" s="18">
        <v>11.7</v>
      </c>
      <c r="K149" s="18">
        <v>13.46</v>
      </c>
      <c r="L149" s="18">
        <v>16.3</v>
      </c>
      <c r="M149" s="18"/>
      <c r="N149" s="18">
        <v>62.620577160000003</v>
      </c>
      <c r="O149" s="18">
        <v>8.8349790951999996</v>
      </c>
      <c r="P149" s="19" t="s">
        <v>18</v>
      </c>
      <c r="Q149" s="14" t="s">
        <v>643</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128</v>
      </c>
      <c r="D150" s="20" t="s">
        <v>337</v>
      </c>
      <c r="E150" s="16"/>
      <c r="F150" s="17">
        <v>5.19</v>
      </c>
      <c r="G150" s="17">
        <v>4.22</v>
      </c>
      <c r="H150" s="17">
        <v>3.25</v>
      </c>
      <c r="I150" s="17"/>
      <c r="J150" s="17">
        <v>7.29</v>
      </c>
      <c r="K150" s="17">
        <v>9.2200000000000006</v>
      </c>
      <c r="L150" s="17">
        <v>12.36</v>
      </c>
      <c r="M150" s="17"/>
      <c r="N150" s="17">
        <v>57.290104909</v>
      </c>
      <c r="O150" s="36">
        <v>73.523282190000003</v>
      </c>
      <c r="P150" s="20" t="s">
        <v>18</v>
      </c>
      <c r="Q150" s="15" t="s">
        <v>644</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455</v>
      </c>
      <c r="D151" s="19" t="s">
        <v>456</v>
      </c>
      <c r="E151" s="16"/>
      <c r="F151" s="18">
        <v>3.95</v>
      </c>
      <c r="G151" s="18">
        <v>3.51</v>
      </c>
      <c r="H151" s="18">
        <v>3.08</v>
      </c>
      <c r="I151" s="17"/>
      <c r="J151" s="18">
        <v>4.05</v>
      </c>
      <c r="K151" s="18">
        <v>4.91</v>
      </c>
      <c r="L151" s="18">
        <v>6.31</v>
      </c>
      <c r="M151" s="18"/>
      <c r="N151" s="18">
        <v>47.770775979</v>
      </c>
      <c r="O151" s="18">
        <v>2.0964030476</v>
      </c>
      <c r="P151" s="19" t="s">
        <v>16</v>
      </c>
      <c r="Q151" s="14" t="s">
        <v>645</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129</v>
      </c>
      <c r="D152" s="20" t="s">
        <v>338</v>
      </c>
      <c r="E152" s="16"/>
      <c r="F152" s="17">
        <v>12.93</v>
      </c>
      <c r="G152" s="17">
        <v>12.01</v>
      </c>
      <c r="H152" s="17">
        <v>11.1</v>
      </c>
      <c r="I152" s="17"/>
      <c r="J152" s="17">
        <v>13.33</v>
      </c>
      <c r="K152" s="17">
        <v>15.15</v>
      </c>
      <c r="L152" s="17">
        <v>18.11</v>
      </c>
      <c r="M152" s="17"/>
      <c r="N152" s="17">
        <v>43.928266039999997</v>
      </c>
      <c r="O152" s="36">
        <v>92.041920094999995</v>
      </c>
      <c r="P152" s="20" t="s">
        <v>16</v>
      </c>
      <c r="Q152" s="15" t="s">
        <v>646</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130</v>
      </c>
      <c r="D153" s="19" t="s">
        <v>339</v>
      </c>
      <c r="E153" s="16"/>
      <c r="F153" s="18">
        <v>22.44</v>
      </c>
      <c r="G153" s="18">
        <v>18.489999999999998</v>
      </c>
      <c r="H153" s="18">
        <v>14.54</v>
      </c>
      <c r="I153" s="17"/>
      <c r="J153" s="18">
        <v>24.77</v>
      </c>
      <c r="K153" s="18">
        <v>32.659999999999997</v>
      </c>
      <c r="L153" s="18">
        <v>45.42</v>
      </c>
      <c r="M153" s="18"/>
      <c r="N153" s="18">
        <v>52.533009423000003</v>
      </c>
      <c r="O153" s="18">
        <v>18.351960761999997</v>
      </c>
      <c r="P153" s="19" t="s">
        <v>18</v>
      </c>
      <c r="Q153" s="14" t="s">
        <v>647</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131</v>
      </c>
      <c r="D154" s="20" t="s">
        <v>340</v>
      </c>
      <c r="E154" s="16"/>
      <c r="F154" s="17">
        <v>6.18</v>
      </c>
      <c r="G154" s="17">
        <v>4.57</v>
      </c>
      <c r="H154" s="17">
        <v>2.97</v>
      </c>
      <c r="I154" s="17"/>
      <c r="J154" s="17">
        <v>6.46</v>
      </c>
      <c r="K154" s="17">
        <v>9.66</v>
      </c>
      <c r="L154" s="17">
        <v>14.84</v>
      </c>
      <c r="M154" s="17"/>
      <c r="N154" s="17">
        <v>38.531698024000001</v>
      </c>
      <c r="O154" s="36">
        <v>55.321728618999998</v>
      </c>
      <c r="P154" s="20" t="s">
        <v>16</v>
      </c>
      <c r="Q154" s="15" t="s">
        <v>648</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132</v>
      </c>
      <c r="D155" s="19" t="s">
        <v>341</v>
      </c>
      <c r="E155" s="16"/>
      <c r="F155" s="18">
        <v>5.77</v>
      </c>
      <c r="G155" s="18">
        <v>5.13</v>
      </c>
      <c r="H155" s="18">
        <v>4.5</v>
      </c>
      <c r="I155" s="17"/>
      <c r="J155" s="18">
        <v>6.6</v>
      </c>
      <c r="K155" s="18">
        <v>7.86</v>
      </c>
      <c r="L155" s="18">
        <v>9.91</v>
      </c>
      <c r="M155" s="18"/>
      <c r="N155" s="18">
        <v>50.854012822999998</v>
      </c>
      <c r="O155" s="18">
        <v>61.800507095</v>
      </c>
      <c r="P155" s="19" t="s">
        <v>18</v>
      </c>
      <c r="Q155" s="14" t="s">
        <v>649</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133</v>
      </c>
      <c r="D156" s="20" t="s">
        <v>342</v>
      </c>
      <c r="E156" s="16"/>
      <c r="F156" s="17">
        <v>25.4</v>
      </c>
      <c r="G156" s="17">
        <v>23.31</v>
      </c>
      <c r="H156" s="17">
        <v>21.23</v>
      </c>
      <c r="I156" s="17"/>
      <c r="J156" s="17">
        <v>26.13</v>
      </c>
      <c r="K156" s="17">
        <v>30.29</v>
      </c>
      <c r="L156" s="17">
        <v>37.020000000000003</v>
      </c>
      <c r="M156" s="17"/>
      <c r="N156" s="17">
        <v>37.998045304000001</v>
      </c>
      <c r="O156" s="36">
        <v>93.853171856999992</v>
      </c>
      <c r="P156" s="20" t="s">
        <v>16</v>
      </c>
      <c r="Q156" s="15" t="s">
        <v>650</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473</v>
      </c>
      <c r="D157" s="19" t="s">
        <v>474</v>
      </c>
      <c r="E157" s="16"/>
      <c r="F157" s="18">
        <v>9.8000000000000007</v>
      </c>
      <c r="G157" s="18">
        <v>8.33</v>
      </c>
      <c r="H157" s="18">
        <v>6.87</v>
      </c>
      <c r="I157" s="17"/>
      <c r="J157" s="18">
        <v>10.029999999999999</v>
      </c>
      <c r="K157" s="18">
        <v>12.95</v>
      </c>
      <c r="L157" s="18">
        <v>17.68</v>
      </c>
      <c r="M157" s="18"/>
      <c r="N157" s="18">
        <v>41.009877551000002</v>
      </c>
      <c r="O157" s="18">
        <v>60.120153000000002</v>
      </c>
      <c r="P157" s="19" t="s">
        <v>16</v>
      </c>
      <c r="Q157" s="14" t="s">
        <v>651</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134</v>
      </c>
      <c r="D158" s="20" t="s">
        <v>343</v>
      </c>
      <c r="E158" s="16"/>
      <c r="F158" s="17">
        <v>23.67</v>
      </c>
      <c r="G158" s="17">
        <v>21.5</v>
      </c>
      <c r="H158" s="17">
        <v>19.329999999999998</v>
      </c>
      <c r="I158" s="17"/>
      <c r="J158" s="17">
        <v>24.13</v>
      </c>
      <c r="K158" s="17">
        <v>28.46</v>
      </c>
      <c r="L158" s="17">
        <v>35.49</v>
      </c>
      <c r="M158" s="17"/>
      <c r="N158" s="17">
        <v>37.124788461000001</v>
      </c>
      <c r="O158" s="36">
        <v>27.197708667000001</v>
      </c>
      <c r="P158" s="20" t="s">
        <v>16</v>
      </c>
      <c r="Q158" s="15" t="s">
        <v>652</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135</v>
      </c>
      <c r="D159" s="19" t="s">
        <v>344</v>
      </c>
      <c r="E159" s="16"/>
      <c r="F159" s="18">
        <v>138</v>
      </c>
      <c r="G159" s="18">
        <v>122.75</v>
      </c>
      <c r="H159" s="18">
        <v>107.5</v>
      </c>
      <c r="I159" s="17"/>
      <c r="J159" s="18">
        <v>146.16</v>
      </c>
      <c r="K159" s="18">
        <v>176.65</v>
      </c>
      <c r="L159" s="18">
        <v>226</v>
      </c>
      <c r="M159" s="18"/>
      <c r="N159" s="18">
        <v>52.235535099000003</v>
      </c>
      <c r="O159" s="18">
        <v>5.5292544319000001</v>
      </c>
      <c r="P159" s="19" t="s">
        <v>18</v>
      </c>
      <c r="Q159" s="14" t="s">
        <v>653</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441</v>
      </c>
      <c r="D160" s="20" t="s">
        <v>442</v>
      </c>
      <c r="E160" s="16"/>
      <c r="F160" s="17">
        <v>39.93</v>
      </c>
      <c r="G160" s="17">
        <v>35.770000000000003</v>
      </c>
      <c r="H160" s="17">
        <v>31.62</v>
      </c>
      <c r="I160" s="17"/>
      <c r="J160" s="17">
        <v>43.37</v>
      </c>
      <c r="K160" s="17">
        <v>51.67</v>
      </c>
      <c r="L160" s="17">
        <v>65.099999999999994</v>
      </c>
      <c r="M160" s="17"/>
      <c r="N160" s="17">
        <v>56.420802076999998</v>
      </c>
      <c r="O160" s="36">
        <v>1.5219304299999998</v>
      </c>
      <c r="P160" s="20" t="s">
        <v>18</v>
      </c>
      <c r="Q160" s="15" t="s">
        <v>654</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475</v>
      </c>
      <c r="D161" s="19" t="s">
        <v>476</v>
      </c>
      <c r="E161" s="16"/>
      <c r="F161" s="18">
        <v>46.46</v>
      </c>
      <c r="G161" s="18">
        <v>41.36</v>
      </c>
      <c r="H161" s="18">
        <v>36.26</v>
      </c>
      <c r="I161" s="17"/>
      <c r="J161" s="18">
        <v>48.34</v>
      </c>
      <c r="K161" s="18">
        <v>58.53</v>
      </c>
      <c r="L161" s="18">
        <v>75.02</v>
      </c>
      <c r="M161" s="18"/>
      <c r="N161" s="18">
        <v>43.401726498000002</v>
      </c>
      <c r="O161" s="18">
        <v>2.3938650738000002</v>
      </c>
      <c r="P161" s="19" t="s">
        <v>16</v>
      </c>
      <c r="Q161" s="14" t="s">
        <v>655</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136</v>
      </c>
      <c r="D162" s="20" t="s">
        <v>345</v>
      </c>
      <c r="E162" s="16"/>
      <c r="F162" s="17">
        <v>12.1</v>
      </c>
      <c r="G162" s="17">
        <v>10.83</v>
      </c>
      <c r="H162" s="17">
        <v>9.56</v>
      </c>
      <c r="I162" s="17"/>
      <c r="J162" s="17">
        <v>12.83</v>
      </c>
      <c r="K162" s="17">
        <v>15.36</v>
      </c>
      <c r="L162" s="17">
        <v>19.46</v>
      </c>
      <c r="M162" s="17"/>
      <c r="N162" s="17">
        <v>58.885029084000003</v>
      </c>
      <c r="O162" s="36">
        <v>37.730037534000004</v>
      </c>
      <c r="P162" s="20" t="s">
        <v>18</v>
      </c>
      <c r="Q162" s="15" t="s">
        <v>656</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137</v>
      </c>
      <c r="D163" s="19" t="s">
        <v>346</v>
      </c>
      <c r="E163" s="16"/>
      <c r="F163" s="18">
        <v>19.59</v>
      </c>
      <c r="G163" s="18">
        <v>16.7</v>
      </c>
      <c r="H163" s="18">
        <v>13.82</v>
      </c>
      <c r="I163" s="17"/>
      <c r="J163" s="18">
        <v>20</v>
      </c>
      <c r="K163" s="18">
        <v>25.76</v>
      </c>
      <c r="L163" s="18">
        <v>35.090000000000003</v>
      </c>
      <c r="M163" s="18"/>
      <c r="N163" s="18">
        <v>85.387484853999993</v>
      </c>
      <c r="O163" s="18">
        <v>90.815209535000008</v>
      </c>
      <c r="P163" s="19" t="s">
        <v>18</v>
      </c>
      <c r="Q163" s="14" t="s">
        <v>657</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138</v>
      </c>
      <c r="D164" s="20" t="s">
        <v>347</v>
      </c>
      <c r="E164" s="16"/>
      <c r="F164" s="17">
        <v>11.3</v>
      </c>
      <c r="G164" s="17">
        <v>10.62</v>
      </c>
      <c r="H164" s="17">
        <v>9.9499999999999993</v>
      </c>
      <c r="I164" s="17"/>
      <c r="J164" s="17">
        <v>11.51</v>
      </c>
      <c r="K164" s="17">
        <v>12.85</v>
      </c>
      <c r="L164" s="17">
        <v>15.03</v>
      </c>
      <c r="M164" s="17"/>
      <c r="N164" s="17">
        <v>50.652257790999997</v>
      </c>
      <c r="O164" s="36">
        <v>25.590484381</v>
      </c>
      <c r="P164" s="20" t="s">
        <v>16</v>
      </c>
      <c r="Q164" s="15" t="s">
        <v>658</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659</v>
      </c>
      <c r="D165" s="19" t="s">
        <v>660</v>
      </c>
      <c r="E165" s="16"/>
      <c r="F165" s="18">
        <v>0.56999999999999995</v>
      </c>
      <c r="G165" s="18">
        <v>0.3</v>
      </c>
      <c r="H165" s="18">
        <v>0.03</v>
      </c>
      <c r="I165" s="17"/>
      <c r="J165" s="18">
        <v>0.59</v>
      </c>
      <c r="K165" s="18">
        <v>1.1200000000000001</v>
      </c>
      <c r="L165" s="18">
        <v>1.98</v>
      </c>
      <c r="M165" s="18"/>
      <c r="N165" s="18">
        <v>37.598843918</v>
      </c>
      <c r="O165" s="18">
        <v>2.0247428571000001</v>
      </c>
      <c r="P165" s="19" t="s">
        <v>16</v>
      </c>
      <c r="Q165" s="14" t="s">
        <v>661</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139</v>
      </c>
      <c r="D166" s="20" t="s">
        <v>348</v>
      </c>
      <c r="E166" s="16"/>
      <c r="F166" s="17" t="s">
        <v>35</v>
      </c>
      <c r="G166" s="17" t="s">
        <v>35</v>
      </c>
      <c r="H166" s="17" t="s">
        <v>35</v>
      </c>
      <c r="I166" s="17"/>
      <c r="J166" s="17" t="s">
        <v>35</v>
      </c>
      <c r="K166" s="17" t="s">
        <v>35</v>
      </c>
      <c r="L166" s="17" t="s">
        <v>35</v>
      </c>
      <c r="M166" s="17"/>
      <c r="N166" s="17" t="s">
        <v>35</v>
      </c>
      <c r="O166" s="36" t="s">
        <v>35</v>
      </c>
      <c r="P166" s="20" t="s">
        <v>35</v>
      </c>
      <c r="Q166" s="15" t="s">
        <v>227</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457</v>
      </c>
      <c r="D167" s="19" t="s">
        <v>458</v>
      </c>
      <c r="E167" s="16"/>
      <c r="F167" s="18">
        <v>212.31</v>
      </c>
      <c r="G167" s="18">
        <v>177.52</v>
      </c>
      <c r="H167" s="18">
        <v>142.74</v>
      </c>
      <c r="I167" s="17"/>
      <c r="J167" s="18">
        <v>229.67</v>
      </c>
      <c r="K167" s="18">
        <v>299.23</v>
      </c>
      <c r="L167" s="18">
        <v>411.79</v>
      </c>
      <c r="M167" s="18"/>
      <c r="N167" s="18">
        <v>68.274670658999995</v>
      </c>
      <c r="O167" s="18">
        <v>2.9004827271</v>
      </c>
      <c r="P167" s="19" t="s">
        <v>18</v>
      </c>
      <c r="Q167" s="14" t="s">
        <v>662</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140</v>
      </c>
      <c r="D168" s="20" t="s">
        <v>349</v>
      </c>
      <c r="E168" s="16"/>
      <c r="F168" s="17">
        <v>50.3</v>
      </c>
      <c r="G168" s="17">
        <v>45.89</v>
      </c>
      <c r="H168" s="17">
        <v>41.48</v>
      </c>
      <c r="I168" s="17"/>
      <c r="J168" s="17">
        <v>51.16</v>
      </c>
      <c r="K168" s="17">
        <v>59.97</v>
      </c>
      <c r="L168" s="17">
        <v>74.239999999999995</v>
      </c>
      <c r="M168" s="17"/>
      <c r="N168" s="17">
        <v>29.129373656999999</v>
      </c>
      <c r="O168" s="36">
        <v>22.613624856999998</v>
      </c>
      <c r="P168" s="20" t="s">
        <v>16</v>
      </c>
      <c r="Q168" s="15" t="s">
        <v>663</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141</v>
      </c>
      <c r="D169" s="19" t="s">
        <v>350</v>
      </c>
      <c r="E169" s="16"/>
      <c r="F169" s="18">
        <v>3.14</v>
      </c>
      <c r="G169" s="18">
        <v>2.34</v>
      </c>
      <c r="H169" s="18">
        <v>1.55</v>
      </c>
      <c r="I169" s="17"/>
      <c r="J169" s="18">
        <v>4.95</v>
      </c>
      <c r="K169" s="18">
        <v>6.53</v>
      </c>
      <c r="L169" s="18">
        <v>9.1</v>
      </c>
      <c r="M169" s="18"/>
      <c r="N169" s="18">
        <v>57.876783791999998</v>
      </c>
      <c r="O169" s="18">
        <v>26.204776095</v>
      </c>
      <c r="P169" s="19" t="s">
        <v>18</v>
      </c>
      <c r="Q169" s="14" t="s">
        <v>664</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142</v>
      </c>
      <c r="D170" s="20" t="s">
        <v>351</v>
      </c>
      <c r="E170" s="16"/>
      <c r="F170" s="17">
        <v>3.27</v>
      </c>
      <c r="G170" s="17">
        <v>3.02</v>
      </c>
      <c r="H170" s="17">
        <v>2.77</v>
      </c>
      <c r="I170" s="17"/>
      <c r="J170" s="17">
        <v>3.33</v>
      </c>
      <c r="K170" s="17">
        <v>3.82</v>
      </c>
      <c r="L170" s="17">
        <v>4.62</v>
      </c>
      <c r="M170" s="17"/>
      <c r="N170" s="17">
        <v>45.079400059999998</v>
      </c>
      <c r="O170" s="36">
        <v>3.0199786666999997</v>
      </c>
      <c r="P170" s="20" t="s">
        <v>16</v>
      </c>
      <c r="Q170" s="15" t="s">
        <v>665</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143</v>
      </c>
      <c r="D171" s="19" t="s">
        <v>352</v>
      </c>
      <c r="E171" s="16"/>
      <c r="F171" s="18">
        <v>273</v>
      </c>
      <c r="G171" s="18">
        <v>227.04</v>
      </c>
      <c r="H171" s="18">
        <v>181.08</v>
      </c>
      <c r="I171" s="17"/>
      <c r="J171" s="18">
        <v>278.94</v>
      </c>
      <c r="K171" s="18">
        <v>370.85</v>
      </c>
      <c r="L171" s="18">
        <v>519.58000000000004</v>
      </c>
      <c r="M171" s="18"/>
      <c r="N171" s="18">
        <v>68.613327251000001</v>
      </c>
      <c r="O171" s="18">
        <v>5.7469134043000007</v>
      </c>
      <c r="P171" s="19" t="s">
        <v>18</v>
      </c>
      <c r="Q171" s="14" t="s">
        <v>666</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144</v>
      </c>
      <c r="D172" s="20" t="s">
        <v>353</v>
      </c>
      <c r="E172" s="16"/>
      <c r="F172" s="17">
        <v>34.65</v>
      </c>
      <c r="G172" s="17">
        <v>31.78</v>
      </c>
      <c r="H172" s="17">
        <v>28.91</v>
      </c>
      <c r="I172" s="17"/>
      <c r="J172" s="17">
        <v>35.22</v>
      </c>
      <c r="K172" s="17">
        <v>40.950000000000003</v>
      </c>
      <c r="L172" s="17">
        <v>50.24</v>
      </c>
      <c r="M172" s="17"/>
      <c r="N172" s="17">
        <v>47.741083379999999</v>
      </c>
      <c r="O172" s="36">
        <v>355.17548605000002</v>
      </c>
      <c r="P172" s="20" t="s">
        <v>16</v>
      </c>
      <c r="Q172" s="15" t="s">
        <v>667</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144</v>
      </c>
      <c r="D173" s="19" t="s">
        <v>354</v>
      </c>
      <c r="E173" s="16"/>
      <c r="F173" s="18">
        <v>31.81</v>
      </c>
      <c r="G173" s="18">
        <v>29.58</v>
      </c>
      <c r="H173" s="18">
        <v>27.36</v>
      </c>
      <c r="I173" s="17"/>
      <c r="J173" s="18">
        <v>32.380000000000003</v>
      </c>
      <c r="K173" s="18">
        <v>36.82</v>
      </c>
      <c r="L173" s="18">
        <v>44.01</v>
      </c>
      <c r="M173" s="18"/>
      <c r="N173" s="18">
        <v>49.210526985999998</v>
      </c>
      <c r="O173" s="18">
        <v>992.58032204999995</v>
      </c>
      <c r="P173" s="19" t="s">
        <v>16</v>
      </c>
      <c r="Q173" s="14" t="s">
        <v>668</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145</v>
      </c>
      <c r="D174" s="20" t="s">
        <v>355</v>
      </c>
      <c r="E174" s="16"/>
      <c r="F174" s="17">
        <v>14.03</v>
      </c>
      <c r="G174" s="17">
        <v>12.71</v>
      </c>
      <c r="H174" s="17">
        <v>11.4</v>
      </c>
      <c r="I174" s="17"/>
      <c r="J174" s="17">
        <v>14.45</v>
      </c>
      <c r="K174" s="17">
        <v>17.07</v>
      </c>
      <c r="L174" s="17">
        <v>21.33</v>
      </c>
      <c r="M174" s="17"/>
      <c r="N174" s="17">
        <v>40.220308207000002</v>
      </c>
      <c r="O174" s="36">
        <v>40.808162713999998</v>
      </c>
      <c r="P174" s="20" t="s">
        <v>16</v>
      </c>
      <c r="Q174" s="15" t="s">
        <v>669</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146</v>
      </c>
      <c r="D175" s="19" t="s">
        <v>356</v>
      </c>
      <c r="E175" s="16"/>
      <c r="F175" s="18">
        <v>41.92</v>
      </c>
      <c r="G175" s="18">
        <v>37.909999999999997</v>
      </c>
      <c r="H175" s="18">
        <v>33.9</v>
      </c>
      <c r="I175" s="17"/>
      <c r="J175" s="18">
        <v>43</v>
      </c>
      <c r="K175" s="18">
        <v>51.01</v>
      </c>
      <c r="L175" s="18">
        <v>63.98</v>
      </c>
      <c r="M175" s="18"/>
      <c r="N175" s="18">
        <v>47.855833097999998</v>
      </c>
      <c r="O175" s="18">
        <v>374.30347347999998</v>
      </c>
      <c r="P175" s="19" t="s">
        <v>16</v>
      </c>
      <c r="Q175" s="14" t="s">
        <v>670</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147</v>
      </c>
      <c r="D176" s="20" t="s">
        <v>357</v>
      </c>
      <c r="E176" s="16"/>
      <c r="F176" s="17">
        <v>3.8</v>
      </c>
      <c r="G176" s="17">
        <v>3.43</v>
      </c>
      <c r="H176" s="17">
        <v>3.07</v>
      </c>
      <c r="I176" s="17"/>
      <c r="J176" s="17">
        <v>3.97</v>
      </c>
      <c r="K176" s="17">
        <v>4.6900000000000004</v>
      </c>
      <c r="L176" s="17">
        <v>5.87</v>
      </c>
      <c r="M176" s="17"/>
      <c r="N176" s="17">
        <v>49.335641580000001</v>
      </c>
      <c r="O176" s="36">
        <v>26.476361667000003</v>
      </c>
      <c r="P176" s="20" t="s">
        <v>16</v>
      </c>
      <c r="Q176" s="15" t="s">
        <v>671</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672</v>
      </c>
      <c r="D177" s="19" t="s">
        <v>673</v>
      </c>
      <c r="E177" s="16"/>
      <c r="F177" s="18">
        <v>5.93</v>
      </c>
      <c r="G177" s="18">
        <v>5.32</v>
      </c>
      <c r="H177" s="18">
        <v>4.72</v>
      </c>
      <c r="I177" s="17"/>
      <c r="J177" s="18">
        <v>6.02</v>
      </c>
      <c r="K177" s="18">
        <v>7.22</v>
      </c>
      <c r="L177" s="18">
        <v>9.17</v>
      </c>
      <c r="M177" s="18"/>
      <c r="N177" s="18">
        <v>51.633455284999997</v>
      </c>
      <c r="O177" s="18">
        <v>1.2239167143</v>
      </c>
      <c r="P177" s="19" t="s">
        <v>16</v>
      </c>
      <c r="Q177" s="14" t="s">
        <v>674</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148</v>
      </c>
      <c r="D178" s="20" t="s">
        <v>358</v>
      </c>
      <c r="E178" s="16"/>
      <c r="F178" s="17">
        <v>14.16</v>
      </c>
      <c r="G178" s="17">
        <v>12.11</v>
      </c>
      <c r="H178" s="17">
        <v>10.06</v>
      </c>
      <c r="I178" s="17"/>
      <c r="J178" s="17">
        <v>14.8</v>
      </c>
      <c r="K178" s="17">
        <v>18.89</v>
      </c>
      <c r="L178" s="17">
        <v>25.51</v>
      </c>
      <c r="M178" s="17"/>
      <c r="N178" s="17">
        <v>45.202230118000003</v>
      </c>
      <c r="O178" s="36">
        <v>10.565097904</v>
      </c>
      <c r="P178" s="20" t="s">
        <v>16</v>
      </c>
      <c r="Q178" s="15" t="s">
        <v>675</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149</v>
      </c>
      <c r="D179" s="19" t="s">
        <v>359</v>
      </c>
      <c r="E179" s="16"/>
      <c r="F179" s="18">
        <v>52.4</v>
      </c>
      <c r="G179" s="18">
        <v>45.83</v>
      </c>
      <c r="H179" s="18">
        <v>39.26</v>
      </c>
      <c r="I179" s="17"/>
      <c r="J179" s="18">
        <v>53.64</v>
      </c>
      <c r="K179" s="18">
        <v>66.77</v>
      </c>
      <c r="L179" s="18">
        <v>88.02</v>
      </c>
      <c r="M179" s="18"/>
      <c r="N179" s="18">
        <v>40.548640296000002</v>
      </c>
      <c r="O179" s="18">
        <v>109.68280747</v>
      </c>
      <c r="P179" s="19" t="s">
        <v>16</v>
      </c>
      <c r="Q179" s="14" t="s">
        <v>676</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150</v>
      </c>
      <c r="D180" s="20" t="s">
        <v>360</v>
      </c>
      <c r="E180" s="16"/>
      <c r="F180" s="17">
        <v>4.62</v>
      </c>
      <c r="G180" s="17">
        <v>4.04</v>
      </c>
      <c r="H180" s="17">
        <v>3.46</v>
      </c>
      <c r="I180" s="17"/>
      <c r="J180" s="17">
        <v>6.05</v>
      </c>
      <c r="K180" s="17">
        <v>7.2</v>
      </c>
      <c r="L180" s="17">
        <v>9.07</v>
      </c>
      <c r="M180" s="17"/>
      <c r="N180" s="17">
        <v>52.363513998000002</v>
      </c>
      <c r="O180" s="36">
        <v>3.5049459999999999</v>
      </c>
      <c r="P180" s="20" t="s">
        <v>18</v>
      </c>
      <c r="Q180" s="15" t="s">
        <v>677</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151</v>
      </c>
      <c r="D181" s="19" t="s">
        <v>361</v>
      </c>
      <c r="E181" s="16"/>
      <c r="F181" s="18">
        <v>15.2</v>
      </c>
      <c r="G181" s="18">
        <v>14.17</v>
      </c>
      <c r="H181" s="18">
        <v>13.14</v>
      </c>
      <c r="I181" s="17"/>
      <c r="J181" s="18">
        <v>17.82</v>
      </c>
      <c r="K181" s="18">
        <v>19.87</v>
      </c>
      <c r="L181" s="18">
        <v>23.19</v>
      </c>
      <c r="M181" s="18"/>
      <c r="N181" s="18">
        <v>52.140736459000003</v>
      </c>
      <c r="O181" s="18">
        <v>5.2565460000000002</v>
      </c>
      <c r="P181" s="19" t="s">
        <v>18</v>
      </c>
      <c r="Q181" s="14" t="s">
        <v>678</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152</v>
      </c>
      <c r="D182" s="20" t="s">
        <v>362</v>
      </c>
      <c r="E182" s="16"/>
      <c r="F182" s="17">
        <v>1.76</v>
      </c>
      <c r="G182" s="17">
        <v>1.56</v>
      </c>
      <c r="H182" s="17">
        <v>1.37</v>
      </c>
      <c r="I182" s="17"/>
      <c r="J182" s="17">
        <v>1.81</v>
      </c>
      <c r="K182" s="17">
        <v>2.19</v>
      </c>
      <c r="L182" s="17">
        <v>2.82</v>
      </c>
      <c r="M182" s="17"/>
      <c r="N182" s="17">
        <v>40.167947664000003</v>
      </c>
      <c r="O182" s="36">
        <v>2.9320389524000001</v>
      </c>
      <c r="P182" s="20" t="s">
        <v>16</v>
      </c>
      <c r="Q182" s="15" t="s">
        <v>679</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153</v>
      </c>
      <c r="D183" s="19" t="s">
        <v>363</v>
      </c>
      <c r="E183" s="16"/>
      <c r="F183" s="18">
        <v>2.3199999999999998</v>
      </c>
      <c r="G183" s="18">
        <v>1.92</v>
      </c>
      <c r="H183" s="18">
        <v>1.52</v>
      </c>
      <c r="I183" s="17"/>
      <c r="J183" s="18">
        <v>2.4</v>
      </c>
      <c r="K183" s="18">
        <v>3.19</v>
      </c>
      <c r="L183" s="18">
        <v>4.47</v>
      </c>
      <c r="M183" s="18"/>
      <c r="N183" s="18">
        <v>35.984359777000002</v>
      </c>
      <c r="O183" s="18">
        <v>4.544619</v>
      </c>
      <c r="P183" s="19" t="s">
        <v>16</v>
      </c>
      <c r="Q183" s="14" t="s">
        <v>680</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154</v>
      </c>
      <c r="D184" s="20" t="s">
        <v>364</v>
      </c>
      <c r="E184" s="16"/>
      <c r="F184" s="17">
        <v>13.36</v>
      </c>
      <c r="G184" s="17">
        <v>10.49</v>
      </c>
      <c r="H184" s="17">
        <v>7.63</v>
      </c>
      <c r="I184" s="17"/>
      <c r="J184" s="17">
        <v>13.78</v>
      </c>
      <c r="K184" s="17">
        <v>19.5</v>
      </c>
      <c r="L184" s="17">
        <v>28.75</v>
      </c>
      <c r="M184" s="17"/>
      <c r="N184" s="17">
        <v>27.295762482000001</v>
      </c>
      <c r="O184" s="36">
        <v>186.75692337999999</v>
      </c>
      <c r="P184" s="20" t="s">
        <v>16</v>
      </c>
      <c r="Q184" s="15" t="s">
        <v>681</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431</v>
      </c>
      <c r="D185" s="19" t="s">
        <v>365</v>
      </c>
      <c r="E185" s="16"/>
      <c r="F185" s="18">
        <v>1.5</v>
      </c>
      <c r="G185" s="18">
        <v>1.27</v>
      </c>
      <c r="H185" s="18">
        <v>1.04</v>
      </c>
      <c r="I185" s="17"/>
      <c r="J185" s="18">
        <v>1.56</v>
      </c>
      <c r="K185" s="18">
        <v>2.0099999999999998</v>
      </c>
      <c r="L185" s="18">
        <v>2.74</v>
      </c>
      <c r="M185" s="18"/>
      <c r="N185" s="18">
        <v>20.321108807000002</v>
      </c>
      <c r="O185" s="18">
        <v>24.728628524000001</v>
      </c>
      <c r="P185" s="19" t="s">
        <v>16</v>
      </c>
      <c r="Q185" s="14" t="s">
        <v>682</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156</v>
      </c>
      <c r="D186" s="20" t="s">
        <v>366</v>
      </c>
      <c r="E186" s="16"/>
      <c r="F186" s="17">
        <v>8.01</v>
      </c>
      <c r="G186" s="17">
        <v>7.46</v>
      </c>
      <c r="H186" s="17">
        <v>6.91</v>
      </c>
      <c r="I186" s="17"/>
      <c r="J186" s="17">
        <v>8.26</v>
      </c>
      <c r="K186" s="17">
        <v>9.35</v>
      </c>
      <c r="L186" s="17">
        <v>11.12</v>
      </c>
      <c r="M186" s="17"/>
      <c r="N186" s="17">
        <v>25.923066465000002</v>
      </c>
      <c r="O186" s="36">
        <v>22.707997667000001</v>
      </c>
      <c r="P186" s="20" t="s">
        <v>16</v>
      </c>
      <c r="Q186" s="15" t="s">
        <v>683</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157</v>
      </c>
      <c r="D187" s="19" t="s">
        <v>367</v>
      </c>
      <c r="E187" s="16"/>
      <c r="F187" s="18">
        <v>0.94</v>
      </c>
      <c r="G187" s="18">
        <v>0.62</v>
      </c>
      <c r="H187" s="18">
        <v>0.3</v>
      </c>
      <c r="I187" s="17"/>
      <c r="J187" s="18">
        <v>1.78</v>
      </c>
      <c r="K187" s="18">
        <v>2.41</v>
      </c>
      <c r="L187" s="18">
        <v>3.43</v>
      </c>
      <c r="M187" s="18"/>
      <c r="N187" s="18">
        <v>77.287735015999999</v>
      </c>
      <c r="O187" s="18">
        <v>3.3554939048000003</v>
      </c>
      <c r="P187" s="19" t="s">
        <v>18</v>
      </c>
      <c r="Q187" s="14" t="s">
        <v>684</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468</v>
      </c>
      <c r="D188" s="20" t="s">
        <v>368</v>
      </c>
      <c r="E188" s="16"/>
      <c r="F188" s="17">
        <v>33.29</v>
      </c>
      <c r="G188" s="17">
        <v>29.66</v>
      </c>
      <c r="H188" s="17">
        <v>26.03</v>
      </c>
      <c r="I188" s="17"/>
      <c r="J188" s="17">
        <v>33.909999999999997</v>
      </c>
      <c r="K188" s="17">
        <v>41.16</v>
      </c>
      <c r="L188" s="17">
        <v>52.9</v>
      </c>
      <c r="M188" s="17"/>
      <c r="N188" s="17">
        <v>38.35578426</v>
      </c>
      <c r="O188" s="36">
        <v>176.31042581</v>
      </c>
      <c r="P188" s="20" t="s">
        <v>16</v>
      </c>
      <c r="Q188" s="15" t="s">
        <v>685</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158</v>
      </c>
      <c r="D189" s="19" t="s">
        <v>369</v>
      </c>
      <c r="E189" s="16"/>
      <c r="F189" s="18">
        <v>17.23</v>
      </c>
      <c r="G189" s="18">
        <v>15.87</v>
      </c>
      <c r="H189" s="18">
        <v>14.51</v>
      </c>
      <c r="I189" s="17"/>
      <c r="J189" s="18">
        <v>17.89</v>
      </c>
      <c r="K189" s="18">
        <v>20.6</v>
      </c>
      <c r="L189" s="18">
        <v>24.99</v>
      </c>
      <c r="M189" s="18"/>
      <c r="N189" s="18">
        <v>40.592026482999998</v>
      </c>
      <c r="O189" s="18">
        <v>168.68441433000001</v>
      </c>
      <c r="P189" s="19" t="s">
        <v>16</v>
      </c>
      <c r="Q189" s="14" t="s">
        <v>686</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155</v>
      </c>
      <c r="D190" s="20" t="s">
        <v>370</v>
      </c>
      <c r="E190" s="16"/>
      <c r="F190" s="17">
        <v>110.35</v>
      </c>
      <c r="G190" s="17">
        <v>101</v>
      </c>
      <c r="H190" s="17">
        <v>91.66</v>
      </c>
      <c r="I190" s="17"/>
      <c r="J190" s="17">
        <v>112.29</v>
      </c>
      <c r="K190" s="17">
        <v>130.97</v>
      </c>
      <c r="L190" s="17">
        <v>161.21</v>
      </c>
      <c r="M190" s="17"/>
      <c r="N190" s="17">
        <v>36.465762193000003</v>
      </c>
      <c r="O190" s="36">
        <v>292.96843037999997</v>
      </c>
      <c r="P190" s="20" t="s">
        <v>16</v>
      </c>
      <c r="Q190" s="15" t="s">
        <v>687</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159</v>
      </c>
      <c r="D191" s="19" t="s">
        <v>371</v>
      </c>
      <c r="E191" s="16"/>
      <c r="F191" s="18">
        <v>7.69</v>
      </c>
      <c r="G191" s="18">
        <v>6.8</v>
      </c>
      <c r="H191" s="18">
        <v>5.92</v>
      </c>
      <c r="I191" s="17"/>
      <c r="J191" s="18">
        <v>8.0500000000000007</v>
      </c>
      <c r="K191" s="18">
        <v>9.81</v>
      </c>
      <c r="L191" s="18">
        <v>12.65</v>
      </c>
      <c r="M191" s="18"/>
      <c r="N191" s="18">
        <v>64.415128128000006</v>
      </c>
      <c r="O191" s="18">
        <v>1.9438572856999998</v>
      </c>
      <c r="P191" s="19" t="s">
        <v>18</v>
      </c>
      <c r="Q191" s="14" t="s">
        <v>688</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159</v>
      </c>
      <c r="D192" s="20" t="s">
        <v>372</v>
      </c>
      <c r="E192" s="16"/>
      <c r="F192" s="17">
        <v>6.96</v>
      </c>
      <c r="G192" s="17">
        <v>6.22</v>
      </c>
      <c r="H192" s="17">
        <v>5.49</v>
      </c>
      <c r="I192" s="17"/>
      <c r="J192" s="17">
        <v>7.08</v>
      </c>
      <c r="K192" s="17">
        <v>8.5399999999999991</v>
      </c>
      <c r="L192" s="17">
        <v>10.91</v>
      </c>
      <c r="M192" s="17"/>
      <c r="N192" s="17">
        <v>47.640214090000001</v>
      </c>
      <c r="O192" s="36">
        <v>10.197346714</v>
      </c>
      <c r="P192" s="20" t="s">
        <v>16</v>
      </c>
      <c r="Q192" s="15" t="s">
        <v>689</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159</v>
      </c>
      <c r="D193" s="19" t="s">
        <v>373</v>
      </c>
      <c r="E193" s="16"/>
      <c r="F193" s="18">
        <v>35.700000000000003</v>
      </c>
      <c r="G193" s="18">
        <v>31.98</v>
      </c>
      <c r="H193" s="18">
        <v>28.26</v>
      </c>
      <c r="I193" s="17"/>
      <c r="J193" s="18">
        <v>37.94</v>
      </c>
      <c r="K193" s="18">
        <v>45.37</v>
      </c>
      <c r="L193" s="18">
        <v>57.39</v>
      </c>
      <c r="M193" s="18"/>
      <c r="N193" s="18">
        <v>52.610532751999997</v>
      </c>
      <c r="O193" s="18">
        <v>52.89814681</v>
      </c>
      <c r="P193" s="19" t="s">
        <v>18</v>
      </c>
      <c r="Q193" s="14" t="s">
        <v>690</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443</v>
      </c>
      <c r="D194" s="20" t="s">
        <v>459</v>
      </c>
      <c r="E194" s="16"/>
      <c r="F194" s="17">
        <v>13</v>
      </c>
      <c r="G194" s="17">
        <v>12.01</v>
      </c>
      <c r="H194" s="17">
        <v>11.03</v>
      </c>
      <c r="I194" s="17"/>
      <c r="J194" s="17">
        <v>13.33</v>
      </c>
      <c r="K194" s="17">
        <v>15.29</v>
      </c>
      <c r="L194" s="17">
        <v>18.46</v>
      </c>
      <c r="M194" s="17"/>
      <c r="N194" s="17">
        <v>38.137385123000001</v>
      </c>
      <c r="O194" s="36">
        <v>1.1003248570999999</v>
      </c>
      <c r="P194" s="20" t="s">
        <v>16</v>
      </c>
      <c r="Q194" s="15" t="s">
        <v>691</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443</v>
      </c>
      <c r="D195" s="19" t="s">
        <v>460</v>
      </c>
      <c r="E195" s="16"/>
      <c r="F195" s="18">
        <v>14.13</v>
      </c>
      <c r="G195" s="18">
        <v>13.16</v>
      </c>
      <c r="H195" s="18">
        <v>12.2</v>
      </c>
      <c r="I195" s="17"/>
      <c r="J195" s="18">
        <v>14.56</v>
      </c>
      <c r="K195" s="18">
        <v>16.48</v>
      </c>
      <c r="L195" s="18">
        <v>19.59</v>
      </c>
      <c r="M195" s="18"/>
      <c r="N195" s="18">
        <v>37.119352112999998</v>
      </c>
      <c r="O195" s="18">
        <v>1.1306228094999999</v>
      </c>
      <c r="P195" s="19" t="s">
        <v>16</v>
      </c>
      <c r="Q195" s="14" t="s">
        <v>692</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443</v>
      </c>
      <c r="D196" s="20" t="s">
        <v>374</v>
      </c>
      <c r="E196" s="16"/>
      <c r="F196" s="17">
        <v>27.12</v>
      </c>
      <c r="G196" s="17">
        <v>25.16</v>
      </c>
      <c r="H196" s="17">
        <v>23.21</v>
      </c>
      <c r="I196" s="17"/>
      <c r="J196" s="17">
        <v>27.8</v>
      </c>
      <c r="K196" s="17">
        <v>31.7</v>
      </c>
      <c r="L196" s="17">
        <v>38.020000000000003</v>
      </c>
      <c r="M196" s="17"/>
      <c r="N196" s="17">
        <v>35.769756633999997</v>
      </c>
      <c r="O196" s="36">
        <v>94.351130905000005</v>
      </c>
      <c r="P196" s="20" t="s">
        <v>16</v>
      </c>
      <c r="Q196" s="15" t="s">
        <v>693</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160</v>
      </c>
      <c r="D197" s="19" t="s">
        <v>375</v>
      </c>
      <c r="E197" s="16"/>
      <c r="F197" s="18">
        <v>13.79</v>
      </c>
      <c r="G197" s="18">
        <v>13.57</v>
      </c>
      <c r="H197" s="18">
        <v>13.35</v>
      </c>
      <c r="I197" s="17"/>
      <c r="J197" s="18">
        <v>13.88</v>
      </c>
      <c r="K197" s="18">
        <v>14.31</v>
      </c>
      <c r="L197" s="18">
        <v>15.02</v>
      </c>
      <c r="M197" s="18"/>
      <c r="N197" s="18">
        <v>63.434527590000002</v>
      </c>
      <c r="O197" s="18">
        <v>42.967975810000006</v>
      </c>
      <c r="P197" s="19" t="s">
        <v>18</v>
      </c>
      <c r="Q197" s="14" t="s">
        <v>694</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161</v>
      </c>
      <c r="D198" s="20" t="s">
        <v>376</v>
      </c>
      <c r="E198" s="16"/>
      <c r="F198" s="17">
        <v>17.260000000000002</v>
      </c>
      <c r="G198" s="17">
        <v>15.45</v>
      </c>
      <c r="H198" s="17">
        <v>13.64</v>
      </c>
      <c r="I198" s="17"/>
      <c r="J198" s="17">
        <v>17.88</v>
      </c>
      <c r="K198" s="17">
        <v>21.49</v>
      </c>
      <c r="L198" s="17">
        <v>27.34</v>
      </c>
      <c r="M198" s="17"/>
      <c r="N198" s="17">
        <v>48.436323903999998</v>
      </c>
      <c r="O198" s="36">
        <v>33.793800095000002</v>
      </c>
      <c r="P198" s="20" t="s">
        <v>16</v>
      </c>
      <c r="Q198" s="15" t="s">
        <v>695</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162</v>
      </c>
      <c r="D199" s="19" t="s">
        <v>377</v>
      </c>
      <c r="E199" s="16"/>
      <c r="F199" s="18">
        <v>8.5500000000000007</v>
      </c>
      <c r="G199" s="18">
        <v>6.46</v>
      </c>
      <c r="H199" s="18">
        <v>4.38</v>
      </c>
      <c r="I199" s="17"/>
      <c r="J199" s="18">
        <v>9.31</v>
      </c>
      <c r="K199" s="18">
        <v>13.47</v>
      </c>
      <c r="L199" s="18">
        <v>20.2</v>
      </c>
      <c r="M199" s="18"/>
      <c r="N199" s="18">
        <v>50.060223202000003</v>
      </c>
      <c r="O199" s="18">
        <v>5.7666843810000001</v>
      </c>
      <c r="P199" s="19" t="s">
        <v>16</v>
      </c>
      <c r="Q199" s="14" t="s">
        <v>696</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163</v>
      </c>
      <c r="D200" s="20" t="s">
        <v>378</v>
      </c>
      <c r="E200" s="16"/>
      <c r="F200" s="17" t="s">
        <v>35</v>
      </c>
      <c r="G200" s="17" t="s">
        <v>35</v>
      </c>
      <c r="H200" s="17" t="s">
        <v>35</v>
      </c>
      <c r="I200" s="17"/>
      <c r="J200" s="17" t="s">
        <v>35</v>
      </c>
      <c r="K200" s="17" t="s">
        <v>35</v>
      </c>
      <c r="L200" s="17" t="s">
        <v>35</v>
      </c>
      <c r="M200" s="17"/>
      <c r="N200" s="17" t="s">
        <v>35</v>
      </c>
      <c r="O200" s="36" t="s">
        <v>35</v>
      </c>
      <c r="P200" s="20" t="s">
        <v>35</v>
      </c>
      <c r="Q200" s="15" t="s">
        <v>227</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164</v>
      </c>
      <c r="D201" s="20" t="s">
        <v>379</v>
      </c>
      <c r="E201" s="16"/>
      <c r="F201" s="17">
        <v>8</v>
      </c>
      <c r="G201" s="17">
        <v>7.04</v>
      </c>
      <c r="H201" s="17">
        <v>6.09</v>
      </c>
      <c r="I201" s="17"/>
      <c r="J201" s="17">
        <v>10.33</v>
      </c>
      <c r="K201" s="17">
        <v>12.23</v>
      </c>
      <c r="L201" s="17">
        <v>15.32</v>
      </c>
      <c r="M201" s="17"/>
      <c r="N201" s="17">
        <v>50.668171221999998</v>
      </c>
      <c r="O201" s="36">
        <v>65.654955381000008</v>
      </c>
      <c r="P201" s="20" t="s">
        <v>18</v>
      </c>
      <c r="Q201" s="15" t="s">
        <v>697</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165</v>
      </c>
      <c r="D202" s="19" t="s">
        <v>380</v>
      </c>
      <c r="E202" s="16"/>
      <c r="F202" s="18">
        <v>4.4000000000000004</v>
      </c>
      <c r="G202" s="18">
        <v>3.48</v>
      </c>
      <c r="H202" s="18">
        <v>2.56</v>
      </c>
      <c r="I202" s="17"/>
      <c r="J202" s="18">
        <v>4.63</v>
      </c>
      <c r="K202" s="18">
        <v>6.46</v>
      </c>
      <c r="L202" s="18">
        <v>9.44</v>
      </c>
      <c r="M202" s="18"/>
      <c r="N202" s="18">
        <v>31.617843478000001</v>
      </c>
      <c r="O202" s="18">
        <v>28.753876810000001</v>
      </c>
      <c r="P202" s="19" t="s">
        <v>16</v>
      </c>
      <c r="Q202" s="14" t="s">
        <v>698</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166</v>
      </c>
      <c r="D203" s="20" t="s">
        <v>381</v>
      </c>
      <c r="E203" s="16"/>
      <c r="F203" s="17">
        <v>17.91</v>
      </c>
      <c r="G203" s="17">
        <v>16.920000000000002</v>
      </c>
      <c r="H203" s="17">
        <v>15.93</v>
      </c>
      <c r="I203" s="17"/>
      <c r="J203" s="17">
        <v>20.41</v>
      </c>
      <c r="K203" s="17">
        <v>22.38</v>
      </c>
      <c r="L203" s="17">
        <v>25.56</v>
      </c>
      <c r="M203" s="17"/>
      <c r="N203" s="17">
        <v>51.073890706999997</v>
      </c>
      <c r="O203" s="36">
        <v>40.593719381</v>
      </c>
      <c r="P203" s="20" t="s">
        <v>18</v>
      </c>
      <c r="Q203" s="15" t="s">
        <v>699</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167</v>
      </c>
      <c r="D204" s="19" t="s">
        <v>382</v>
      </c>
      <c r="E204" s="16"/>
      <c r="F204" s="18">
        <v>22.54</v>
      </c>
      <c r="G204" s="18">
        <v>20.39</v>
      </c>
      <c r="H204" s="18">
        <v>18.239999999999998</v>
      </c>
      <c r="I204" s="17"/>
      <c r="J204" s="18">
        <v>23.12</v>
      </c>
      <c r="K204" s="18">
        <v>27.41</v>
      </c>
      <c r="L204" s="18">
        <v>34.36</v>
      </c>
      <c r="M204" s="18"/>
      <c r="N204" s="18">
        <v>39.942852561999999</v>
      </c>
      <c r="O204" s="18">
        <v>98.900859095000001</v>
      </c>
      <c r="P204" s="19" t="s">
        <v>16</v>
      </c>
      <c r="Q204" s="14" t="s">
        <v>700</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432</v>
      </c>
      <c r="D205" s="20" t="s">
        <v>433</v>
      </c>
      <c r="E205" s="16"/>
      <c r="F205" s="17">
        <v>82.17</v>
      </c>
      <c r="G205" s="17">
        <v>69.69</v>
      </c>
      <c r="H205" s="17">
        <v>57.22</v>
      </c>
      <c r="I205" s="17"/>
      <c r="J205" s="17">
        <v>84.99</v>
      </c>
      <c r="K205" s="17">
        <v>109.93</v>
      </c>
      <c r="L205" s="17">
        <v>150.29</v>
      </c>
      <c r="M205" s="17"/>
      <c r="N205" s="17">
        <v>39.186647393000001</v>
      </c>
      <c r="O205" s="36">
        <v>5.3365194270999998</v>
      </c>
      <c r="P205" s="20" t="s">
        <v>16</v>
      </c>
      <c r="Q205" s="15" t="s">
        <v>701</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168</v>
      </c>
      <c r="D206" s="19" t="s">
        <v>383</v>
      </c>
      <c r="E206" s="16"/>
      <c r="F206" s="18">
        <v>49.75</v>
      </c>
      <c r="G206" s="18">
        <v>47.54</v>
      </c>
      <c r="H206" s="18">
        <v>45.34</v>
      </c>
      <c r="I206" s="17"/>
      <c r="J206" s="18">
        <v>50.72</v>
      </c>
      <c r="K206" s="18">
        <v>55.12</v>
      </c>
      <c r="L206" s="18">
        <v>62.24</v>
      </c>
      <c r="M206" s="18"/>
      <c r="N206" s="18">
        <v>42.253782377999997</v>
      </c>
      <c r="O206" s="18">
        <v>239.87414795000001</v>
      </c>
      <c r="P206" s="19" t="s">
        <v>16</v>
      </c>
      <c r="Q206" s="14" t="s">
        <v>702</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169</v>
      </c>
      <c r="D207" s="20" t="s">
        <v>384</v>
      </c>
      <c r="E207" s="16"/>
      <c r="F207" s="17">
        <v>5.96</v>
      </c>
      <c r="G207" s="17">
        <v>5.21</v>
      </c>
      <c r="H207" s="17">
        <v>4.46</v>
      </c>
      <c r="I207" s="17"/>
      <c r="J207" s="17">
        <v>6.06</v>
      </c>
      <c r="K207" s="17">
        <v>7.55</v>
      </c>
      <c r="L207" s="17">
        <v>9.9700000000000006</v>
      </c>
      <c r="M207" s="17"/>
      <c r="N207" s="17">
        <v>46.915640347</v>
      </c>
      <c r="O207" s="36">
        <v>2.5974420951999999</v>
      </c>
      <c r="P207" s="20" t="s">
        <v>16</v>
      </c>
      <c r="Q207" s="15" t="s">
        <v>703</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170</v>
      </c>
      <c r="D208" s="19" t="s">
        <v>461</v>
      </c>
      <c r="E208" s="16"/>
      <c r="F208" s="18">
        <v>11.17</v>
      </c>
      <c r="G208" s="18">
        <v>10.65</v>
      </c>
      <c r="H208" s="18">
        <v>10.130000000000001</v>
      </c>
      <c r="I208" s="17"/>
      <c r="J208" s="18">
        <v>11.36</v>
      </c>
      <c r="K208" s="18">
        <v>12.39</v>
      </c>
      <c r="L208" s="18">
        <v>14.06</v>
      </c>
      <c r="M208" s="18"/>
      <c r="N208" s="18">
        <v>28.436752310999999</v>
      </c>
      <c r="O208" s="18">
        <v>1.2333990952</v>
      </c>
      <c r="P208" s="19" t="s">
        <v>16</v>
      </c>
      <c r="Q208" s="14" t="s">
        <v>704</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170</v>
      </c>
      <c r="D209" s="20" t="s">
        <v>385</v>
      </c>
      <c r="E209" s="16"/>
      <c r="F209" s="17">
        <v>33.46</v>
      </c>
      <c r="G209" s="17">
        <v>31.9</v>
      </c>
      <c r="H209" s="17">
        <v>30.35</v>
      </c>
      <c r="I209" s="17"/>
      <c r="J209" s="17">
        <v>34.04</v>
      </c>
      <c r="K209" s="17">
        <v>37.14</v>
      </c>
      <c r="L209" s="17">
        <v>42.16</v>
      </c>
      <c r="M209" s="17"/>
      <c r="N209" s="17">
        <v>30.876638809999999</v>
      </c>
      <c r="O209" s="36">
        <v>48.172961810000004</v>
      </c>
      <c r="P209" s="20" t="s">
        <v>16</v>
      </c>
      <c r="Q209" s="15" t="s">
        <v>705</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171</v>
      </c>
      <c r="D210" s="19" t="s">
        <v>386</v>
      </c>
      <c r="E210" s="16"/>
      <c r="F210" s="18">
        <v>161.61000000000001</v>
      </c>
      <c r="G210" s="18">
        <v>140.86000000000001</v>
      </c>
      <c r="H210" s="18">
        <v>120.12</v>
      </c>
      <c r="I210" s="17"/>
      <c r="J210" s="18">
        <v>165.7</v>
      </c>
      <c r="K210" s="18">
        <v>207.18</v>
      </c>
      <c r="L210" s="18">
        <v>274.31</v>
      </c>
      <c r="M210" s="18"/>
      <c r="N210" s="18">
        <v>81.123390396999994</v>
      </c>
      <c r="O210" s="18">
        <v>5.8470268656999993</v>
      </c>
      <c r="P210" s="19" t="s">
        <v>18</v>
      </c>
      <c r="Q210" s="14" t="s">
        <v>706</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172</v>
      </c>
      <c r="D211" s="20" t="s">
        <v>387</v>
      </c>
      <c r="E211" s="16"/>
      <c r="F211" s="17">
        <v>6</v>
      </c>
      <c r="G211" s="17">
        <v>5.26</v>
      </c>
      <c r="H211" s="17">
        <v>4.53</v>
      </c>
      <c r="I211" s="17"/>
      <c r="J211" s="17">
        <v>6.14</v>
      </c>
      <c r="K211" s="17">
        <v>7.6</v>
      </c>
      <c r="L211" s="17">
        <v>9.98</v>
      </c>
      <c r="M211" s="17"/>
      <c r="N211" s="17">
        <v>11.827997304</v>
      </c>
      <c r="O211" s="36">
        <v>1.9099374285999999</v>
      </c>
      <c r="P211" s="20" t="s">
        <v>16</v>
      </c>
      <c r="Q211" s="15" t="s">
        <v>707</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388</v>
      </c>
      <c r="D212" s="19" t="s">
        <v>389</v>
      </c>
      <c r="E212" s="16"/>
      <c r="F212" s="18">
        <v>35.35</v>
      </c>
      <c r="G212" s="18">
        <v>33.61</v>
      </c>
      <c r="H212" s="18">
        <v>31.88</v>
      </c>
      <c r="I212" s="17"/>
      <c r="J212" s="18">
        <v>37.83</v>
      </c>
      <c r="K212" s="18">
        <v>41.29</v>
      </c>
      <c r="L212" s="18">
        <v>46.91</v>
      </c>
      <c r="M212" s="18"/>
      <c r="N212" s="18">
        <v>58.508667340999999</v>
      </c>
      <c r="O212" s="18">
        <v>8.7065933810000011</v>
      </c>
      <c r="P212" s="19" t="s">
        <v>18</v>
      </c>
      <c r="Q212" s="14" t="s">
        <v>708</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173</v>
      </c>
      <c r="D213" s="20" t="s">
        <v>390</v>
      </c>
      <c r="E213" s="16"/>
      <c r="F213" s="17">
        <v>30.89</v>
      </c>
      <c r="G213" s="17">
        <v>28.12</v>
      </c>
      <c r="H213" s="17">
        <v>25.35</v>
      </c>
      <c r="I213" s="17"/>
      <c r="J213" s="17">
        <v>32.770000000000003</v>
      </c>
      <c r="K213" s="17">
        <v>38.299999999999997</v>
      </c>
      <c r="L213" s="17">
        <v>47.26</v>
      </c>
      <c r="M213" s="17"/>
      <c r="N213" s="17">
        <v>51.305528459999998</v>
      </c>
      <c r="O213" s="36">
        <v>201.56515538000002</v>
      </c>
      <c r="P213" s="20" t="s">
        <v>18</v>
      </c>
      <c r="Q213" s="15" t="s">
        <v>709</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174</v>
      </c>
      <c r="D214" s="20" t="s">
        <v>391</v>
      </c>
      <c r="E214" s="16"/>
      <c r="F214" s="17">
        <v>22.57</v>
      </c>
      <c r="G214" s="17">
        <v>18.78</v>
      </c>
      <c r="H214" s="17">
        <v>14.99</v>
      </c>
      <c r="I214" s="17"/>
      <c r="J214" s="17">
        <v>23.6</v>
      </c>
      <c r="K214" s="17">
        <v>31.17</v>
      </c>
      <c r="L214" s="17">
        <v>43.43</v>
      </c>
      <c r="M214" s="17"/>
      <c r="N214" s="17">
        <v>49.589405253000002</v>
      </c>
      <c r="O214" s="36">
        <v>34.339044238</v>
      </c>
      <c r="P214" s="20" t="s">
        <v>16</v>
      </c>
      <c r="Q214" s="15" t="s">
        <v>710</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175</v>
      </c>
      <c r="D215" s="19" t="s">
        <v>392</v>
      </c>
      <c r="E215" s="16"/>
      <c r="F215" s="18">
        <v>53.95</v>
      </c>
      <c r="G215" s="18">
        <v>46.04</v>
      </c>
      <c r="H215" s="18">
        <v>38.130000000000003</v>
      </c>
      <c r="I215" s="17"/>
      <c r="J215" s="18">
        <v>55.65</v>
      </c>
      <c r="K215" s="18">
        <v>71.459999999999994</v>
      </c>
      <c r="L215" s="18">
        <v>97.05</v>
      </c>
      <c r="M215" s="18"/>
      <c r="N215" s="18">
        <v>50.199799276999997</v>
      </c>
      <c r="O215" s="18">
        <v>115.08506303</v>
      </c>
      <c r="P215" s="19" t="s">
        <v>16</v>
      </c>
      <c r="Q215" s="14" t="s">
        <v>711</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176</v>
      </c>
      <c r="D216" s="19" t="s">
        <v>393</v>
      </c>
      <c r="E216" s="16"/>
      <c r="F216" s="18">
        <v>20.61</v>
      </c>
      <c r="G216" s="18">
        <v>18.36</v>
      </c>
      <c r="H216" s="18">
        <v>16.11</v>
      </c>
      <c r="I216" s="17"/>
      <c r="J216" s="18">
        <v>21.06</v>
      </c>
      <c r="K216" s="18">
        <v>25.55</v>
      </c>
      <c r="L216" s="18">
        <v>32.83</v>
      </c>
      <c r="M216" s="18"/>
      <c r="N216" s="18">
        <v>36.071959608999997</v>
      </c>
      <c r="O216" s="18">
        <v>152.33139156999999</v>
      </c>
      <c r="P216" s="19" t="s">
        <v>16</v>
      </c>
      <c r="Q216" s="14" t="s">
        <v>712</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177</v>
      </c>
      <c r="D217" s="20" t="s">
        <v>394</v>
      </c>
      <c r="E217" s="16"/>
      <c r="F217" s="17">
        <v>41.58</v>
      </c>
      <c r="G217" s="17">
        <v>37.950000000000003</v>
      </c>
      <c r="H217" s="17">
        <v>34.33</v>
      </c>
      <c r="I217" s="17"/>
      <c r="J217" s="17">
        <v>43.97</v>
      </c>
      <c r="K217" s="17">
        <v>51.21</v>
      </c>
      <c r="L217" s="17">
        <v>62.93</v>
      </c>
      <c r="M217" s="17"/>
      <c r="N217" s="17">
        <v>56.254915851</v>
      </c>
      <c r="O217" s="36">
        <v>110.92165128000001</v>
      </c>
      <c r="P217" s="20" t="s">
        <v>18</v>
      </c>
      <c r="Q217" s="15" t="s">
        <v>713</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178</v>
      </c>
      <c r="D218" s="19" t="s">
        <v>395</v>
      </c>
      <c r="E218" s="16"/>
      <c r="F218" s="18">
        <v>14.32</v>
      </c>
      <c r="G218" s="18">
        <v>12.46</v>
      </c>
      <c r="H218" s="18">
        <v>10.6</v>
      </c>
      <c r="I218" s="17"/>
      <c r="J218" s="18">
        <v>14.8</v>
      </c>
      <c r="K218" s="18">
        <v>18.510000000000002</v>
      </c>
      <c r="L218" s="18">
        <v>24.53</v>
      </c>
      <c r="M218" s="18"/>
      <c r="N218" s="18">
        <v>44.798008353999997</v>
      </c>
      <c r="O218" s="18">
        <v>5.4321054285999999</v>
      </c>
      <c r="P218" s="19" t="s">
        <v>16</v>
      </c>
      <c r="Q218" s="14" t="s">
        <v>714</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179</v>
      </c>
      <c r="D219" s="20" t="s">
        <v>396</v>
      </c>
      <c r="E219" s="16"/>
      <c r="F219" s="17">
        <v>6.55</v>
      </c>
      <c r="G219" s="17">
        <v>5.79</v>
      </c>
      <c r="H219" s="17">
        <v>5.03</v>
      </c>
      <c r="I219" s="17"/>
      <c r="J219" s="17">
        <v>6.7</v>
      </c>
      <c r="K219" s="17">
        <v>8.2100000000000009</v>
      </c>
      <c r="L219" s="17">
        <v>10.66</v>
      </c>
      <c r="M219" s="17"/>
      <c r="N219" s="17">
        <v>28.097382408000001</v>
      </c>
      <c r="O219" s="36">
        <v>2.4117434761999998</v>
      </c>
      <c r="P219" s="20" t="s">
        <v>16</v>
      </c>
      <c r="Q219" s="15" t="s">
        <v>715</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180</v>
      </c>
      <c r="D220" s="19" t="s">
        <v>397</v>
      </c>
      <c r="E220" s="16"/>
      <c r="F220" s="18">
        <v>17.2</v>
      </c>
      <c r="G220" s="18">
        <v>14.81</v>
      </c>
      <c r="H220" s="18">
        <v>12.42</v>
      </c>
      <c r="I220" s="17"/>
      <c r="J220" s="18">
        <v>17.61</v>
      </c>
      <c r="K220" s="18">
        <v>22.38</v>
      </c>
      <c r="L220" s="18">
        <v>30.1</v>
      </c>
      <c r="M220" s="18"/>
      <c r="N220" s="18">
        <v>32.404997170000001</v>
      </c>
      <c r="O220" s="18">
        <v>8.2111893333000001</v>
      </c>
      <c r="P220" s="19" t="s">
        <v>16</v>
      </c>
      <c r="Q220" s="14" t="s">
        <v>716</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181</v>
      </c>
      <c r="D221" s="20" t="s">
        <v>398</v>
      </c>
      <c r="E221" s="16"/>
      <c r="F221" s="17">
        <v>16.36</v>
      </c>
      <c r="G221" s="17">
        <v>15.43</v>
      </c>
      <c r="H221" s="17">
        <v>14.5</v>
      </c>
      <c r="I221" s="17"/>
      <c r="J221" s="17">
        <v>17.09</v>
      </c>
      <c r="K221" s="17">
        <v>18.940000000000001</v>
      </c>
      <c r="L221" s="17">
        <v>21.94</v>
      </c>
      <c r="M221" s="17"/>
      <c r="N221" s="17">
        <v>34.383194646</v>
      </c>
      <c r="O221" s="36">
        <v>79.731828714000002</v>
      </c>
      <c r="P221" s="20" t="s">
        <v>16</v>
      </c>
      <c r="Q221" s="15" t="s">
        <v>717</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182</v>
      </c>
      <c r="D222" s="19" t="s">
        <v>399</v>
      </c>
      <c r="E222" s="16"/>
      <c r="F222" s="18">
        <v>58.21</v>
      </c>
      <c r="G222" s="18">
        <v>52.56</v>
      </c>
      <c r="H222" s="18">
        <v>46.92</v>
      </c>
      <c r="I222" s="17"/>
      <c r="J222" s="18">
        <v>58.98</v>
      </c>
      <c r="K222" s="18">
        <v>70.260000000000005</v>
      </c>
      <c r="L222" s="18">
        <v>88.52</v>
      </c>
      <c r="M222" s="18"/>
      <c r="N222" s="18">
        <v>44.538792291</v>
      </c>
      <c r="O222" s="18">
        <v>6.9613344285999998</v>
      </c>
      <c r="P222" s="19" t="s">
        <v>16</v>
      </c>
      <c r="Q222" s="14" t="s">
        <v>718</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183</v>
      </c>
      <c r="D223" s="20" t="s">
        <v>719</v>
      </c>
      <c r="E223" s="16"/>
      <c r="F223" s="17">
        <v>4.2</v>
      </c>
      <c r="G223" s="17">
        <v>3.49</v>
      </c>
      <c r="H223" s="17">
        <v>2.78</v>
      </c>
      <c r="I223" s="17"/>
      <c r="J223" s="17">
        <v>4.28</v>
      </c>
      <c r="K223" s="17">
        <v>5.69</v>
      </c>
      <c r="L223" s="17">
        <v>7.98</v>
      </c>
      <c r="M223" s="17"/>
      <c r="N223" s="17">
        <v>38.401855357000002</v>
      </c>
      <c r="O223" s="36">
        <v>2.4208429523999997</v>
      </c>
      <c r="P223" s="20" t="s">
        <v>16</v>
      </c>
      <c r="Q223" s="15" t="s">
        <v>720</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183</v>
      </c>
      <c r="D224" s="19" t="s">
        <v>400</v>
      </c>
      <c r="E224" s="16"/>
      <c r="F224" s="18">
        <v>4.1399999999999997</v>
      </c>
      <c r="G224" s="18">
        <v>3.44</v>
      </c>
      <c r="H224" s="18">
        <v>2.74</v>
      </c>
      <c r="I224" s="17"/>
      <c r="J224" s="18">
        <v>4.24</v>
      </c>
      <c r="K224" s="18">
        <v>5.63</v>
      </c>
      <c r="L224" s="18">
        <v>7.88</v>
      </c>
      <c r="M224" s="18"/>
      <c r="N224" s="18">
        <v>36.478841205000002</v>
      </c>
      <c r="O224" s="18">
        <v>68.548727238000012</v>
      </c>
      <c r="P224" s="19" t="s">
        <v>16</v>
      </c>
      <c r="Q224" s="14" t="s">
        <v>721</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184</v>
      </c>
      <c r="D225" s="20" t="s">
        <v>401</v>
      </c>
      <c r="E225" s="16"/>
      <c r="F225" s="17">
        <v>53.52</v>
      </c>
      <c r="G225" s="17">
        <v>50.52</v>
      </c>
      <c r="H225" s="17">
        <v>47.53</v>
      </c>
      <c r="I225" s="17"/>
      <c r="J225" s="17">
        <v>58.45</v>
      </c>
      <c r="K225" s="17">
        <v>64.430000000000007</v>
      </c>
      <c r="L225" s="17">
        <v>74.11</v>
      </c>
      <c r="M225" s="17"/>
      <c r="N225" s="17">
        <v>48.571072653999998</v>
      </c>
      <c r="O225" s="36">
        <v>1407.3469176000001</v>
      </c>
      <c r="P225" s="20" t="s">
        <v>18</v>
      </c>
      <c r="Q225" s="15" t="s">
        <v>722</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185</v>
      </c>
      <c r="D226" s="19" t="s">
        <v>402</v>
      </c>
      <c r="E226" s="16"/>
      <c r="F226" s="18">
        <v>23.52</v>
      </c>
      <c r="G226" s="18">
        <v>21.58</v>
      </c>
      <c r="H226" s="18">
        <v>19.649999999999999</v>
      </c>
      <c r="I226" s="17"/>
      <c r="J226" s="18">
        <v>24.1</v>
      </c>
      <c r="K226" s="18">
        <v>27.96</v>
      </c>
      <c r="L226" s="18">
        <v>34.22</v>
      </c>
      <c r="M226" s="18"/>
      <c r="N226" s="18">
        <v>29.198430332000001</v>
      </c>
      <c r="O226" s="18">
        <v>6.3718374762000005</v>
      </c>
      <c r="P226" s="19" t="s">
        <v>16</v>
      </c>
      <c r="Q226" s="14" t="s">
        <v>723</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186</v>
      </c>
      <c r="D227" s="20" t="s">
        <v>403</v>
      </c>
      <c r="E227" s="16"/>
      <c r="F227" s="17">
        <v>3.94</v>
      </c>
      <c r="G227" s="17">
        <v>3.32</v>
      </c>
      <c r="H227" s="17">
        <v>2.71</v>
      </c>
      <c r="I227" s="17"/>
      <c r="J227" s="17">
        <v>4.09</v>
      </c>
      <c r="K227" s="17">
        <v>5.31</v>
      </c>
      <c r="L227" s="17">
        <v>7.3</v>
      </c>
      <c r="M227" s="17"/>
      <c r="N227" s="17">
        <v>42.681611109000002</v>
      </c>
      <c r="O227" s="36">
        <v>73.415595237999995</v>
      </c>
      <c r="P227" s="20" t="s">
        <v>16</v>
      </c>
      <c r="Q227" s="15" t="s">
        <v>724</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187</v>
      </c>
      <c r="D228" s="19" t="s">
        <v>404</v>
      </c>
      <c r="E228" s="16"/>
      <c r="F228" s="18">
        <v>21.4</v>
      </c>
      <c r="G228" s="18">
        <v>19.09</v>
      </c>
      <c r="H228" s="18">
        <v>16.78</v>
      </c>
      <c r="I228" s="17"/>
      <c r="J228" s="18">
        <v>22.98</v>
      </c>
      <c r="K228" s="18">
        <v>27.59</v>
      </c>
      <c r="L228" s="18">
        <v>35.07</v>
      </c>
      <c r="M228" s="18"/>
      <c r="N228" s="18">
        <v>51.669056140999999</v>
      </c>
      <c r="O228" s="18">
        <v>219.36792689999999</v>
      </c>
      <c r="P228" s="19" t="s">
        <v>18</v>
      </c>
      <c r="Q228" s="14" t="s">
        <v>725</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188</v>
      </c>
      <c r="D229" s="20" t="s">
        <v>405</v>
      </c>
      <c r="E229" s="16"/>
      <c r="F229" s="17">
        <v>8.4499999999999993</v>
      </c>
      <c r="G229" s="17">
        <v>6.6</v>
      </c>
      <c r="H229" s="17">
        <v>4.76</v>
      </c>
      <c r="I229" s="17"/>
      <c r="J229" s="17">
        <v>8.8699999999999992</v>
      </c>
      <c r="K229" s="17">
        <v>12.55</v>
      </c>
      <c r="L229" s="17">
        <v>18.52</v>
      </c>
      <c r="M229" s="17"/>
      <c r="N229" s="17">
        <v>41.928140462999998</v>
      </c>
      <c r="O229" s="36">
        <v>3.3643113809999998</v>
      </c>
      <c r="P229" s="20" t="s">
        <v>16</v>
      </c>
      <c r="Q229" s="15" t="s">
        <v>726</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727</v>
      </c>
      <c r="D230" s="19" t="s">
        <v>728</v>
      </c>
      <c r="E230" s="16"/>
      <c r="F230" s="18">
        <v>4.9800000000000004</v>
      </c>
      <c r="G230" s="18">
        <v>4.5999999999999996</v>
      </c>
      <c r="H230" s="18">
        <v>4.22</v>
      </c>
      <c r="I230" s="17"/>
      <c r="J230" s="18">
        <v>5.54</v>
      </c>
      <c r="K230" s="18">
        <v>6.29</v>
      </c>
      <c r="L230" s="18">
        <v>7.51</v>
      </c>
      <c r="M230" s="18"/>
      <c r="N230" s="18">
        <v>69.461357371999995</v>
      </c>
      <c r="O230" s="18">
        <v>1.2390472380999999</v>
      </c>
      <c r="P230" s="19" t="s">
        <v>18</v>
      </c>
      <c r="Q230" s="14" t="s">
        <v>729</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189</v>
      </c>
      <c r="D231" s="20" t="s">
        <v>406</v>
      </c>
      <c r="E231" s="16"/>
      <c r="F231" s="17">
        <v>25.19</v>
      </c>
      <c r="G231" s="17">
        <v>21.76</v>
      </c>
      <c r="H231" s="17">
        <v>18.34</v>
      </c>
      <c r="I231" s="17"/>
      <c r="J231" s="17">
        <v>26.08</v>
      </c>
      <c r="K231" s="17">
        <v>32.92</v>
      </c>
      <c r="L231" s="17">
        <v>44</v>
      </c>
      <c r="M231" s="17"/>
      <c r="N231" s="17">
        <v>41.614568843999997</v>
      </c>
      <c r="O231" s="36">
        <v>64.120734810000002</v>
      </c>
      <c r="P231" s="20" t="s">
        <v>16</v>
      </c>
      <c r="Q231" s="15" t="s">
        <v>730</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190</v>
      </c>
      <c r="D232" s="19" t="s">
        <v>407</v>
      </c>
      <c r="E232" s="16"/>
      <c r="F232" s="18">
        <v>19.670000000000002</v>
      </c>
      <c r="G232" s="18">
        <v>17.28</v>
      </c>
      <c r="H232" s="18">
        <v>14.89</v>
      </c>
      <c r="I232" s="17"/>
      <c r="J232" s="18">
        <v>20.07</v>
      </c>
      <c r="K232" s="18">
        <v>24.84</v>
      </c>
      <c r="L232" s="18">
        <v>32.58</v>
      </c>
      <c r="M232" s="18"/>
      <c r="N232" s="18">
        <v>37.253791954</v>
      </c>
      <c r="O232" s="18">
        <v>10.217448809</v>
      </c>
      <c r="P232" s="19" t="s">
        <v>16</v>
      </c>
      <c r="Q232" s="14" t="s">
        <v>731</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732</v>
      </c>
      <c r="D233" s="20" t="s">
        <v>733</v>
      </c>
      <c r="E233" s="16"/>
      <c r="F233" s="17">
        <v>32.86</v>
      </c>
      <c r="G233" s="17">
        <v>30.56</v>
      </c>
      <c r="H233" s="17">
        <v>28.26</v>
      </c>
      <c r="I233" s="17"/>
      <c r="J233" s="17">
        <v>35.89</v>
      </c>
      <c r="K233" s="17">
        <v>40.479999999999997</v>
      </c>
      <c r="L233" s="17">
        <v>47.92</v>
      </c>
      <c r="M233" s="17"/>
      <c r="N233" s="17">
        <v>49.645571052000001</v>
      </c>
      <c r="O233" s="36">
        <v>1.1646340386</v>
      </c>
      <c r="P233" s="20" t="s">
        <v>18</v>
      </c>
      <c r="Q233" s="15" t="s">
        <v>734</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191</v>
      </c>
      <c r="D234" s="19" t="s">
        <v>408</v>
      </c>
      <c r="E234" s="16"/>
      <c r="F234" s="18">
        <v>39.22</v>
      </c>
      <c r="G234" s="18">
        <v>35.64</v>
      </c>
      <c r="H234" s="18">
        <v>32.07</v>
      </c>
      <c r="I234" s="17"/>
      <c r="J234" s="18">
        <v>39.97</v>
      </c>
      <c r="K234" s="18">
        <v>47.11</v>
      </c>
      <c r="L234" s="18">
        <v>58.66</v>
      </c>
      <c r="M234" s="18"/>
      <c r="N234" s="18">
        <v>27.763040759999999</v>
      </c>
      <c r="O234" s="18">
        <v>312.80701138000001</v>
      </c>
      <c r="P234" s="19" t="s">
        <v>16</v>
      </c>
      <c r="Q234" s="14" t="s">
        <v>735</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192</v>
      </c>
      <c r="D235" s="20" t="s">
        <v>409</v>
      </c>
      <c r="E235" s="16"/>
      <c r="F235" s="17">
        <v>17.48</v>
      </c>
      <c r="G235" s="17">
        <v>17</v>
      </c>
      <c r="H235" s="17">
        <v>16.52</v>
      </c>
      <c r="I235" s="17"/>
      <c r="J235" s="17">
        <v>17.57</v>
      </c>
      <c r="K235" s="17">
        <v>18.52</v>
      </c>
      <c r="L235" s="17">
        <v>20.07</v>
      </c>
      <c r="M235" s="17"/>
      <c r="N235" s="17">
        <v>56.566721555999997</v>
      </c>
      <c r="O235" s="36">
        <v>19.213683190000001</v>
      </c>
      <c r="P235" s="20" t="s">
        <v>18</v>
      </c>
      <c r="Q235" s="15" t="s">
        <v>736</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193</v>
      </c>
      <c r="D236" s="19" t="s">
        <v>410</v>
      </c>
      <c r="E236" s="16"/>
      <c r="F236" s="18">
        <v>7.71</v>
      </c>
      <c r="G236" s="18">
        <v>6.86</v>
      </c>
      <c r="H236" s="18">
        <v>6.02</v>
      </c>
      <c r="I236" s="17"/>
      <c r="J236" s="18">
        <v>7.89</v>
      </c>
      <c r="K236" s="18">
        <v>9.57</v>
      </c>
      <c r="L236" s="18">
        <v>12.3</v>
      </c>
      <c r="M236" s="18"/>
      <c r="N236" s="18">
        <v>49.930538204000001</v>
      </c>
      <c r="O236" s="18">
        <v>3.2110076667</v>
      </c>
      <c r="P236" s="19" t="s">
        <v>16</v>
      </c>
      <c r="Q236" s="14" t="s">
        <v>737</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194</v>
      </c>
      <c r="D237" s="20" t="s">
        <v>411</v>
      </c>
      <c r="E237" s="16"/>
      <c r="F237" s="17" t="s">
        <v>35</v>
      </c>
      <c r="G237" s="17" t="s">
        <v>35</v>
      </c>
      <c r="H237" s="17" t="s">
        <v>35</v>
      </c>
      <c r="I237" s="17"/>
      <c r="J237" s="17" t="s">
        <v>35</v>
      </c>
      <c r="K237" s="17" t="s">
        <v>35</v>
      </c>
      <c r="L237" s="17" t="s">
        <v>35</v>
      </c>
      <c r="M237" s="17"/>
      <c r="N237" s="17" t="s">
        <v>35</v>
      </c>
      <c r="O237" s="36" t="s">
        <v>35</v>
      </c>
      <c r="P237" s="20" t="s">
        <v>35</v>
      </c>
      <c r="Q237" s="15" t="s">
        <v>227</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195</v>
      </c>
      <c r="D238" s="19" t="s">
        <v>412</v>
      </c>
      <c r="E238" s="16"/>
      <c r="F238" s="18">
        <v>13.72</v>
      </c>
      <c r="G238" s="18">
        <v>11.32</v>
      </c>
      <c r="H238" s="18">
        <v>8.92</v>
      </c>
      <c r="I238" s="17"/>
      <c r="J238" s="18">
        <v>14.22</v>
      </c>
      <c r="K238" s="18">
        <v>19.010000000000002</v>
      </c>
      <c r="L238" s="18">
        <v>26.77</v>
      </c>
      <c r="M238" s="18"/>
      <c r="N238" s="18">
        <v>28.20693009</v>
      </c>
      <c r="O238" s="18">
        <v>42.449744428999999</v>
      </c>
      <c r="P238" s="19" t="s">
        <v>16</v>
      </c>
      <c r="Q238" s="14" t="s">
        <v>738</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739</v>
      </c>
      <c r="D239" s="20" t="s">
        <v>740</v>
      </c>
      <c r="E239" s="16"/>
      <c r="F239" s="17">
        <v>10.41</v>
      </c>
      <c r="G239" s="17">
        <v>10.029999999999999</v>
      </c>
      <c r="H239" s="17">
        <v>9.66</v>
      </c>
      <c r="I239" s="17"/>
      <c r="J239" s="17">
        <v>10.54</v>
      </c>
      <c r="K239" s="17">
        <v>11.28</v>
      </c>
      <c r="L239" s="17">
        <v>12.49</v>
      </c>
      <c r="M239" s="17"/>
      <c r="N239" s="17">
        <v>50.665749654999999</v>
      </c>
      <c r="O239" s="36">
        <v>3.5601633329000002</v>
      </c>
      <c r="P239" s="20" t="s">
        <v>16</v>
      </c>
      <c r="Q239" s="15" t="s">
        <v>741</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742</v>
      </c>
      <c r="D240" s="19" t="s">
        <v>743</v>
      </c>
      <c r="E240" s="16"/>
      <c r="F240" s="18">
        <v>60.55</v>
      </c>
      <c r="G240" s="18">
        <v>57.36</v>
      </c>
      <c r="H240" s="18">
        <v>54.18</v>
      </c>
      <c r="I240" s="17"/>
      <c r="J240" s="18">
        <v>62.59</v>
      </c>
      <c r="K240" s="18">
        <v>68.95</v>
      </c>
      <c r="L240" s="18">
        <v>79.239999999999995</v>
      </c>
      <c r="M240" s="18"/>
      <c r="N240" s="18">
        <v>48.283291773000002</v>
      </c>
      <c r="O240" s="18">
        <v>2.2619279295000001</v>
      </c>
      <c r="P240" s="19" t="s">
        <v>18</v>
      </c>
      <c r="Q240" s="14" t="s">
        <v>744</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196</v>
      </c>
      <c r="D241" s="20" t="s">
        <v>413</v>
      </c>
      <c r="E241" s="16"/>
      <c r="F241" s="17">
        <v>94.02</v>
      </c>
      <c r="G241" s="17">
        <v>84.93</v>
      </c>
      <c r="H241" s="17">
        <v>75.84</v>
      </c>
      <c r="I241" s="17"/>
      <c r="J241" s="17">
        <v>97.67</v>
      </c>
      <c r="K241" s="17">
        <v>115.84</v>
      </c>
      <c r="L241" s="17">
        <v>145.25</v>
      </c>
      <c r="M241" s="17"/>
      <c r="N241" s="17">
        <v>68.610564096000004</v>
      </c>
      <c r="O241" s="36">
        <v>2.8304628038000001</v>
      </c>
      <c r="P241" s="20" t="s">
        <v>18</v>
      </c>
      <c r="Q241" s="15" t="s">
        <v>745</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444</v>
      </c>
      <c r="D242" s="19" t="s">
        <v>445</v>
      </c>
      <c r="E242" s="16"/>
      <c r="F242" s="18">
        <v>112.57</v>
      </c>
      <c r="G242" s="18">
        <v>106.98</v>
      </c>
      <c r="H242" s="18">
        <v>101.4</v>
      </c>
      <c r="I242" s="17"/>
      <c r="J242" s="18">
        <v>113.85</v>
      </c>
      <c r="K242" s="18">
        <v>125.01</v>
      </c>
      <c r="L242" s="18">
        <v>143.09</v>
      </c>
      <c r="M242" s="18"/>
      <c r="N242" s="18">
        <v>63.434854084000001</v>
      </c>
      <c r="O242" s="18">
        <v>1.4695519670999999</v>
      </c>
      <c r="P242" s="19" t="s">
        <v>18</v>
      </c>
      <c r="Q242" s="14" t="s">
        <v>746</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197</v>
      </c>
      <c r="D243" s="20" t="s">
        <v>414</v>
      </c>
      <c r="E243" s="16"/>
      <c r="F243" s="17">
        <v>73.22</v>
      </c>
      <c r="G243" s="17">
        <v>70.61</v>
      </c>
      <c r="H243" s="17">
        <v>68</v>
      </c>
      <c r="I243" s="17"/>
      <c r="J243" s="17">
        <v>73.37</v>
      </c>
      <c r="K243" s="17">
        <v>78.58</v>
      </c>
      <c r="L243" s="17">
        <v>87.02</v>
      </c>
      <c r="M243" s="17"/>
      <c r="N243" s="17">
        <v>66.755353421999999</v>
      </c>
      <c r="O243" s="36">
        <v>5.5339680558</v>
      </c>
      <c r="P243" s="20" t="s">
        <v>18</v>
      </c>
      <c r="Q243" s="15" t="s">
        <v>440</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198</v>
      </c>
      <c r="D244" s="19" t="s">
        <v>415</v>
      </c>
      <c r="E244" s="16"/>
      <c r="F244" s="18">
        <v>145.66</v>
      </c>
      <c r="G244" s="18">
        <v>130.16</v>
      </c>
      <c r="H244" s="18">
        <v>114.67</v>
      </c>
      <c r="I244" s="17"/>
      <c r="J244" s="18">
        <v>152.44999999999999</v>
      </c>
      <c r="K244" s="18">
        <v>183.43</v>
      </c>
      <c r="L244" s="18">
        <v>233.57</v>
      </c>
      <c r="M244" s="18"/>
      <c r="N244" s="18">
        <v>67.155245489999999</v>
      </c>
      <c r="O244" s="18">
        <v>13.338344056</v>
      </c>
      <c r="P244" s="19" t="s">
        <v>18</v>
      </c>
      <c r="Q244" s="14" t="s">
        <v>747</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199</v>
      </c>
      <c r="D245" s="20" t="s">
        <v>416</v>
      </c>
      <c r="E245" s="16"/>
      <c r="F245" s="17">
        <v>47.8</v>
      </c>
      <c r="G245" s="17">
        <v>40.25</v>
      </c>
      <c r="H245" s="17">
        <v>32.700000000000003</v>
      </c>
      <c r="I245" s="17"/>
      <c r="J245" s="17">
        <v>49.74</v>
      </c>
      <c r="K245" s="17">
        <v>64.83</v>
      </c>
      <c r="L245" s="17">
        <v>89.26</v>
      </c>
      <c r="M245" s="17"/>
      <c r="N245" s="17">
        <v>77.609558016999998</v>
      </c>
      <c r="O245" s="36">
        <v>10.947127945</v>
      </c>
      <c r="P245" s="20" t="s">
        <v>18</v>
      </c>
      <c r="Q245" s="15" t="s">
        <v>748</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200</v>
      </c>
      <c r="D246" s="19" t="s">
        <v>417</v>
      </c>
      <c r="E246" s="16"/>
      <c r="F246" s="18">
        <v>85.61</v>
      </c>
      <c r="G246" s="18">
        <v>75.94</v>
      </c>
      <c r="H246" s="18">
        <v>66.28</v>
      </c>
      <c r="I246" s="17"/>
      <c r="J246" s="18">
        <v>90</v>
      </c>
      <c r="K246" s="18">
        <v>109.32</v>
      </c>
      <c r="L246" s="18">
        <v>140.59</v>
      </c>
      <c r="M246" s="18"/>
      <c r="N246" s="18">
        <v>67.931953789999994</v>
      </c>
      <c r="O246" s="18">
        <v>30.989153543</v>
      </c>
      <c r="P246" s="19" t="s">
        <v>18</v>
      </c>
      <c r="Q246" s="14" t="s">
        <v>749</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477</v>
      </c>
      <c r="D247" s="20" t="s">
        <v>478</v>
      </c>
      <c r="E247" s="16"/>
      <c r="F247" s="17">
        <v>103.38</v>
      </c>
      <c r="G247" s="17">
        <v>99.84</v>
      </c>
      <c r="H247" s="17">
        <v>96.31</v>
      </c>
      <c r="I247" s="17"/>
      <c r="J247" s="17">
        <v>112.52</v>
      </c>
      <c r="K247" s="17">
        <v>119.58</v>
      </c>
      <c r="L247" s="17">
        <v>131.01</v>
      </c>
      <c r="M247" s="17"/>
      <c r="N247" s="17">
        <v>52.421103686999999</v>
      </c>
      <c r="O247" s="36">
        <v>1.2074308789999999</v>
      </c>
      <c r="P247" s="20" t="s">
        <v>18</v>
      </c>
      <c r="Q247" s="15" t="s">
        <v>750</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201</v>
      </c>
      <c r="D248" s="19" t="s">
        <v>418</v>
      </c>
      <c r="E248" s="16"/>
      <c r="F248" s="18">
        <v>128.30000000000001</v>
      </c>
      <c r="G248" s="18">
        <v>120.94</v>
      </c>
      <c r="H248" s="18">
        <v>113.59</v>
      </c>
      <c r="I248" s="17"/>
      <c r="J248" s="18">
        <v>129.99</v>
      </c>
      <c r="K248" s="18">
        <v>144.69</v>
      </c>
      <c r="L248" s="18">
        <v>168.48</v>
      </c>
      <c r="M248" s="18"/>
      <c r="N248" s="18">
        <v>59.834870500000001</v>
      </c>
      <c r="O248" s="18">
        <v>2.8438329661999999</v>
      </c>
      <c r="P248" s="19" t="s">
        <v>18</v>
      </c>
      <c r="Q248" s="14" t="s">
        <v>751</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446</v>
      </c>
      <c r="D249" s="20" t="s">
        <v>447</v>
      </c>
      <c r="E249" s="16"/>
      <c r="F249" s="17">
        <v>121.65</v>
      </c>
      <c r="G249" s="17">
        <v>108.02</v>
      </c>
      <c r="H249" s="17">
        <v>94.39</v>
      </c>
      <c r="I249" s="17"/>
      <c r="J249" s="17">
        <v>128.5</v>
      </c>
      <c r="K249" s="17">
        <v>155.75</v>
      </c>
      <c r="L249" s="17">
        <v>199.85</v>
      </c>
      <c r="M249" s="17"/>
      <c r="N249" s="17">
        <v>70.708869836000005</v>
      </c>
      <c r="O249" s="36">
        <v>2.5699441323999999</v>
      </c>
      <c r="P249" s="20" t="s">
        <v>18</v>
      </c>
      <c r="Q249" s="15" t="s">
        <v>752</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202</v>
      </c>
      <c r="D250" s="19" t="s">
        <v>419</v>
      </c>
      <c r="E250" s="16"/>
      <c r="F250" s="18">
        <v>131.35</v>
      </c>
      <c r="G250" s="18">
        <v>125.65</v>
      </c>
      <c r="H250" s="18">
        <v>119.96</v>
      </c>
      <c r="I250" s="17"/>
      <c r="J250" s="18">
        <v>132.97</v>
      </c>
      <c r="K250" s="18">
        <v>144.35</v>
      </c>
      <c r="L250" s="18">
        <v>162.78</v>
      </c>
      <c r="M250" s="18"/>
      <c r="N250" s="18">
        <v>35.089657111000001</v>
      </c>
      <c r="O250" s="18">
        <v>746.82718915999999</v>
      </c>
      <c r="P250" s="19" t="s">
        <v>16</v>
      </c>
      <c r="Q250" s="14" t="s">
        <v>753</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479</v>
      </c>
      <c r="D251" s="20" t="s">
        <v>480</v>
      </c>
      <c r="E251" s="16"/>
      <c r="F251" s="17">
        <v>71.61</v>
      </c>
      <c r="G251" s="17">
        <v>68.3</v>
      </c>
      <c r="H251" s="17">
        <v>64.989999999999995</v>
      </c>
      <c r="I251" s="17"/>
      <c r="J251" s="17">
        <v>71.959999999999994</v>
      </c>
      <c r="K251" s="17">
        <v>78.569999999999993</v>
      </c>
      <c r="L251" s="17">
        <v>89.27</v>
      </c>
      <c r="M251" s="17"/>
      <c r="N251" s="17">
        <v>60.811143317000003</v>
      </c>
      <c r="O251" s="36">
        <v>1.492567038</v>
      </c>
      <c r="P251" s="20" t="s">
        <v>18</v>
      </c>
      <c r="Q251" s="15" t="s">
        <v>481</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482</v>
      </c>
      <c r="D252" s="19" t="s">
        <v>483</v>
      </c>
      <c r="E252" s="16"/>
      <c r="F252" s="18">
        <v>87.12</v>
      </c>
      <c r="G252" s="18">
        <v>82.88</v>
      </c>
      <c r="H252" s="18">
        <v>78.64</v>
      </c>
      <c r="I252" s="17"/>
      <c r="J252" s="18">
        <v>93.7</v>
      </c>
      <c r="K252" s="18">
        <v>102.17</v>
      </c>
      <c r="L252" s="18">
        <v>115.89</v>
      </c>
      <c r="M252" s="18"/>
      <c r="N252" s="18">
        <v>52.199037179000001</v>
      </c>
      <c r="O252" s="18">
        <v>3.7484326105000001</v>
      </c>
      <c r="P252" s="19" t="s">
        <v>18</v>
      </c>
      <c r="Q252" s="14" t="s">
        <v>754</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484</v>
      </c>
      <c r="D253" s="20" t="s">
        <v>485</v>
      </c>
      <c r="E253" s="16"/>
      <c r="F253" s="17">
        <v>54.62</v>
      </c>
      <c r="G253" s="17">
        <v>51.79</v>
      </c>
      <c r="H253" s="17">
        <v>48.96</v>
      </c>
      <c r="I253" s="17"/>
      <c r="J253" s="17">
        <v>54.79</v>
      </c>
      <c r="K253" s="17">
        <v>60.44</v>
      </c>
      <c r="L253" s="17">
        <v>69.599999999999994</v>
      </c>
      <c r="M253" s="17"/>
      <c r="N253" s="17">
        <v>70.160488180000002</v>
      </c>
      <c r="O253" s="36">
        <v>1.5676162979999999</v>
      </c>
      <c r="P253" s="20" t="s">
        <v>18</v>
      </c>
      <c r="Q253" s="15" t="s">
        <v>486</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755</v>
      </c>
      <c r="D254" s="20" t="s">
        <v>756</v>
      </c>
      <c r="E254" s="16"/>
      <c r="F254" s="17">
        <v>81.84</v>
      </c>
      <c r="G254" s="17">
        <v>77.400000000000006</v>
      </c>
      <c r="H254" s="17">
        <v>72.97</v>
      </c>
      <c r="I254" s="17"/>
      <c r="J254" s="17">
        <v>85.16</v>
      </c>
      <c r="K254" s="17">
        <v>94.02</v>
      </c>
      <c r="L254" s="17">
        <v>108.37</v>
      </c>
      <c r="M254" s="17"/>
      <c r="N254" s="17">
        <v>49.733997293999998</v>
      </c>
      <c r="O254" s="36">
        <v>1.6401754967</v>
      </c>
      <c r="P254" s="20" t="s">
        <v>18</v>
      </c>
      <c r="Q254" s="15" t="s">
        <v>757</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203</v>
      </c>
      <c r="D255" s="19" t="s">
        <v>420</v>
      </c>
      <c r="E255" s="16"/>
      <c r="F255" s="18">
        <v>388.89</v>
      </c>
      <c r="G255" s="18">
        <v>366.1</v>
      </c>
      <c r="H255" s="18">
        <v>343.32</v>
      </c>
      <c r="I255" s="17"/>
      <c r="J255" s="18">
        <v>393.59</v>
      </c>
      <c r="K255" s="18">
        <v>439.15</v>
      </c>
      <c r="L255" s="18">
        <v>512.88</v>
      </c>
      <c r="M255" s="18"/>
      <c r="N255" s="18">
        <v>63.691116467999997</v>
      </c>
      <c r="O255" s="18">
        <v>46.872095149000003</v>
      </c>
      <c r="P255" s="19" t="s">
        <v>18</v>
      </c>
      <c r="Q255" s="14" t="s">
        <v>758</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204</v>
      </c>
      <c r="D256" s="20" t="s">
        <v>421</v>
      </c>
      <c r="E256" s="16"/>
      <c r="F256" s="17">
        <v>104.13</v>
      </c>
      <c r="G256" s="17">
        <v>96.97</v>
      </c>
      <c r="H256" s="17">
        <v>89.81</v>
      </c>
      <c r="I256" s="17"/>
      <c r="J256" s="17">
        <v>105.68</v>
      </c>
      <c r="K256" s="17">
        <v>119.99</v>
      </c>
      <c r="L256" s="17">
        <v>143.15</v>
      </c>
      <c r="M256" s="17"/>
      <c r="N256" s="17">
        <v>39.463731250999999</v>
      </c>
      <c r="O256" s="36">
        <v>132.79388037999999</v>
      </c>
      <c r="P256" s="20" t="s">
        <v>16</v>
      </c>
      <c r="Q256" s="15" t="s">
        <v>759</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487</v>
      </c>
      <c r="D257" s="19" t="s">
        <v>488</v>
      </c>
      <c r="E257" s="16"/>
      <c r="F257" s="18">
        <v>44.73</v>
      </c>
      <c r="G257" s="18">
        <v>41.67</v>
      </c>
      <c r="H257" s="18">
        <v>38.61</v>
      </c>
      <c r="I257" s="17"/>
      <c r="J257" s="18">
        <v>46.89</v>
      </c>
      <c r="K257" s="18">
        <v>53</v>
      </c>
      <c r="L257" s="18">
        <v>62.9</v>
      </c>
      <c r="M257" s="18"/>
      <c r="N257" s="18">
        <v>58.446413958000001</v>
      </c>
      <c r="O257" s="18">
        <v>1.7384089700000001</v>
      </c>
      <c r="P257" s="19" t="s">
        <v>18</v>
      </c>
      <c r="Q257" s="14" t="s">
        <v>760</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205</v>
      </c>
      <c r="D258" s="20" t="s">
        <v>422</v>
      </c>
      <c r="E258" s="16"/>
      <c r="F258" s="17">
        <v>137.72999999999999</v>
      </c>
      <c r="G258" s="17">
        <v>131.71</v>
      </c>
      <c r="H258" s="17">
        <v>125.7</v>
      </c>
      <c r="I258" s="17"/>
      <c r="J258" s="17">
        <v>139.53</v>
      </c>
      <c r="K258" s="17">
        <v>151.55000000000001</v>
      </c>
      <c r="L258" s="17">
        <v>171</v>
      </c>
      <c r="M258" s="17"/>
      <c r="N258" s="17">
        <v>33.517955999999998</v>
      </c>
      <c r="O258" s="36">
        <v>148.38695748000001</v>
      </c>
      <c r="P258" s="20" t="s">
        <v>16</v>
      </c>
      <c r="Q258" s="15" t="s">
        <v>761</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206</v>
      </c>
      <c r="D259" s="19" t="s">
        <v>423</v>
      </c>
      <c r="E259" s="16"/>
      <c r="F259" s="18">
        <v>99.71</v>
      </c>
      <c r="G259" s="18">
        <v>95.35</v>
      </c>
      <c r="H259" s="18">
        <v>90.99</v>
      </c>
      <c r="I259" s="17"/>
      <c r="J259" s="18">
        <v>100.91</v>
      </c>
      <c r="K259" s="18">
        <v>109.62</v>
      </c>
      <c r="L259" s="18">
        <v>123.72</v>
      </c>
      <c r="M259" s="18"/>
      <c r="N259" s="18">
        <v>37.214853904000002</v>
      </c>
      <c r="O259" s="18">
        <v>5.8817167205000001</v>
      </c>
      <c r="P259" s="19" t="s">
        <v>16</v>
      </c>
      <c r="Q259" s="14" t="s">
        <v>762</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489</v>
      </c>
      <c r="D260" s="20" t="s">
        <v>490</v>
      </c>
      <c r="E260" s="16"/>
      <c r="F260" s="17">
        <v>143.32</v>
      </c>
      <c r="G260" s="17">
        <v>133.47999999999999</v>
      </c>
      <c r="H260" s="17">
        <v>123.64</v>
      </c>
      <c r="I260" s="17"/>
      <c r="J260" s="17">
        <v>144.18</v>
      </c>
      <c r="K260" s="17">
        <v>163.85</v>
      </c>
      <c r="L260" s="17">
        <v>195.69</v>
      </c>
      <c r="M260" s="17"/>
      <c r="N260" s="17">
        <v>33.548689044</v>
      </c>
      <c r="O260" s="36">
        <v>4.0418056313999999</v>
      </c>
      <c r="P260" s="20" t="s">
        <v>16</v>
      </c>
      <c r="Q260" s="15" t="s">
        <v>763</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764</v>
      </c>
      <c r="D261" s="19" t="s">
        <v>765</v>
      </c>
      <c r="E261" s="16"/>
      <c r="F261" s="18">
        <v>54.35</v>
      </c>
      <c r="G261" s="18">
        <v>50.8</v>
      </c>
      <c r="H261" s="18">
        <v>47.25</v>
      </c>
      <c r="I261" s="17"/>
      <c r="J261" s="18">
        <v>55.38</v>
      </c>
      <c r="K261" s="18">
        <v>62.47</v>
      </c>
      <c r="L261" s="18">
        <v>73.95</v>
      </c>
      <c r="M261" s="18"/>
      <c r="N261" s="18">
        <v>43.885945139999997</v>
      </c>
      <c r="O261" s="18">
        <v>4.5058456576000001</v>
      </c>
      <c r="P261" s="19" t="s">
        <v>16</v>
      </c>
      <c r="Q261" s="14" t="s">
        <v>766</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207</v>
      </c>
      <c r="D262" s="19" t="s">
        <v>424</v>
      </c>
      <c r="E262" s="16"/>
      <c r="F262" s="18">
        <v>55.1</v>
      </c>
      <c r="G262" s="18">
        <v>50.8</v>
      </c>
      <c r="H262" s="18">
        <v>46.5</v>
      </c>
      <c r="I262" s="17"/>
      <c r="J262" s="18">
        <v>55.7</v>
      </c>
      <c r="K262" s="18">
        <v>64.290000000000006</v>
      </c>
      <c r="L262" s="18">
        <v>78.19</v>
      </c>
      <c r="M262" s="18"/>
      <c r="N262" s="18">
        <v>64.433679259000002</v>
      </c>
      <c r="O262" s="18">
        <v>9.1672775138000002</v>
      </c>
      <c r="P262" s="19" t="s">
        <v>18</v>
      </c>
      <c r="Q262" s="14" t="s">
        <v>767</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208</v>
      </c>
      <c r="D263" s="20" t="s">
        <v>425</v>
      </c>
      <c r="E263" s="16"/>
      <c r="F263" s="17">
        <v>378.21</v>
      </c>
      <c r="G263" s="17">
        <v>355.18</v>
      </c>
      <c r="H263" s="17">
        <v>332.15</v>
      </c>
      <c r="I263" s="17"/>
      <c r="J263" s="17">
        <v>385.58</v>
      </c>
      <c r="K263" s="17">
        <v>431.63</v>
      </c>
      <c r="L263" s="17">
        <v>506.16</v>
      </c>
      <c r="M263" s="17"/>
      <c r="N263" s="17">
        <v>62.789662229999998</v>
      </c>
      <c r="O263" s="36">
        <v>4.6108491414000001</v>
      </c>
      <c r="P263" s="20" t="s">
        <v>18</v>
      </c>
      <c r="Q263" s="15" t="s">
        <v>768</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491</v>
      </c>
      <c r="D264" s="19" t="s">
        <v>492</v>
      </c>
      <c r="E264" s="16"/>
      <c r="F264" s="18">
        <v>107.85</v>
      </c>
      <c r="G264" s="18">
        <v>97.53</v>
      </c>
      <c r="H264" s="18">
        <v>87.21</v>
      </c>
      <c r="I264" s="17"/>
      <c r="J264" s="18">
        <v>109.21</v>
      </c>
      <c r="K264" s="18">
        <v>129.84</v>
      </c>
      <c r="L264" s="18">
        <v>163.22999999999999</v>
      </c>
      <c r="M264" s="18"/>
      <c r="N264" s="18">
        <v>67.039626393999995</v>
      </c>
      <c r="O264" s="18">
        <v>9.3009267432999998</v>
      </c>
      <c r="P264" s="19" t="s">
        <v>18</v>
      </c>
      <c r="Q264" s="14" t="s">
        <v>769</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770</v>
      </c>
      <c r="D265" s="20" t="s">
        <v>771</v>
      </c>
      <c r="E265" s="16"/>
      <c r="F265" s="17">
        <v>122.92</v>
      </c>
      <c r="G265" s="17">
        <v>118.04</v>
      </c>
      <c r="H265" s="17">
        <v>113.17</v>
      </c>
      <c r="I265" s="17"/>
      <c r="J265" s="17">
        <v>124.39</v>
      </c>
      <c r="K265" s="17">
        <v>134.13</v>
      </c>
      <c r="L265" s="17">
        <v>149.9</v>
      </c>
      <c r="M265" s="17"/>
      <c r="N265" s="17">
        <v>39.574763308999998</v>
      </c>
      <c r="O265" s="36">
        <v>2.0595788795000001</v>
      </c>
      <c r="P265" s="20" t="s">
        <v>16</v>
      </c>
      <c r="Q265" s="15" t="s">
        <v>772</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209</v>
      </c>
      <c r="D266" s="19" t="s">
        <v>426</v>
      </c>
      <c r="E266" s="16"/>
      <c r="F266" s="18">
        <v>38.520000000000003</v>
      </c>
      <c r="G266" s="18">
        <v>34.54</v>
      </c>
      <c r="H266" s="18">
        <v>30.56</v>
      </c>
      <c r="I266" s="17"/>
      <c r="J266" s="18">
        <v>40.17</v>
      </c>
      <c r="K266" s="18">
        <v>48.12</v>
      </c>
      <c r="L266" s="18">
        <v>60.99</v>
      </c>
      <c r="M266" s="18"/>
      <c r="N266" s="18">
        <v>64.589246062000001</v>
      </c>
      <c r="O266" s="18">
        <v>9.3120558533000004</v>
      </c>
      <c r="P266" s="19" t="s">
        <v>18</v>
      </c>
      <c r="Q266" s="14" t="s">
        <v>773</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462</v>
      </c>
      <c r="D267" s="20" t="s">
        <v>463</v>
      </c>
      <c r="E267" s="16"/>
      <c r="F267" s="17">
        <v>10.76</v>
      </c>
      <c r="G267" s="17">
        <v>9.09</v>
      </c>
      <c r="H267" s="17">
        <v>7.43</v>
      </c>
      <c r="I267" s="17"/>
      <c r="J267" s="17">
        <v>12.79</v>
      </c>
      <c r="K267" s="17">
        <v>16.11</v>
      </c>
      <c r="L267" s="17">
        <v>21.49</v>
      </c>
      <c r="M267" s="17"/>
      <c r="N267" s="17">
        <v>57.814127223</v>
      </c>
      <c r="O267" s="36">
        <v>1.6839557056999999</v>
      </c>
      <c r="P267" s="20" t="s">
        <v>18</v>
      </c>
      <c r="Q267" s="15" t="s">
        <v>774</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448</v>
      </c>
      <c r="D268" s="19" t="s">
        <v>449</v>
      </c>
      <c r="E268" s="16"/>
      <c r="F268" s="18">
        <v>11.47</v>
      </c>
      <c r="G268" s="18">
        <v>9.69</v>
      </c>
      <c r="H268" s="18">
        <v>7.91</v>
      </c>
      <c r="I268" s="17"/>
      <c r="J268" s="18">
        <v>11.96</v>
      </c>
      <c r="K268" s="18">
        <v>15.51</v>
      </c>
      <c r="L268" s="18">
        <v>21.26</v>
      </c>
      <c r="M268" s="18"/>
      <c r="N268" s="18">
        <v>76.481679858999996</v>
      </c>
      <c r="O268" s="18">
        <v>2.2924808357000002</v>
      </c>
      <c r="P268" s="19" t="s">
        <v>18</v>
      </c>
      <c r="Q268" s="14" t="s">
        <v>775</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464</v>
      </c>
      <c r="D269" s="20" t="s">
        <v>465</v>
      </c>
      <c r="E269" s="16"/>
      <c r="F269" s="17">
        <v>24.25</v>
      </c>
      <c r="G269" s="17">
        <v>20.48</v>
      </c>
      <c r="H269" s="17">
        <v>16.71</v>
      </c>
      <c r="I269" s="17"/>
      <c r="J269" s="17">
        <v>28.83</v>
      </c>
      <c r="K269" s="17">
        <v>36.36</v>
      </c>
      <c r="L269" s="17">
        <v>48.56</v>
      </c>
      <c r="M269" s="17"/>
      <c r="N269" s="17">
        <v>58.953221118000002</v>
      </c>
      <c r="O269" s="36">
        <v>1.2258092076</v>
      </c>
      <c r="P269" s="20" t="s">
        <v>18</v>
      </c>
      <c r="Q269" s="15" t="s">
        <v>776</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493</v>
      </c>
      <c r="D270" s="19" t="s">
        <v>494</v>
      </c>
      <c r="E270" s="16"/>
      <c r="F270" s="18">
        <v>7.99</v>
      </c>
      <c r="G270" s="18">
        <v>7.42</v>
      </c>
      <c r="H270" s="18">
        <v>6.86</v>
      </c>
      <c r="I270" s="17"/>
      <c r="J270" s="18">
        <v>8.65</v>
      </c>
      <c r="K270" s="18">
        <v>9.77</v>
      </c>
      <c r="L270" s="18">
        <v>11.59</v>
      </c>
      <c r="M270" s="18"/>
      <c r="N270" s="18">
        <v>76.444478239000006</v>
      </c>
      <c r="O270" s="18">
        <v>1.7303395138000002</v>
      </c>
      <c r="P270" s="19" t="s">
        <v>18</v>
      </c>
      <c r="Q270" s="14" t="s">
        <v>777</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210</v>
      </c>
      <c r="D271" s="20" t="s">
        <v>427</v>
      </c>
      <c r="E271" s="16"/>
      <c r="F271" s="17" t="s">
        <v>35</v>
      </c>
      <c r="G271" s="17" t="s">
        <v>35</v>
      </c>
      <c r="H271" s="17" t="s">
        <v>35</v>
      </c>
      <c r="I271" s="17"/>
      <c r="J271" s="17" t="s">
        <v>35</v>
      </c>
      <c r="K271" s="17" t="s">
        <v>35</v>
      </c>
      <c r="L271" s="17" t="s">
        <v>35</v>
      </c>
      <c r="M271" s="17"/>
      <c r="N271" s="17" t="s">
        <v>35</v>
      </c>
      <c r="O271" s="36" t="s">
        <v>35</v>
      </c>
      <c r="P271" s="20" t="s">
        <v>35</v>
      </c>
      <c r="Q271" s="15" t="s">
        <v>227</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211</v>
      </c>
      <c r="D272" s="19" t="s">
        <v>428</v>
      </c>
      <c r="E272" s="16"/>
      <c r="F272" s="18">
        <v>13.69</v>
      </c>
      <c r="G272" s="18">
        <v>13.08</v>
      </c>
      <c r="H272" s="18">
        <v>12.47</v>
      </c>
      <c r="I272" s="17"/>
      <c r="J272" s="18">
        <v>13.85</v>
      </c>
      <c r="K272" s="18">
        <v>15.06</v>
      </c>
      <c r="L272" s="18">
        <v>17.02</v>
      </c>
      <c r="M272" s="18"/>
      <c r="N272" s="18">
        <v>35.778100999000003</v>
      </c>
      <c r="O272" s="18">
        <v>17.375978846999999</v>
      </c>
      <c r="P272" s="19" t="s">
        <v>16</v>
      </c>
      <c r="Q272" s="14" t="s">
        <v>778</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212</v>
      </c>
      <c r="D273" s="20" t="s">
        <v>429</v>
      </c>
      <c r="E273" s="16"/>
      <c r="F273" s="17">
        <v>17.71</v>
      </c>
      <c r="G273" s="17">
        <v>16.37</v>
      </c>
      <c r="H273" s="17">
        <v>15.03</v>
      </c>
      <c r="I273" s="17"/>
      <c r="J273" s="17">
        <v>17.93</v>
      </c>
      <c r="K273" s="17">
        <v>20.6</v>
      </c>
      <c r="L273" s="17">
        <v>24.93</v>
      </c>
      <c r="M273" s="17"/>
      <c r="N273" s="17">
        <v>74.599591427999997</v>
      </c>
      <c r="O273" s="36">
        <v>12.074275662</v>
      </c>
      <c r="P273" s="20" t="s">
        <v>18</v>
      </c>
      <c r="Q273" s="15" t="s">
        <v>779</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213</v>
      </c>
      <c r="D274" s="19" t="s">
        <v>430</v>
      </c>
      <c r="E274" s="16"/>
      <c r="F274" s="18">
        <v>19.32</v>
      </c>
      <c r="G274" s="18">
        <v>18.36</v>
      </c>
      <c r="H274" s="18">
        <v>17.41</v>
      </c>
      <c r="I274" s="17"/>
      <c r="J274" s="18">
        <v>20.82</v>
      </c>
      <c r="K274" s="18">
        <v>22.72</v>
      </c>
      <c r="L274" s="18">
        <v>25.81</v>
      </c>
      <c r="M274" s="18"/>
      <c r="N274" s="18">
        <v>55.373774419</v>
      </c>
      <c r="O274" s="18">
        <v>21.911219640999999</v>
      </c>
      <c r="P274" s="19" t="s">
        <v>18</v>
      </c>
      <c r="Q274" s="14" t="s">
        <v>780</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450</v>
      </c>
      <c r="D275" s="20" t="s">
        <v>451</v>
      </c>
      <c r="E275" s="16"/>
      <c r="F275" s="17">
        <v>14.88</v>
      </c>
      <c r="G275" s="17">
        <v>14</v>
      </c>
      <c r="H275" s="17">
        <v>13.12</v>
      </c>
      <c r="I275" s="17"/>
      <c r="J275" s="17">
        <v>15.05</v>
      </c>
      <c r="K275" s="17">
        <v>16.8</v>
      </c>
      <c r="L275" s="17">
        <v>19.64</v>
      </c>
      <c r="M275" s="17"/>
      <c r="N275" s="17">
        <v>64.558277937</v>
      </c>
      <c r="O275" s="36">
        <v>2.9100653529000002</v>
      </c>
      <c r="P275" s="20" t="s">
        <v>18</v>
      </c>
      <c r="Q275" s="15" t="s">
        <v>781</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466</v>
      </c>
      <c r="D276" s="19" t="s">
        <v>467</v>
      </c>
      <c r="E276" s="16"/>
      <c r="F276" s="18">
        <v>22.3</v>
      </c>
      <c r="G276" s="18">
        <v>20.260000000000002</v>
      </c>
      <c r="H276" s="18">
        <v>18.22</v>
      </c>
      <c r="I276" s="17"/>
      <c r="J276" s="18">
        <v>22.6</v>
      </c>
      <c r="K276" s="18">
        <v>26.67</v>
      </c>
      <c r="L276" s="18">
        <v>33.270000000000003</v>
      </c>
      <c r="M276" s="18"/>
      <c r="N276" s="18">
        <v>79.470903148999994</v>
      </c>
      <c r="O276" s="18">
        <v>1.6339506404999999</v>
      </c>
      <c r="P276" s="19" t="s">
        <v>18</v>
      </c>
      <c r="Q276" s="14" t="s">
        <v>782</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2025-07-14T23:10:37Z</cp:lastPrinted>
  <dcterms:created xsi:type="dcterms:W3CDTF">2020-05-21T15:06:06Z</dcterms:created>
  <dcterms:modified xsi:type="dcterms:W3CDTF">2025-07-16T00:09:28Z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1433547444</vt:lpwstr>
  </property>
  <property fmtid="{D5CDD505-2E9C-101B-9397-08002B2CF9AE}" pid="3" name="EcoUpdateMessage">
    <vt:lpwstr>2025/06/04-23:37:24</vt:lpwstr>
  </property>
  <property fmtid="{D5CDD505-2E9C-101B-9397-08002B2CF9AE}" pid="4" name="EcoUpdateStatus">
    <vt:lpwstr>2025-06-04=BRA:St,ME,Fd,TP;USA:St,ME;ARG:St,ME,TP;MEX:St,ME,Fd,TP;CHL:St,ME;PER:St,ME;SAU:St|2022-10-17=USA:TP|2025-06-03=ARG:Fd;CHL:Fd;GBR:St,ME;COL:St,ME,Fd;PER:Fd,TP|2021-11-17=CHL:TP|2014-02-26=VEN:St|2002-11-08=JPN:St|2016-08-18=NNN:St|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