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5C1E2563-2FE0-40A7-9331-CF065940E28C}"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<sst xmlns="http://schemas.openxmlformats.org/spreadsheetml/2006/main" count="1104" uniqueCount="787">
  <si>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</si>
  <si>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</si>
  <si>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</si>
  <si>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</si>
  <si>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</si>
  <si>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</si>
  <si>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</si>
  <si>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</si>
  <si>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</si>
  <si>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</si>
  <si>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</si>
  <si>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</si>
  <si>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</si>
  <si>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</si>
  <si>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</si>
  <si>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</si>
  <si>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</si>
  <si>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</si>
  <si>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</si>
  <si>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</si>
  <si>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</si>
  <si>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</si>
  <si>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</si>
  <si>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</si>
  <si>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</si>
  <si>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</si>
  <si>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</si>
  <si>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</si>
  <si>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</si>
  <si>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</si>
  <si>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</si>
  <si>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</si>
  <si>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</si>
  <si>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</si>
  <si>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</si>
  <si>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</si>
  <si>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</si>
  <si>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</si>
  <si>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</si>
  <si>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</si>
  <si>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</si>
  <si>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</si>
  <si>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</si>
  <si>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</si>
  <si>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</si>
  <si>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</si>
  <si>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</si>
  <si>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</si>
  <si>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</si>
  <si>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</si>
  <si>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</si>
  <si>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</si>
  <si>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</si>
  <si>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</si>
  <si>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</si>
  <si>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</si>
  <si>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</si>
  <si>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</si>
  <si>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</si>
  <si>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</si>
  <si>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</si>
  <si>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</si>
  <si>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</si>
  <si>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</si>
  <si>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</si>
  <si>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</si>
  <si>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</si>
  <si>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</si>
  <si>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</si>
  <si>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</si>
  <si>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</si>
  <si>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</si>
  <si>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</si>
  <si>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</si>
  <si>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</si>
  <si>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</si>
  <si>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</si>
  <si>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</si>
  <si>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</si>
  <si>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</si>
  <si>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</si>
  <si>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</si>
  <si>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</si>
  <si>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</si>
  <si>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</si>
  <si>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</si>
  <si>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</si>
  <si>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</si>
  <si>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</si>
  <si>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</si>
  <si>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</si>
  <si>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</si>
  <si>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</si>
  <si>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</si>
  <si>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</si>
  <si>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</si>
  <si>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</si>
  <si>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</si>
  <si>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</si>
  <si>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</si>
  <si>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</si>
  <si>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</si>
  <si>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</si>
  <si>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</si>
  <si>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</si>
  <si>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</si>
  <si>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</si>
  <si>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</si>
  <si>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</si>
  <si>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</si>
  <si>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</si>
  <si>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</si>
  <si>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</si>
  <si>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</si>
  <si>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</si>
  <si>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</si>
  <si>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</si>
  <si>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</si>
  <si>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</si>
  <si>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</si>
  <si>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</si>
  <si>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</si>
  <si>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</si>
  <si>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</si>
  <si>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</si>
  <si>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</si>
  <si>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</si>
  <si>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</si>
  <si>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</si>
  <si>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</si>
  <si>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</si>
  <si>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</si>
  <si>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</si>
  <si>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</si>
  <si>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</si>
  <si>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</si>
  <si>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</si>
  <si>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</si>
  <si>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</si>
  <si>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</si>
  <si>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</si>
  <si>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</si>
  <si>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</si>
  <si>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</si>
  <si>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</si>
  <si>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</si>
  <si>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</si>
  <si>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</si>
  <si>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</si>
  <si>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</si>
  <si>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</si>
  <si>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</si>
  <si>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</si>
  <si>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</si>
  <si>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</si>
  <si>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</si>
  <si>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</si>
  <si>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</si>
  <si>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</si>
  <si>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</si>
  <si>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</si>
  <si>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</si>
  <si>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</si>
  <si>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</si>
  <si>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</si>
  <si>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</si>
  <si>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</si>
  <si>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</si>
  <si>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</si>
  <si>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</si>
  <si>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</si>
  <si>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</si>
  <si>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</si>
  <si>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</si>
  <si>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</si>
  <si>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</si>
  <si>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</si>
  <si>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</si>
  <si>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</si>
  <si>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</si>
  <si>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</si>
  <si>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</si>
  <si>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</si>
  <si>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</si>
  <si>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</si>
  <si>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</si>
  <si>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</si>
  <si>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</si>
  <si>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</si>
  <si>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</si>
  <si>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</si>
  <si>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</si>
  <si>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</si>
  <si>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</si>
  <si>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</si>
  <si>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</si>
  <si>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</si>
  <si>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</si>
  <si>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</si>
  <si>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</si>
  <si>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</si>
  <si>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</si>
  <si>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</si>
  <si>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</si>
  <si>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</si>
  <si>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</si>
  <si>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</si>
  <si>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</si>
  <si>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</si>
  <si>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</si>
  <si>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</si>
  <si>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</si>
  <si>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</si>
  <si>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</si>
  <si>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</si>
  <si>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</si>
  <si>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</si>
  <si>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</si>
  <si>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</si>
  <si>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</si>
  <si>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</si>
  <si>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</si>
  <si>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</si>
  <si>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</si>
  <si>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</si>
  <si>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</si>
  <si>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</si>
  <si>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</si>
  <si>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</si>
  <si>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</si>
  <si>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</si>
  <si>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</si>
  <si>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</si>
  <si>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</si>
  <si>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</si>
  <si>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</si>
  <si>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</si>
  <si>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</si>
  <si>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</si>
  <si>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</si>
  <si>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</si>
  <si>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</si>
  <si>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</si>
  <si>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</si>
  <si>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</si>
  <si>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</si>
  <si>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</si>
  <si>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</si>
  <si>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</si>
  <si>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</si>
  <si>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</si>
  <si>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</si>
  <si>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</si>
  <si>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</si>
  <si>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</si>
  <si>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</si>
  <si>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</si>
  <si>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</si>
  <si>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</si>
  <si>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</si>
  <si>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</si>
  <si>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</si>
  <si>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</si>
  <si>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</si>
  <si>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</si>
  <si>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</si>
  <si>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</si>
  <si>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</si>
  <si>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</si>
  <si>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</si>
  <si>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</si>
  <si>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</si>
  <si>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</si>
  <si>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</si>
  <si>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</si>
  <si>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</si>
  <si>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</si>
  <si>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</si>
  <si>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</si>
  <si>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</si>
  <si>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</si>
  <si>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</si>
  <si>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</si>
  <si>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</si>
  <si>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</si>
  <si>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</si>
  <si>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</si>
  <si>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</si>
  <si>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</si>
  <si>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</si>
  <si>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</si>
  <si>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</si>
  <si>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</si>
  <si>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</si>
  <si>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</si>
  <si>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</si>
  <si>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</si>
  <si>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</si>
  <si>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</si>
  <si>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</si>
  <si>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</si>
  <si>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</si>
  <si>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</si>
  <si>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</si>
  <si>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</si>
  <si>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</si>
  <si>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</si>
  <si>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</si>
  <si>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</si>
  <si>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</si>
  <si>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</si>
  <si>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</si>
  <si>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</si>
  <si>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</si>
  <si>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</si>
  <si>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</si>
  <si>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</si>
  <si>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</si>
  <si>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</si>
  <si>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</si>
  <si>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</si>
  <si>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</si>
  <si>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</si>
  <si>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</si>
  <si>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</si>
  <si>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</si>
  <si>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</si>
  <si>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</si>
  <si>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</si>
  <si>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</si>
  <si>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</si>
  <si>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</si>
  <si>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</si>
  <si>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</si>
  <si>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</si>
  <si>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</si>
  <si>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</si>
  <si>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</si>
  <si>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</si>
  <si>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</si>
  <si>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</si>
  <si>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</si>
  <si>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</si>
  <si>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</si>
  <si>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</si>
  <si>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</si>
  <si>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</si>
  <si>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</si>
  <si>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</si>
  <si>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</si>
  <si>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</si>
  <si>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</si>
  <si>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</si>
  <si>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</si>
  <si>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</si>
  <si>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</si>
  <si>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</si>
  <si>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</si>
  <si>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</si>
  <si>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</si>
  <si>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</si>
  <si>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</si>
  <si>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</si>
  <si>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</si>
  <si>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</si>
  <si>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</si>
  <si>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</si>
  <si>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</si>
  <si>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</si>
  <si>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</si>
  <si>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</si>
  <si>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</si>
  <si>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</si>
  <si>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</si>
  <si>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</si>
  <si>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</si>
  <si>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</si>
  <si>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</si>
  <si>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</si>
  <si>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</si>
  <si>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</si>
  <si>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</si>
  <si>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</si>
  <si>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</si>
  <si>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</si>
  <si>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</si>
  <si>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</si>
  <si>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</si>
  <si>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</si>
  <si>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</si>
  <si>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</si>
  <si>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</si>
  <si>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</si>
  <si>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</si>
  <si>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</si>
  <si>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</si>
  <si>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</si>
  <si>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</si>
  <si>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</si>
  <si>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</si>
  <si>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</si>
  <si>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</si>
  <si>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</si>
  <si>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</si>
  <si>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</si>
  <si>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</si>
  <si>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</si>
  <si>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</si>
  <si>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</si>
  <si>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</si>
  <si>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</si>
  <si>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</si>
  <si>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</si>
  <si>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</si>
  <si>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</si>
  <si>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</si>
  <si>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</si>
  <si>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</si>
  <si>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</si>
  <si>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</si>
  <si>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</si>
  <si>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</si>
  <si>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</si>
  <si>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</si>
  <si>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</si>
  <si>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</si>
  <si>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</si>
  <si>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</si>
  <si>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</si>
  <si>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</si>
  <si>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</si>
  <si>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BQQW39 está em tendência de alta no curto prazo e acima de 73,37 projetaria de 78,58 a 87,02. Tem suportes em 73,22 e 70,61.</t>
  </si>
  <si>
    <t>Santander BR</t>
  </si>
  <si>
    <t>Qr Ether</t>
  </si>
  <si>
    <t>QETH11</t>
  </si>
  <si>
    <t>Azevedo</t>
  </si>
  <si>
    <t>AZEV4</t>
  </si>
  <si>
    <t>CMIG3</t>
  </si>
  <si>
    <t>Profarma</t>
  </si>
  <si>
    <t>PFRM3</t>
  </si>
  <si>
    <t>Mater Dei</t>
  </si>
  <si>
    <t>MATD3</t>
  </si>
  <si>
    <t>Rede D Or</t>
  </si>
  <si>
    <t>It Now Small</t>
  </si>
  <si>
    <t>SMAC11</t>
  </si>
  <si>
    <t>Melnick</t>
  </si>
  <si>
    <t>MELK3</t>
  </si>
  <si>
    <t>Natura</t>
  </si>
  <si>
    <t>NATU3</t>
  </si>
  <si>
    <t>Schulz</t>
  </si>
  <si>
    <t>SHUL4</t>
  </si>
  <si>
    <t>Fundo Buena Vista II Fundo de Índice</t>
  </si>
  <si>
    <t>QQQI11</t>
  </si>
  <si>
    <t>It Now Teck</t>
  </si>
  <si>
    <t>TECK11</t>
  </si>
  <si>
    <t>Trend China</t>
  </si>
  <si>
    <t>XINA11</t>
  </si>
  <si>
    <t>Eucatex</t>
  </si>
  <si>
    <t>EUCA4</t>
  </si>
  <si>
    <t>Oracle Corp</t>
  </si>
  <si>
    <t>ORCL34</t>
  </si>
  <si>
    <t>Portobello</t>
  </si>
  <si>
    <t>PTBL3</t>
  </si>
  <si>
    <t>Recrusul</t>
  </si>
  <si>
    <t>RCSL4</t>
  </si>
  <si>
    <t>TTEN3 está em tendência de baixa no curto prazo e abaixo de 14,15 projetaria de 13,04 a 11,93. Tem resistências em 14,56  e 16,77.</t>
  </si>
  <si>
    <t>ABCB4 está em tendência de alta no curto prazo e acima de 22,04 projetaria de 24,4 a 28,23. Tem suportes em 21,08 e 19,89.</t>
  </si>
  <si>
    <t>A1MD34 está em tendência de alta no curto prazo e acima de 101,66 projetaria de 128,95 a 173,11. Tem suportes em 98,75 e 85,1. O padrão de volume favorece a alta. O IFR sobrecomprado alerta realizações se perder 98,75.</t>
  </si>
  <si>
    <t>BABA34 está em tendência de baixa no curto prazo e abaixo de 20,62 projetaria de 17,68 a 14,75. Tem resistências em 21,2  e 27,06.</t>
  </si>
  <si>
    <t>ALOS3 está em tendência de baixa no curto prazo e abaixo de 21,49 projetaria de 19,77 a 18,06. Tem resistências em 21,93  e 25,35.</t>
  </si>
  <si>
    <t>ALPA4 está em tendência de baixa no curto prazo e abaixo de 8,47 projetaria de 7,51 a 6,55. Tem resistências em 8,69  e 10,6.</t>
  </si>
  <si>
    <t>GOGL34 está em tendência de alta no curto prazo e acima de 84,42 projetaria de 93,97 a 109,44. Tem suportes em 80,62 e 75,84. O padrão de volume favorece a alta.</t>
  </si>
  <si>
    <t>ALUP11 está em tendência de baixa no curto prazo e abaixo de 30,12 projetaria de 28,26 a 26,4. Tem resistências em 30,65  e 34,36.</t>
  </si>
  <si>
    <t>AMZO34 está em tendência de alta no curto prazo e acima de 61,95 projetaria de 70,87 a 85,31. Tem suportes em 60,9 e 56,43.</t>
  </si>
  <si>
    <t>ABEV3 está em tendência de baixa no curto prazo e abaixo de 13,15 projetaria de 12,4 a 11,66. Tem resistências em 13,38  e 14,86.</t>
  </si>
  <si>
    <t>AMBP3 está em tendência de baixa no curto prazo e abaixo de 158,61 projetaria de 129,52 a 100,43. Tem resistências em 164,55  e 222,72.</t>
  </si>
  <si>
    <t>AMER3 está em tendência de baixa no curto prazo e abaixo de 4,99 projetaria de 3,59 a 2,2. Tem resistências em 5,2  e 7,98.</t>
  </si>
  <si>
    <t>AAPL34 está em tendência de alta no curto prazo e acima de 69,78 projetaria de 81,51 a 100,51. Tem suportes em 58,2 e 52,33. O padrão de volume favorece a alta. O IFR sobrecomprado alerta realizações se perder 58,2.</t>
  </si>
  <si>
    <t>ARML3 está em tendência de baixa no curto prazo e abaixo de 3,54 projetaria de 2,79 a 2,05. Tem resistências em 3,86  e 5,34.</t>
  </si>
  <si>
    <t>ASAI3 está em tendência de baixa no curto prazo e abaixo de 9,98 projetaria de 8,19 a 6,41. Tem resistências em 10,34  e 13,9.</t>
  </si>
  <si>
    <t>AURA33 está em tendência de alta no curto prazo e acima de 52,98 projetaria de 68,49 a 93,6. Tem suportes em 49,21 e 41,45. O padrão de volume favorece a alta.</t>
  </si>
  <si>
    <t>AURE3 está em tendência de baixa no curto prazo e abaixo de 9,13 projetaria de 8,16 a 7,2. Tem resistências em 9,36  e 11,28.</t>
  </si>
  <si>
    <t>AZEV4 está em tendência de baixa no curto prazo e abaixo de 0,58 projetaria de 0,38 a 0,19. Tem resistências em 0,61  e 0,99.</t>
  </si>
  <si>
    <t>AZTE3 está em tendência de alta no curto prazo e acima de 1,34 projetaria de 1,86 a 2,71. Tem suportes em 0,62 e 0,35.</t>
  </si>
  <si>
    <t>AZUL4 está em tendência de baixa no curto prazo e abaixo de 0,84 projetaria de -0,12 a -1,09. Tem resistências em 0,89  e 2,82. O IFR sobrevendido alerta para recuperações se superar 0,89</t>
  </si>
  <si>
    <t>AZZA3 está em tendência de baixa no curto prazo e abaixo de 35,28 projetaria de 27,73 a 20,18. Tem resistências em 36,61  e 51,7.</t>
  </si>
  <si>
    <t>B3SA3 está em tendência de alta no curto prazo e acima de 15,02 projetaria de 17,98 a 22,78. Tem suportes em 13,84 e 12,35.</t>
  </si>
  <si>
    <t>Banco BMG</t>
  </si>
  <si>
    <t>BMGB4</t>
  </si>
  <si>
    <t>BMGB4 está em tendência de baixa no curto prazo e abaixo de 3,61 projetaria de 3,45 a 3,3. Tem resistências em 3,67  e 3,97.</t>
  </si>
  <si>
    <t>BPAN4 está em tendência de baixa no curto prazo e abaixo de 7,4 projetaria de 6,53 a 5,66. Tem resistências em 7,61  e 9,34. O IFR sobrevendido alerta para recuperações se superar 7,61</t>
  </si>
  <si>
    <t>Bank Of America Corp</t>
  </si>
  <si>
    <t>BOAC34</t>
  </si>
  <si>
    <t>BOAC34 está em tendência de alta no curto prazo e acima de 67,2 projetaria de 78,31 a 96,3. Tem suportes em 64,92 e 59,36. O padrão de volume favorece a alta.</t>
  </si>
  <si>
    <t>BRSR6 está em tendência de baixa no curto prazo e abaixo de 11,03 projetaria de 10,13 a 9,24. Tem resistências em 11,24  e 13,02. O IFR sobrevendido alerta para recuperações se superar 11,24</t>
  </si>
  <si>
    <t>BBSE3 está em tendência de baixa no curto prazo e abaixo de 34,95 projetaria de 32,47 a 29,99. Tem resistências em 35,63  e 40,58.</t>
  </si>
  <si>
    <t>BMOB3 está em tendência de alta no curto prazo e acima de 23,45 projetaria de 29,54 a 39,4. Tem suportes em 21,88 e 18,83. O IFR sobrecomprado alerta realizações se perder 21,88.</t>
  </si>
  <si>
    <t>BERK34 está em tendência de baixa no curto prazo e abaixo de 131,67 projetaria de 122,97 a 114,27. Tem resistências em 133,12  e 150,51.</t>
  </si>
  <si>
    <t>BLAU3 está em tendência de baixa no curto prazo e abaixo de 12,97 projetaria de 11,96 a 10,95. Tem resistências em 13,29  e 15,3.</t>
  </si>
  <si>
    <t>SOJA3 está em tendência de baixa no curto prazo e abaixo de 10,65 projetaria de 9,81 a 8,98. Tem resistências em 11,23  e 12,89.</t>
  </si>
  <si>
    <t>BRBI11 está em tendência de alta no curto prazo e acima de 17,05 projetaria de 19,87 a 24,44. Tem suportes em 16,04 e 14,62. O padrão de volume favorece a alta. O IFR sobrecomprado alerta realizações se perder 16,04.</t>
  </si>
  <si>
    <t>BBDC3 está em tendência de baixa no curto prazo e abaixo de 13,75 projetaria de 12,35 a 10,96. Tem resistências em 13,92  e 16,7.</t>
  </si>
  <si>
    <t>BBDC4 está em tendência de baixa no curto prazo e abaixo de 16,04 projetaria de 14,16 a 12,29. Tem resistências em 16,19  e 19,93.</t>
  </si>
  <si>
    <t>BRAP4 está em tendência de alta no curto prazo e acima de 17,55 projetaria de 19,16 a 21,78. Tem suportes em 16,25 e 15,44. O padrão de volume favorece a alta.</t>
  </si>
  <si>
    <t>BBAS3 está em tendência de baixa no curto prazo e abaixo de 21,16 projetaria de 18,54 a 15,92. Tem resistências em 21,53  e 26,76.</t>
  </si>
  <si>
    <t>AGRO3 está em tendência de alta no curto prazo e acima de 22,9 projetaria de 24,93 a 28,22. Tem suportes em 20,22 e 19,2.</t>
  </si>
  <si>
    <t>BRKM5 está em tendência de alta no curto prazo e acima de 12,59 projetaria de 14,98 a 18,86. Tem suportes em 9,62 e 8,42. O padrão de volume favorece a alta.</t>
  </si>
  <si>
    <t>BRAV3 está em tendência de baixa no curto prazo e abaixo de 17,53 projetaria de 15,06 a 12,6. Tem resistências em 17,9  e 22,82.</t>
  </si>
  <si>
    <t>BRFS3 está em tendência de alta no curto prazo e acima de 23,31 projetaria de 27,01 a 33,01. Tem suportes em 21,61 e 19,75. O padrão de volume favorece a alta. O IFR sobrecomprado alerta realizações se perder 21,61.</t>
  </si>
  <si>
    <t>AVGO34 está em tendência de alta no curto prazo e acima de 22,34 projetaria de 28,99 a 39,76. Tem suportes em 21,62 e 18,29.</t>
  </si>
  <si>
    <t>BPAC11 está em tendência de baixa no curto prazo e abaixo de 39,9 projetaria de 36,13 a 32,36. Tem resistências em 40,96  e 48,49.</t>
  </si>
  <si>
    <t>CXSE3 está em tendência de alta no curto prazo e acima de 16,5 projetaria de 18 a 20,44. Tem suportes em 14,38 e 13,62. O padrão de volume favorece a alta.</t>
  </si>
  <si>
    <t>CAML3 está em tendência de alta no curto prazo e acima de 5,38 projetaria de 6,52 a 8,36. Tem suportes em 4,98 e 4,4.</t>
  </si>
  <si>
    <t>BHIA3 está em tendência de baixa no curto prazo e abaixo de 2,9 projetaria de 0,33 a -2,23. Tem resistências em 3,06  e 8,19.</t>
  </si>
  <si>
    <t>CBAV3 está em tendência de alta no curto prazo e acima de 5,4 projetaria de 6,51 a 8,31. Tem suportes em 4,63 e 4,07. O padrão de volume favorece a alta.</t>
  </si>
  <si>
    <t>CEAB3 está em tendência de alta no curto prazo e acima de 21,3 projetaria de 28,42 a 39,95. Tem suportes em 18,31 e 14,74.</t>
  </si>
  <si>
    <t>CMIG3 está em tendência de alta no curto prazo e acima de 18,75 projetaria de 22,26 a 27,95. Tem suportes em 15,05 e 13,29.</t>
  </si>
  <si>
    <t>CMIG4 está em tendência de alta no curto prazo e acima de 11,27 projetaria de 12,64 a 14,87. Tem suportes em 10,56 e 9,87. O padrão de volume favorece a alta.</t>
  </si>
  <si>
    <t>Coca Cola Co</t>
  </si>
  <si>
    <t>COCA34</t>
  </si>
  <si>
    <t>COCA34 está em tendência de baixa no curto prazo e abaixo de 63,89 projetaria de 61,36 a 58,84. Tem resistências em 64,63  e 69,67.</t>
  </si>
  <si>
    <t>COGN3 está em tendência de baixa no curto prazo e abaixo de 2,69 projetaria de 2,17 a 1,65. Tem resistências em 2,78  e 3,81.</t>
  </si>
  <si>
    <t>C2OI34 está em tendência de alta no curto prazo e acima de 86,08 projetaria de 118,41 a 170,73. Tem suportes em 82,11 e 65,94. O IFR sobrecomprado alerta realizações se perder 82,11.</t>
  </si>
  <si>
    <t>CSMG3 está em tendência de baixa no curto prazo e abaixo de 26,5 projetaria de 23,33 a 20,17. Tem resistências em 27,07  e 33,39.</t>
  </si>
  <si>
    <t>CPLE3 está em tendência de baixa no curto prazo e abaixo de 11,04 projetaria de 9,91 a 8,79. Tem resistências em 11,2  e 13,44.</t>
  </si>
  <si>
    <t>CPLE6 está em tendência de baixa no curto prazo e abaixo de 11,8 projetaria de 10,67 a 9,55. Tem resistências em 11,98  e 14,22.</t>
  </si>
  <si>
    <t>CSAN3 está em tendência de baixa no curto prazo e abaixo de 6,33 projetaria de 5,57 a 4,81. Tem resistências em 6,5  e 8,01. O IFR sobrevendido alerta para recuperações se superar 6,5</t>
  </si>
  <si>
    <t>CPFE3 está em tendência de baixa no curto prazo e abaixo de 38,03 projetaria de 35,7 a 33,38. Tem resistências em 38,67  e 43,31. O IFR sobrevendido alerta para recuperações se superar 38,67</t>
  </si>
  <si>
    <t>CSED3 está em tendência de baixa no curto prazo e abaixo de 4,92 projetaria de 4,17 a 3,43. Tem resistências em 5,01  e 6,49.</t>
  </si>
  <si>
    <t>CMIN3 está em tendência de alta no curto prazo e acima de 6,24 projetaria de 7,13 a 8,58. Tem suportes em 4,95 e 4,5. O padrão de volume favorece a alta.</t>
  </si>
  <si>
    <t>CURY3 está em tendência de alta no curto prazo e acima de 31,31 projetaria de 37,75 a 48,17. Tem suportes em 29,12 e 25,89.</t>
  </si>
  <si>
    <t>CVCB3 está em tendência de baixa no curto prazo e abaixo de 2,22 projetaria de 1,92 a 1,63. Tem resistências em 2,32  e 2,9.</t>
  </si>
  <si>
    <t>CYRE3 está em tendência de baixa no curto prazo e abaixo de 24,7 projetaria de 22,5 a 20,31. Tem resistências em 25,64  e 30,02.</t>
  </si>
  <si>
    <t>DXCO3 está em tendência de baixa no curto prazo e abaixo de 5,37 projetaria de 5,07 a 4,77. Tem resistências em 5,53  e 6,12. O IFR sobrevendido alerta para recuperações se superar 5,53</t>
  </si>
  <si>
    <t>PNVL3 está em tendência de alta no curto prazo e acima de 9,8 projetaria de 11 a 12,96. Tem suportes em 9,24 e 8,63.</t>
  </si>
  <si>
    <t>DIRR3 está em tendência de baixa no curto prazo e abaixo de 39,28 projetaria de 34,84 a 30,41. Tem resistências em 40,11  e 48,97.</t>
  </si>
  <si>
    <t>ECOR3 está em tendência de baixa no curto prazo e abaixo de 6,74 projetaria de 5,88 a 5,02. Tem resistências em 7  e 8,71.</t>
  </si>
  <si>
    <t>ELET3 está em tendência de baixa no curto prazo e abaixo de 39,06 projetaria de 36,8 a 34,54. Tem resistências em 39,73  e 44,24.</t>
  </si>
  <si>
    <t>ELET6 está em tendência de baixa no curto prazo e abaixo de 42,96 projetaria de 40,77 a 38,58. Tem resistências em 43,75  e 48,12.</t>
  </si>
  <si>
    <t>Eli Lilly And Company</t>
  </si>
  <si>
    <t>LILY34</t>
  </si>
  <si>
    <t>LILY34 está em tendência de alta no curto prazo e acima de 175,23 projetaria de 201,88 a 245,02. Tem suportes em 145,05 e 131,72. O padrão de volume favorece a alta.</t>
  </si>
  <si>
    <t>EMBR3 está em tendência de alta no curto prazo e acima de 83,95 projetaria de 99,94 a 125,83. Tem suportes em 71,63 e 63,63.</t>
  </si>
  <si>
    <t>ENGI11 está em tendência de baixa no curto prazo e abaixo de 45,67 projetaria de 41,98 a 38,3. Tem resistências em 46,5  e 53,86.</t>
  </si>
  <si>
    <t>ENEV3 está em tendência de baixa no curto prazo e abaixo de 13,17 projetaria de 12,11 a 11,05. Tem resistências em 13,4  e 15,51.</t>
  </si>
  <si>
    <t>EGIE3 está em tendência de baixa no curto prazo e abaixo de 41,56 projetaria de 37,45 a 33,35. Tem resistências em 42,48  e 50,68.</t>
  </si>
  <si>
    <t>EQTL3 está em tendência de baixa no curto prazo e abaixo de 33,71 projetaria de 31,09 a 28,48. Tem resistências em 34,7  e 39,92.</t>
  </si>
  <si>
    <t>EUCA4 está em tendência de baixa no curto prazo e abaixo de 16,61 projetaria de 14,3 a 12. Tem resistências em 18,49  e 23,09. O IFR sobrevendido alerta para recuperações se superar 18,49</t>
  </si>
  <si>
    <t>EVEN3 está em tendência de baixa no curto prazo e abaixo de 7,14 projetaria de 6,45 a 5,76. Tem resistências em 7,31  e 8,68.</t>
  </si>
  <si>
    <t>Exxon Mobil Corp</t>
  </si>
  <si>
    <t>EXXO34</t>
  </si>
  <si>
    <t>EXXO34 está em tendência de alta no curto prazo e acima de 85,36 projetaria de 94,12 a 108,31. Tem suportes em 78,2 e 73,81.</t>
  </si>
  <si>
    <t>EZTC3 está em tendência de baixa no curto prazo e abaixo de 13,03 projetaria de 11,97 a 10,91. Tem resistências em 13,48  e 15,59.</t>
  </si>
  <si>
    <t>FESA4 está em tendência de baixa no curto prazo e abaixo de 6,72 projetaria de 6,3 a 5,89. Tem resistências em 7,04  e 7,86.</t>
  </si>
  <si>
    <t>FLRY3 está em tendência de baixa no curto prazo e abaixo de 12,65 projetaria de 11,75 a 10,85. Tem resistências em 12,85  e 14,64.</t>
  </si>
  <si>
    <t>FRAS3 está em tendência de baixa no curto prazo e abaixo de 26,05 projetaria de 24,44 a 22,83. Tem resistências em 26,61  e 29,82.</t>
  </si>
  <si>
    <t>GFSA3 está em tendência de baixa no curto prazo e abaixo de 17,52 projetaria de 5,75 a -6,01. Tem resistências em 18,93  e 42,46.</t>
  </si>
  <si>
    <t>GGBR4 está em tendência de alta no curto prazo e acima de 17,93 projetaria de 20,58 a 24,88. Tem suportes em 16,63 e 15,3. O padrão de volume favorece a alta.</t>
  </si>
  <si>
    <t>GOAU4 está em tendência de alta no curto prazo e acima de 9,82 projetaria de 11,19 a 13,41. Tem suportes em 9,32 e 8,63. O padrão de volume favorece a alta.</t>
  </si>
  <si>
    <t>GOLL54 está em tendência de baixa no curto prazo e abaixo de 0 projetaria de -0,21 a -0,42. Tem resistências em 0,06  e 0,48.</t>
  </si>
  <si>
    <t>GGPS3 está em tendência de alta no curto prazo e acima de 16,67 projetaria de 19,48 a 24,03. Tem suportes em 15,59 e 14,18.</t>
  </si>
  <si>
    <t>GRND3 está em tendência de baixa no curto prazo e abaixo de 5,3 projetaria de 5,12 a 4,94. Tem resistências em 5,37  e 5,72.</t>
  </si>
  <si>
    <t>GMAT3 está em tendência de alta no curto prazo e acima de 8,38 projetaria de 9,87 a 12,28. Tem suportes em 7,85 e 7,1.</t>
  </si>
  <si>
    <t>SBFG3 está em tendência de alta no curto prazo e acima de 12,99 projetaria de 15,07 a 18,46. Tem suportes em 12 e 10,95.</t>
  </si>
  <si>
    <t>GUAR3 está em tendência de baixa no curto prazo e abaixo de 8,04 projetaria de 7,19 a 6,35. Tem resistências em 8,29  e 9,97.</t>
  </si>
  <si>
    <t>HAPV3 está em tendência de baixa no curto prazo e abaixo de 32,32 projetaria de 27,68 a 23,05. Tem resistências em 33,28  e 42,55. O IFR sobrevendido alerta para recuperações se superar 33,28</t>
  </si>
  <si>
    <t>Hbr Realty</t>
  </si>
  <si>
    <t>HBRE3</t>
  </si>
  <si>
    <t>HBRE3 está em tendência de baixa no curto prazo e abaixo de 3,02 projetaria de 2,6 a 2,18. Tem resistências em 3,12  e 3,95. O IFR sobrevendido alerta para recuperações se superar 3,12</t>
  </si>
  <si>
    <t>HBOR3 está em tendência de baixa no curto prazo e abaixo de 2,01 projetaria de 1,45 a 0,9. Tem resistências em 2,11  e 3,21. O IFR sobrevendido alerta para recuperações se superar 2,11</t>
  </si>
  <si>
    <t>HBSA3 está em tendência de baixa no curto prazo e abaixo de 3,3 projetaria de 2,72 a 2,14. Tem resistências em 3,56  e 4,71.</t>
  </si>
  <si>
    <t>HYPE3 está em tendência de baixa no curto prazo e abaixo de 26,26 projetaria de 23,06 a 19,86. Tem resistências em 27,16  e 33,55.</t>
  </si>
  <si>
    <t>IGTI11 está em tendência de baixa no curto prazo e abaixo de 22,07 projetaria de 19,95 a 17,83. Tem resistências em 22,63  e 26,86.</t>
  </si>
  <si>
    <t>Intel Corp</t>
  </si>
  <si>
    <t>ITLC34</t>
  </si>
  <si>
    <t>ITLC34 está em tendência de alta no curto prazo e acima de 24,95 projetaria de 29,43 a 36,68. Tem suportes em 21,69 e 19,44. O padrão de volume favorece a alta. O IFR sobrecomprado alerta realizações se perder 21,69.</t>
  </si>
  <si>
    <t>INTB3 está em tendência de baixa no curto prazo e abaixo de 14,15 projetaria de 12,43 a 10,72. Tem resistências em 14,48  e 17,9.</t>
  </si>
  <si>
    <t>INBR32 está em tendência de baixa no curto prazo e abaixo de 37,62 projetaria de 33,51 a 29,41. Tem resistências em 38,5  e 46,7.</t>
  </si>
  <si>
    <t>MYPK3 está em tendência de alta no curto prazo e acima de 13,84 projetaria de 15,71 a 18,75. Tem suportes em 12,81 e 11,87.</t>
  </si>
  <si>
    <t>RANI3 está em tendência de baixa no curto prazo e abaixo de 7,18 projetaria de 6,69 a 6,21. Tem resistências em 7,35  e 8,31.</t>
  </si>
  <si>
    <t>IRBR3 está em tendência de baixa no curto prazo e abaixo de 44,5 projetaria de 41,43 a 38,37. Tem resistências em 45,59  e 51,71.</t>
  </si>
  <si>
    <t>ISAE4 está em tendência de baixa no curto prazo e abaixo de 22,64 projetaria de 21,81 a 20,99. Tem resistências em 22,96  e 24,6.</t>
  </si>
  <si>
    <t>ITSA4 está em tendência de baixa no curto prazo e abaixo de 10,41 projetaria de 9,59 a 8,78. Tem resistências em 10,61  e 12,23.</t>
  </si>
  <si>
    <t>ITUB3 está em tendência de baixa no curto prazo e abaixo de 31,66 projetaria de 29,16 a 26,66. Tem resistências em 32,02  e 37,01.</t>
  </si>
  <si>
    <t>ITUB4 está em tendência de baixa no curto prazo e abaixo de 35,24 projetaria de 32,38 a 29,53. Tem resistências em 35,9  e 41,6.</t>
  </si>
  <si>
    <t>JALL3 está em tendência de baixa no curto prazo e abaixo de 3,66 projetaria de 3,41 a 3,17. Tem resistências em 3,73  e 4,21.</t>
  </si>
  <si>
    <t>JBS Nv</t>
  </si>
  <si>
    <t>JBSS32</t>
  </si>
  <si>
    <t>JBSS32 está em tendência de baixa no curto prazo e abaixo de 70,23 projetaria de 66,45 a 62,67. Tem resistências em 74,7  e 82,25.</t>
  </si>
  <si>
    <t>JHSF3 está em tendência de baixa no curto prazo e abaixo de 5,05 projetaria de 4,45 a 3,86. Tem resistências em 5,2  e 6,38.</t>
  </si>
  <si>
    <t>Jpmorgan Chase &amp; Co</t>
  </si>
  <si>
    <t>JPMC34</t>
  </si>
  <si>
    <t>JPMC34 está em tendência de alta no curto prazo e acima de 161,48 projetaria de 188,49 a 232,21. Tem suportes em 156,76 e 143,25. O padrão de volume favorece a alta.</t>
  </si>
  <si>
    <t>JSLG3 está em tendência de baixa no curto prazo e abaixo de 5,65 projetaria de 5,04 a 4,43. Tem resistências em 5,9  e 7,11.</t>
  </si>
  <si>
    <t>KEPL3 está em tendência de baixa no curto prazo e abaixo de 7,58 projetaria de 6,99 a 6,41. Tem resistências em 7,89  e 9,05.</t>
  </si>
  <si>
    <t>KLBN3 está em tendência de alta no curto prazo e acima de 4,11 projetaria de 4,45 a 5. Tem suportes em 3,72 e 3,54.</t>
  </si>
  <si>
    <t>KLBN4 está em tendência de alta no curto prazo e acima de 3,97 projetaria de 4,27 a 4,76. Tem suportes em 3,62 e 3,46.</t>
  </si>
  <si>
    <t>KLBN11 está em tendência de alta no curto prazo e acima de 19,96 projetaria de 21,51 a 24,02. Tem suportes em 18,27 e 17,49.</t>
  </si>
  <si>
    <t>LAVV3 está em tendência de alta no curto prazo e acima de 12,72 projetaria de 15,28 a 19,43. Tem suportes em 12,09 e 10,8.</t>
  </si>
  <si>
    <t>LIGT3 está em tendência de baixa no curto prazo e abaixo de 5,51 projetaria de 4,43 a 3,35. Tem resistências em 5,88  e 8,03. O IFR sobrevendido alerta para recuperações se superar 5,88</t>
  </si>
  <si>
    <t>RENT3 está em tendência de baixa no curto prazo e abaixo de 36,09 projetaria de 30,53 a 24,97. Tem resistências em 38,76  e 49,87.</t>
  </si>
  <si>
    <t>LOGG3 está em tendência de baixa no curto prazo e abaixo de 19,79 projetaria de 18,13 a 16,48. Tem resistências em 20,38  e 23,68.</t>
  </si>
  <si>
    <t>LREN3 está em tendência de alta no curto prazo e acima de 19,65 projetaria de 25,05 a 33,79. Tem suportes em 18,8 e 16,09.</t>
  </si>
  <si>
    <t>LWSA3 está em tendência de baixa no curto prazo e abaixo de 3,81 projetaria de 3,25 a 2,7. Tem resistências em 3,95  e 5,05.</t>
  </si>
  <si>
    <t>MDIA3 está em tendência de alta no curto prazo e acima de 27,19 projetaria de 30,57 a 36,05. Tem suportes em 26,11 e 24,41. O padrão de volume favorece a alta. O IFR sobrecomprado alerta realizações se perder 26,11.</t>
  </si>
  <si>
    <t>MGLU3 está em tendência de baixa no curto prazo e abaixo de 8,13 projetaria de 6,66 a 5,19. Tem resistências em 8,41  e 11,34.</t>
  </si>
  <si>
    <t>POMO3</t>
  </si>
  <si>
    <t>POMO3 está em tendência de alta no curto prazo e acima de 6,93 projetaria de 8,45 a 10,91. Tem suportes em 6,24 e 5,47.</t>
  </si>
  <si>
    <t>POMO4 está em tendência de alta no curto prazo e acima de 8,46 projetaria de 10,15 a 12,89. Tem suportes em 7,81 e 6,96.</t>
  </si>
  <si>
    <t>MRFG3 está em tendência de alta no curto prazo e acima de 26,03 projetaria de 33,43 a 45,41. Tem suportes em 21,65 e 17,94. O padrão de volume favorece a alta.</t>
  </si>
  <si>
    <t>Mastercard Inc</t>
  </si>
  <si>
    <t>MSCD34</t>
  </si>
  <si>
    <t>MSCD34 está em tendência de alta no curto prazo e acima de 107,89 projetaria de 119,83 a 139,15. Tem suportes em 100,28 e 94,3.</t>
  </si>
  <si>
    <t>MATD3 está em tendência de baixa no curto prazo e abaixo de 4,45 projetaria de 3,92 a 3,4. Tem resistências em 4,7  e 5,74.</t>
  </si>
  <si>
    <t>CASH3 está em tendência de baixa no curto prazo e abaixo de 6,52 projetaria de 4,06 a 1,6. Tem resistências em 6,83  e 11,74.</t>
  </si>
  <si>
    <t>MELK3 está em tendência de alta no curto prazo e acima de 3,56 projetaria de 4,02 a 4,76. Tem suportes em 3,41 e 3,17.</t>
  </si>
  <si>
    <t>MELI34 está em tendência de baixa no curto prazo e abaixo de 109,15 projetaria de 97,04 a 84,94. Tem resistências em 113,65  e 137,85.</t>
  </si>
  <si>
    <t>M1TA34 está em tendência de alta no curto prazo e acima de 146,16 projetaria de 174,64 a 220,73. Tem suportes em 142,2 e 127,95.</t>
  </si>
  <si>
    <t>LEVE3 está em tendência de baixa no curto prazo e abaixo de 29,31 projetaria de 27,22 a 25,13. Tem resistências em 30,04  e 34,21.</t>
  </si>
  <si>
    <t>MSFT34 está em tendência de alta no curto prazo e acima de 116,85 projetaria de 136,74 a 168,93. Tem suportes em 114,94 e 104,99. O padrão de volume favorece a alta. O IFR sobrecomprado alerta realizações se perder 114,94.</t>
  </si>
  <si>
    <t>M2ST34 está em tendência de alta no curto prazo e acima de 34,74 projetaria de 44,25 a 59,64. Tem suportes em 32,43 e 27,67. O padrão de volume favorece a alta.</t>
  </si>
  <si>
    <t>MILS3 está em tendência de alta no curto prazo e acima de 11,7 projetaria de 13,55 a 16,56. Tem suportes em 10,96 e 10,03.</t>
  </si>
  <si>
    <t>BEEF3 está em tendência de alta no curto prazo e acima de 7,29 projetaria de 9,26 a 12,46. Tem suportes em 4,96 e 3,97.</t>
  </si>
  <si>
    <t>Mitre Realty</t>
  </si>
  <si>
    <t>MTRE3</t>
  </si>
  <si>
    <t>MTRE3 está em tendência de alta no curto prazo e acima de 4,32 projetaria de 5,18 a 6,58. Tem suportes em 3,89 e 3,45.</t>
  </si>
  <si>
    <t>MOTV3 está em tendência de baixa no curto prazo e abaixo de 13,07 projetaria de 12,15 a 11,24. Tem resistências em 13,33  e 15,15.</t>
  </si>
  <si>
    <t>MDNE3 está em tendência de alta no curto prazo e acima de 24,77 projetaria de 32,87 a 45,97. Tem suportes em 23,03 e 18,97.</t>
  </si>
  <si>
    <t>MOVI3 está em tendência de baixa no curto prazo e abaixo de 6,21 projetaria de 4,51 a 2,82. Tem resistências em 6,96  e 10,34.</t>
  </si>
  <si>
    <t>MRVE3 está em tendência de baixa no curto prazo e abaixo de 5,76 projetaria de 5,09 a 4,43. Tem resistências em 5,96  e 7,28.</t>
  </si>
  <si>
    <t>Multilaser</t>
  </si>
  <si>
    <t>MLAS3</t>
  </si>
  <si>
    <t>MLAS3 está em tendência de baixa no curto prazo e abaixo de 1,01 projetaria de 0,88 a 0,75. Tem resistências em 1,06  e 1,31.</t>
  </si>
  <si>
    <t>MULT3 está em tendência de baixa no curto prazo e abaixo de 25,93 projetaria de 23,71 a 21,5. Tem resistências em 26,45  e 30,87.</t>
  </si>
  <si>
    <t>NATU3 está em tendência de baixa no curto prazo e abaixo de 9,81 projetaria de 8,34 a 6,88. Tem resistências em 10,15  e 13,07.</t>
  </si>
  <si>
    <t>NEOE3 está em tendência de baixa no curto prazo e abaixo de 23,96 projetaria de 21,67 a 19,39. Tem resistências em 24,85  e 29,41.</t>
  </si>
  <si>
    <t>Netflix, Inc</t>
  </si>
  <si>
    <t>NFLX34</t>
  </si>
  <si>
    <t>NFLX34 está em tendência de baixa no curto prazo e abaixo de 138,13 projetaria de 122,88 a 107,63. Tem resistências em 143,44  e 173,93.</t>
  </si>
  <si>
    <t>Nike, Inc</t>
  </si>
  <si>
    <t>NIKE34</t>
  </si>
  <si>
    <t>NIKE34 está em tendência de alta no curto prazo e acima de 45,99 projetaria de 55,91 a 71,97. Tem suportes em 40,36 e 35,39.</t>
  </si>
  <si>
    <t>Novo Nordisk A S</t>
  </si>
  <si>
    <t>N1VO34</t>
  </si>
  <si>
    <t>N1VO34 está em tendência de alta no curto prazo e acima de 63,42 projetaria de 76,63 a 98,01. Tem suportes em 48,08 e 41,47. O padrão de volume favorece a alta.</t>
  </si>
  <si>
    <t>ROXO34 está em tendência de alta no curto prazo e acima de 12,83 projetaria de 15,36 a 19,46. Tem suportes em 11,78 e 10,51.</t>
  </si>
  <si>
    <t>NVDC34 está em tendência de alta no curto prazo e acima de 19,07 projetaria de 24,26 a 32,66. Tem suportes em 18,7 e 16,1. O padrão de volume favorece a alta. O IFR sobrecomprado alerta realizações se perder 18,7.</t>
  </si>
  <si>
    <t>OPCT3 está em tendência de alta no curto prazo e acima de 7,09 projetaria de 8,41 a 10,56. Tem suportes em 6,67 e 6.</t>
  </si>
  <si>
    <t>ODPV3 está em tendência de baixa no curto prazo e abaixo de 11,04 projetaria de 10,36 a 9,69. Tem resistências em 11,42  e 12,76.</t>
  </si>
  <si>
    <t>Oi</t>
  </si>
  <si>
    <t>OIBR3</t>
  </si>
  <si>
    <t>OIBR3 está em tendência de baixa no curto prazo e abaixo de 0,58 projetaria de 0,31 a 0,04. Tem resistências em 0,62  e 1,15.</t>
  </si>
  <si>
    <t>ORCL34 está em tendência de alta no curto prazo e acima de 229,67 projetaria de 299,23 a 411,79. Tem suportes em 215,69 e 180,9. O padrão de volume favorece a alta. O IFR sobrecomprado alerta realizações se perder 215,69.</t>
  </si>
  <si>
    <t>ORVR3 está em tendência de baixa no curto prazo e abaixo de 51,27 projetaria de 46,86 a 42,45. Tem resistências em 52,4  e 61,21.</t>
  </si>
  <si>
    <t>PCAR3 está em tendência de alta no curto prazo e acima de 4,95 projetaria de 6,55 a 9,15. Tem suportes em 3,05 e 2,24.</t>
  </si>
  <si>
    <t>PGMN3 está em tendência de baixa no curto prazo e abaixo de 3,32 projetaria de 3,02 a 2,73. Tem resistências em 3,4  e 3,98.</t>
  </si>
  <si>
    <t>Palantir Technologies Inc</t>
  </si>
  <si>
    <t>P2LT34</t>
  </si>
  <si>
    <t>P2LT34 está em tendência de alta no curto prazo e acima de 272,97 projetaria de 361,19 a 503,95. Tem suportes em 258,6 e 214,48.</t>
  </si>
  <si>
    <t>PETR3 está em tendência de alta no curto prazo e acima de 40,12 projetaria de 45,85 a 55,14. Tem suportes em 34,77 e 31,9.</t>
  </si>
  <si>
    <t>PETR4 está em tendência de alta no curto prazo e acima de 35,98 projetaria de 40,42 a 47,61. Tem suportes em 31,72 e 29,49.</t>
  </si>
  <si>
    <t>RECV3 está em tendência de baixa no curto prazo e abaixo de 13,51 projetaria de 12,19 a 10,88. Tem resistências em 14  e 16,62.</t>
  </si>
  <si>
    <t>PRIO3 está em tendência de baixa no curto prazo e abaixo de 41,65 projetaria de 37,64 a 33,63. Tem resistências em 42,5  e 50,51.</t>
  </si>
  <si>
    <t>PETZ3 está em tendência de baixa no curto prazo e abaixo de 3,6 projetaria de 3,23 a 2,87. Tem resistências em 3,74  e 4,46. O IFR sobrevendido alerta para recuperações se superar 3,74</t>
  </si>
  <si>
    <t>PLPL3 está em tendência de alta no curto prazo e acima de 16,99 projetaria de 21,08 a 27,7. Tem suportes em 14,65 e 12,6.</t>
  </si>
  <si>
    <t>PSSA3 está em tendência de baixa no curto prazo e abaixo de 52,08 projetaria de 45,41 a 38,75. Tem resistências em 53,17  e 66,49.</t>
  </si>
  <si>
    <t>PTBL3 está em tendência de baixa no curto prazo e abaixo de 4,1 projetaria de 3,39 a 2,69. Tem resistências em 4,42  e 5,82.</t>
  </si>
  <si>
    <t>POSI3 está em tendência de alta no curto prazo e acima de 6,05 projetaria de 7,2 a 9,07. Tem suportes em 4,62 e 4,04.</t>
  </si>
  <si>
    <t>PRNR3 está em tendência de alta no curto prazo e acima de 17,82 projetaria de 19,87 a 23,19. Tem suportes em 15,29 e 14,26.</t>
  </si>
  <si>
    <t>PFRM3 está em tendência de baixa no curto prazo e abaixo de 8,03 projetaria de 7,15 a 6,28. Tem resistências em 8,3  e 10,04.</t>
  </si>
  <si>
    <t>QUAL3 está em tendência de baixa no curto prazo e abaixo de 1,78 projetaria de 1,58 a 1,39. Tem resistências em 1,82  e 2,2.</t>
  </si>
  <si>
    <t>LJQQ3 está em tendência de baixa no curto prazo e abaixo de 2,38 projetaria de 1,97 a 1,56. Tem resistências em 2,5  e 3,31.</t>
  </si>
  <si>
    <t>RADL3 está em tendência de baixa no curto prazo e abaixo de 13,5 projetaria de 10,68 a 7,86. Tem resistências em 14,15  e 19,78.</t>
  </si>
  <si>
    <t>RAIZ4 está em tendência de baixa no curto prazo e abaixo de 1,53 projetaria de 1,31 a 1,09. Tem resistências em 1,59  e 2,02. O IFR sobrevendido alerta para recuperações se superar 1,59</t>
  </si>
  <si>
    <t>RAPT4 está em tendência de baixa no curto prazo e abaixo de 8,21 projetaria de 7,66 a 7,11. Tem resistências em 8,48  e 9,57.</t>
  </si>
  <si>
    <t>RCSL4 está em tendência de baixa no curto prazo e abaixo de 0,93 projetaria de 0,61 a 0,29. Tem resistências em 0,97  e 1,6.</t>
  </si>
  <si>
    <t>RDOR3 está em tendência de baixa no curto prazo e abaixo de 33,32 projetaria de 29,54 a 25,77. Tem resistências em 33,92  e 41,46.</t>
  </si>
  <si>
    <t>RAIL3 está em tendência de baixa no curto prazo e abaixo de 16,89 projetaria de 15,53 a 14,17. Tem resistências em 17,35  e 20,06.</t>
  </si>
  <si>
    <t>SBSP3 está em tendência de baixa no curto prazo e abaixo de 110,01 projetaria de 100,31 a 90,62. Tem resistências em 112,51  e 131,89.</t>
  </si>
  <si>
    <t>SAPR3 está em tendência de alta no curto prazo e acima de 8,05 projetaria de 9,81 a 12,65. Tem suportes em 7,5 e 6,61.</t>
  </si>
  <si>
    <t>SAPR4 está em tendência de alta no curto prazo e acima de 7,45 projetaria de 8,91 a 11,28. Tem suportes em 6,97 e 6,23.</t>
  </si>
  <si>
    <t>SAPR11 está em tendência de alta no curto prazo e acima de 37,94 projetaria de 45,37 a 57,39. Tem suportes em 35,58 e 31,86.</t>
  </si>
  <si>
    <t>SANB11 está em tendência de baixa no curto prazo e abaixo de 27,9 projetaria de 25,94 a 23,99. Tem resistências em 28,49  e 32,39. O IFR sobrevendido alerta para recuperações se superar 28,49</t>
  </si>
  <si>
    <t>STBP3 está em tendência de alta no curto prazo e acima de 13,84 projetaria de 14,3 a 15,06. Tem suportes em 13,78 e 13,54.</t>
  </si>
  <si>
    <t>SMTO3 está em tendência de baixa no curto prazo e abaixo de 16,96 projetaria de 15,15 a 13,35. Tem resistências em 17,24  e 20,84. O IFR sobrevendido alerta para recuperações se superar 17,24</t>
  </si>
  <si>
    <t>SHUL4 está em tendência de alta no curto prazo e acima de 5,82 projetaria de 6,36 a 7,25. Tem suportes em 5,13 e 4,85. O padrão de volume favorece a alta.</t>
  </si>
  <si>
    <t>Ser Educa</t>
  </si>
  <si>
    <t>SEER3 está em tendência de baixa no curto prazo e abaixo de 8,91 projetaria de 6,8 a 4,69. Tem resistências em 9,25  e 13,46.</t>
  </si>
  <si>
    <t>CSNA3 está em tendência de alta no curto prazo e acima de 10,33 projetaria de 12,23 a 15,32. Tem suportes em 7,76 e 6,8. O padrão de volume favorece a alta.</t>
  </si>
  <si>
    <t>SIMH3 está em tendência de baixa no curto prazo e abaixo de 4,38 projetaria de 3,38 a 2,38. Tem resistências em 4,71  e 6,7.</t>
  </si>
  <si>
    <t>SLCE3 está em tendência de baixa no curto prazo e abaixo de 17,89 projetaria de 16,9 a 15,91. Tem resistências em 18,29  e 20,26.</t>
  </si>
  <si>
    <t>SMFT3 está em tendência de baixa no curto prazo e abaixo de 22,28 projetaria de 20,02 a 17,76. Tem resistências em 22,86  e 27,37.</t>
  </si>
  <si>
    <t>STOC34 está em tendência de alta no curto prazo e acima de 91,21 projetaria de 116,15 a 156,51. Tem suportes em 87,2 e 74,72.</t>
  </si>
  <si>
    <t>SUZB3 está em tendência de baixa no curto prazo e abaixo de 49,15 projetaria de 46,94 a 44,74. Tem resistências em 50,72  e 55,12. O IFR sobrevendido alerta para recuperações se superar 50,72</t>
  </si>
  <si>
    <t>SYNE3 está em tendência de alta no curto prazo e acima de 6,66 projetaria de 8,15 a 10,57. Tem suportes em 5,82 e 5,07. O padrão de volume favorece a alta.</t>
  </si>
  <si>
    <t>TAEE4</t>
  </si>
  <si>
    <t>TAEE4 está em tendência de baixa no curto prazo e abaixo de 11,39 projetaria de 10,85 a 10,32. Tem resistências em 11,46  e 12,52.</t>
  </si>
  <si>
    <t>TAEE11 está em tendência de baixa no curto prazo e abaixo de 34,01 projetaria de 32,35 a 30,7. Tem resistências em 34,34  e 37,64.</t>
  </si>
  <si>
    <t>TSMC34 está em tendência de alta no curto prazo e acima de 162,49 projetaria de 201,99 a 265,91. Tem suportes em 157,81 e 138,05. O IFR sobrecomprado alerta realizações se perder 157,81.</t>
  </si>
  <si>
    <t>TASA4 está em tendência de baixa no curto prazo e abaixo de 6,4 projetaria de 5,78 a 5,17. Tem resistências em 6,75  e 7,97. O IFR sobrevendido alerta para recuperações se superar 6,75</t>
  </si>
  <si>
    <t>TGMA3 está em tendência de alta no curto prazo e acima de 37,83 projetaria de 41,42 a 47,23. Tem suportes em 35,2 e 33,4. O padrão de volume favorece a alta.</t>
  </si>
  <si>
    <t>VIVT3 está em tendência de alta no curto prazo e acima de 32,77 projetaria de 38,36 a 47,4. Tem suportes em 31,15 e 28,35. O padrão de volume favorece a alta.</t>
  </si>
  <si>
    <t>TEND3 está em tendência de baixa no curto prazo e abaixo de 22,89 projetaria de 19,1 a 15,31. Tem resistências em 23,73  e 31,3.</t>
  </si>
  <si>
    <t>TSLA34 está em tendência de baixa no curto prazo e abaixo de 52,1 projetaria de 44,19 a 36,28. Tem resistências em 53,76  e 69,57.</t>
  </si>
  <si>
    <t>TIMS3 está em tendência de alta no curto prazo e acima de 22,79 projetaria de 27,5 a 35,12. Tem suportes em 21,01 e 18,65.</t>
  </si>
  <si>
    <t>TOTS3 está em tendência de baixa no curto prazo e abaixo de 40,93 projetaria de 37,3 a 33,68. Tem resistências em 42,11  e 49,35.</t>
  </si>
  <si>
    <t>TFCO4 está em tendência de baixa no curto prazo e abaixo de 14,54 projetaria de 12,68 a 10,82. Tem resistências em 14,77  e 18,48.</t>
  </si>
  <si>
    <t>TRIS3 está em tendência de baixa no curto prazo e abaixo de 6,6 projetaria de 5,78 a 4,96. Tem resistências em 6,71  e 8,34. O IFR sobrevendido alerta para recuperações se superar 6,71</t>
  </si>
  <si>
    <t>TUPY3 está em tendência de alta no curto prazo e acima de 24,71 projetaria de 29,48 a 37,2. Tem suportes em 17,28 e 14,89. O padrão de volume favorece a alta.</t>
  </si>
  <si>
    <t>UGPA3 está em tendência de alta no curto prazo e acima de 18,37 projetaria de 20,29 a 23,4. Tem suportes em 17,16 e 16,19.</t>
  </si>
  <si>
    <t>UNIP6 está em tendência de alta no curto prazo e acima de 61,95 projetaria de 73,23 a 91,49. Tem suportes em 58,36 e 52,71. O padrão de volume favorece a alta.</t>
  </si>
  <si>
    <t>USIM3</t>
  </si>
  <si>
    <t>USIM3 está em tendência de baixa no curto prazo e abaixo de 4,18 projetaria de 3,47 a 2,76. Tem resistências em 4,45  e 5,86.</t>
  </si>
  <si>
    <t>USIM5 está em tendência de baixa no curto prazo e abaixo de 4,17 projetaria de 3,47 a 2,77. Tem resistências em 4,4  e 5,79.</t>
  </si>
  <si>
    <t>VALE3 está em tendência de alta no curto prazo e acima de 58,45 projetaria de 64,43 a 74,11. Tem suportes em 55,2 e 52,2. O padrão de volume favorece a alta.</t>
  </si>
  <si>
    <t>VLID3 está em tendência de baixa no curto prazo e abaixo de 23,22 projetaria de 21,28 a 19,35. Tem resistências em 24,05  e 27,91. O IFR sobrevendido alerta para recuperações se superar 24,05</t>
  </si>
  <si>
    <t>VAMO3 está em tendência de baixa no curto prazo e abaixo de 3,8 projetaria de 3,18 a 2,57. Tem resistências em 4,04  e 5,26.</t>
  </si>
  <si>
    <t>VBBR3 está em tendência de alta no curto prazo e acima de 22,98 projetaria de 27,63 a 35,17. Tem suportes em 21,21 e 18,88. O padrão de volume favorece a alta.</t>
  </si>
  <si>
    <t>Visa Inc</t>
  </si>
  <si>
    <t>VISA34</t>
  </si>
  <si>
    <t>VISA34 está em tendência de alta no curto prazo e acima de 104,89 projetaria de 115,25 a 132,01. Tem suportes em 97,26 e 92,07.</t>
  </si>
  <si>
    <t>VTRU3 está em tendência de baixa no curto prazo e abaixo de 8,77 projetaria de 6,86 a 4,96. Tem resistências em 9,05  e 12,85.</t>
  </si>
  <si>
    <t>VIVA3 está em tendência de alta no curto prazo e acima de 27,58 projetaria de 34,72 a 46,27. Tem suportes em 25,38 e 21,8.</t>
  </si>
  <si>
    <t>VULC3 está em tendência de alta no curto prazo e acima de 21,98 projetaria de 26,75 a 34,49. Tem suportes em 20,54 e 18,15.</t>
  </si>
  <si>
    <t>WEGE3 está em tendência de baixa no curto prazo e abaixo de 39,19 projetaria de 35,61 a 32,04. Tem resistências em 40,24  e 47,38. O IFR sobrevendido alerta para recuperações se superar 40,24</t>
  </si>
  <si>
    <t>PORT3 está em tendência de alta no curto prazo e acima de 17,57 projetaria de 18,59 a 20,24. Tem suportes em 17,47 e 16,95.</t>
  </si>
  <si>
    <t>WIZC3 está em tendência de alta no curto prazo e acima de 8,23 projetaria de 9,91 a 12,64. Tem suportes em 7,8 e 6,95.</t>
  </si>
  <si>
    <t>YDUQ3 está em tendência de baixa no curto prazo e abaixo de 14,56 projetaria de 12,14 a 9,73. Tem resistências em 15,02  e 19,84. O IFR sobrevendido alerta para recuperações se superar 15,02</t>
  </si>
  <si>
    <t>BB Etf Dolar</t>
  </si>
  <si>
    <t>DOLA11</t>
  </si>
  <si>
    <t>DOLA11 está em tendência de baixa no curto prazo e abaixo de 10,34 projetaria de 9,96 a 9,59. Tem resistências em 10,48  e 11,22.</t>
  </si>
  <si>
    <t>COIN11 está em tendência de alta no curto prazo e acima de 92,38 projetaria de 107,29 a 131,42. Tem suportes em 90,26 e 82,8. O IFR sobrecomprado alerta realizações se perder 90,26.</t>
  </si>
  <si>
    <t>Etf BV Spyi</t>
  </si>
  <si>
    <t>SPYI11</t>
  </si>
  <si>
    <t>SPYI11 está em tendência de alta no curto prazo e acima de 113,13 projetaria de 123,85 a 141,2. Tem suportes em 111,45 e 106,08. O padrão de volume favorece a alta. O IFR sobrecomprado alerta realizações se perder 111,45.</t>
  </si>
  <si>
    <t>QQQI11 está em tendência de alta no curto prazo e acima de 101,54 projetaria de 113,75 a 133,51. Tem suportes em 100,23 e 94,12. O padrão de volume favorece a alta. O IFR sobrecomprado alerta realizações se perder 100,23.</t>
  </si>
  <si>
    <t>BITH11 está em tendência de alta no curto prazo e acima de 143,91 projetaria de 169,61 a 211,21. Tem suportes em 138,46 e 125,6. O padrão de volume favorece a alta. O IFR sobrecomprado alerta realizações se perder 138,46.</t>
  </si>
  <si>
    <t>ETHE11 está em tendência de alta no curto prazo e acima de 46,12 projetaria de 58,98 a 79,79. Tem suportes em 44,22 e 37,78. O padrão de volume favorece a alta.</t>
  </si>
  <si>
    <t>HASH11 está em tendência de alta no curto prazo e acima de 83,94 projetaria de 99,51 a 124,72. Tem suportes em 80,7 e 72,91. O padrão de volume favorece a alta. O IFR sobrecomprado alerta realizações se perder 80,7.</t>
  </si>
  <si>
    <t>Investo Usbd</t>
  </si>
  <si>
    <t>USDB11</t>
  </si>
  <si>
    <t>USDB11 está em tendência de alta no curto prazo e acima de 112,52 projetaria de 119,58 a 131,01. Tem suportes em 103,98 e 100,44. O padrão de volume favorece a alta.</t>
  </si>
  <si>
    <t>WRLD11 está em tendência de alta no curto prazo e acima de 129,78 projetaria de 144,35 a 167,93. Tem suportes em 127,84 e 120,55. O padrão de volume favorece a alta. O IFR sobrecomprado alerta realizações se perder 127,84.</t>
  </si>
  <si>
    <t>iShares Bitcoin Trust</t>
  </si>
  <si>
    <t>IBIT39</t>
  </si>
  <si>
    <t>IBIT39 está em tendência de alta no curto prazo e acima de 120,72 projetaria de 143,16 a 179,48. Tem suportes em 115,9 e 104,67. O IFR sobrecomprado alerta realizações se perder 115,9.</t>
  </si>
  <si>
    <t>BOVA11 está em tendência de baixa no curto prazo e abaixo de 132,93 projetaria de 127,01 a 121,09. Tem resistências em 134,03  e 145,86.</t>
  </si>
  <si>
    <t>iShares Core S&amp;P 500 Index</t>
  </si>
  <si>
    <t>BIVB39</t>
  </si>
  <si>
    <t>BIVB39 está em tendência de alta no curto prazo e acima de 87,64 projetaria de 97,63 a 113,81. Tem suportes em 86,48 e 81,48. O padrão de volume favorece a alta. O IFR sobrecomprado alerta realizações se perder 86,48.</t>
  </si>
  <si>
    <t>iShares MSCI USA Esg Optimized ETF</t>
  </si>
  <si>
    <t>BEGU39</t>
  </si>
  <si>
    <t>BEGU39 está em tendência de alta no curto prazo e acima de 76 projetaria de 84,27 a 97,67. Tem suportes em 74,6 e 70,46. O padrão de volume favorece a alta. O IFR sobrecomprado alerta realizações se perder 74,6.</t>
  </si>
  <si>
    <t>IVVB11 está em tendência de alta no curto prazo e acima de 392,5 projetaria de 437,39 a 510,03. Tem suportes em 387,77 e 365,32. O padrão de volume favorece a alta. O IFR sobrecomprado alerta realizações se perder 387,77.</t>
  </si>
  <si>
    <t>SMAL11 está em tendência de baixa no curto prazo e abaixo de 104,01 projetaria de 96,37 a 88,73. Tem resistências em 106,49  e 121,76.</t>
  </si>
  <si>
    <t>BOVV11 está em tendência de baixa no curto prazo e abaixo de 139,35 projetaria de 133,2 a 127,05. Tem resistências em 140,53  e 152,82.</t>
  </si>
  <si>
    <t>DIVO11 está em tendência de baixa no curto prazo e abaixo de 99,97 projetaria de 95,6 a 91,24. Tem resistências em 101,73  e 110,45.</t>
  </si>
  <si>
    <t>It Now Ifnc Fundo de Indice</t>
  </si>
  <si>
    <t>FIND11</t>
  </si>
  <si>
    <t>FIND11 está em tendência de baixa no curto prazo e abaixo de 144,97 projetaria de 135,1 a 125,23. Tem resistências em 146,5  e 166,23.</t>
  </si>
  <si>
    <t>SMAC11 está em tendência de baixa no curto prazo e abaixo de 55,04 projetaria de 51,32 a 47,6. Tem resistências em 55,71  e 63,14.</t>
  </si>
  <si>
    <t>SPXR11 está em tendência de alta no curto prazo e acima de 55,6 projetaria de 64,12 a 77,92. Tem suportes em 55,07 e 50,8. O IFR sobrecomprado alerta realizações se perder 55,07.</t>
  </si>
  <si>
    <t>It Now Spxi</t>
  </si>
  <si>
    <t>SPXI11</t>
  </si>
  <si>
    <t>SPXI11 está em tendência de alta no curto prazo e acima de 381,63 projetaria de 425,24 a 495,82. Tem suportes em 377,55 e 355,74. O padrão de volume favorece a alta. O IFR sobrecomprado alerta realizações se perder 377,55.</t>
  </si>
  <si>
    <t>TECK11 está em tendência de alta no curto prazo e acima de 108,92 projetaria de 129,37 a 162,47. Tem suportes em 106,73 e 96,5.</t>
  </si>
  <si>
    <t>Nu Ibov Div</t>
  </si>
  <si>
    <t>NSDV11</t>
  </si>
  <si>
    <t>NSDV11 está em tendência de baixa no curto prazo e abaixo de 122,44 projetaria de 117,56 a 112,69. Tem resistências em 125,59  e 135,33.</t>
  </si>
  <si>
    <t>Nu Rend Ibov</t>
  </si>
  <si>
    <t>NDIV11</t>
  </si>
  <si>
    <t>NDIV11 está em tendência de baixa no curto prazo e abaixo de 106,8 projetaria de 102,4 a 98. Tem resistências em 108,94  e 117,73.</t>
  </si>
  <si>
    <t>QBTC11 está em tendência de alta no curto prazo e acima de 38,2 projetaria de 44,93 a 55,83. Tem suportes em 36,87 e 33,5. O padrão de volume favorece a alta.</t>
  </si>
  <si>
    <t>Qr Cme Cf</t>
  </si>
  <si>
    <t>QSOL11</t>
  </si>
  <si>
    <t>QSOL11 está em tendência de alta no curto prazo e acima de 12,79 projetaria de 16,11 a 21,49. Tem suportes em 10,57 e 8,9. O padrão de volume favorece a alta.</t>
  </si>
  <si>
    <t>QETH11 está em tendência de alta no curto prazo e acima de 11,15 projetaria de 14,2 a 19,14. Tem suportes em 10,67 e 9,14. O padrão de volume favorece a alta.</t>
  </si>
  <si>
    <t>XINA11 está em tendência de alta no curto prazo e acima de 8,65 projetaria de 9,77 a 11,59. Tem suportes em 7,78 e 7,21.</t>
  </si>
  <si>
    <t>BOVX11 está em tendência de baixa no curto prazo e abaixo de 13,8 projetaria de 13,18 a 12,56. Tem resistências em 14,17  e 15,4.</t>
  </si>
  <si>
    <t>NASD11 está em tendência de alta no curto prazo e acima de 17,86 projetaria de 20,49 a 24,75. Tem suportes em 17,53 e 16,21. O IFR sobrecomprado alerta realizações se perder 17,53.</t>
  </si>
  <si>
    <t>GOLD11 está em tendência de alta no curto prazo e acima de 20,82 projetaria de 22,84 a 26,11. Tem suportes em 19,14 e 18,12.</t>
  </si>
  <si>
    <t>Trend Us Lrg</t>
  </si>
  <si>
    <t>USAL11</t>
  </si>
  <si>
    <t>USAL11 está em tendência de alta no curto prazo e acima de 15,02 projetaria de 16,75 a 19,56. Tem suportes em 14,83 e 13,96. O padrão de volume favorece a alta. O IFR sobrecomprado alerta realizações se perder 14,83.</t>
  </si>
  <si>
    <t>Trend Us Tec</t>
  </si>
  <si>
    <t>UTEC11</t>
  </si>
  <si>
    <t>UTEC11 está em tendência de alta no curto prazo e acima de 22,6 projetaria de 26,67 a 33,27. Tem suportes em 22,1 e 20,06. O padrão de volume favorece a alta. O IFR sobrecomprado alerta realizações se perder 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</si>
</sst>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C15" sqref="C15:Q27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114</v>
      </c>
      <c r="W7" s="21">
        <f>COUNTIF($P$15:$P$350,"Baixa")</f>
        <v>143</v>
      </c>
      <c r="X7" s="21"/>
      <c r="Y7" s="21">
        <f>V7+W7</f>
        <v>257</v>
      </c>
    </row>
    <row r="8" spans="2:259" ht="15" customHeight="1" x14ac:dyDescent="0.25">
      <c r="B8" s="3"/>
      <c r="C8" s="31"/>
      <c r="D8" s="32"/>
      <c r="E8" s="32"/>
      <c r="F8" s="32"/>
      <c r="G8" s="32"/>
      <c r="H8" s="32"/>
      <c r="I8" s="32"/>
      <c r="J8" s="32"/>
      <c r="K8" s="32"/>
      <c r="L8" s="32"/>
      <c r="M8" s="32"/>
      <c r="N8" s="32"/>
      <c r="O8" s="33"/>
      <c r="P8" s="32"/>
      <c r="Q8" s="34"/>
      <c r="R8" s="23"/>
      <c r="V8" s="37">
        <f>V7/Y7</f>
        <v>0.44357976653696496</v>
      </c>
      <c r="W8" s="37">
        <f>W7/Y7</f>
        <v>0.55642023346303504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45849</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211</v>
      </c>
      <c r="E15" s="16"/>
      <c r="F15" s="18">
        <v>14.15</v>
      </c>
      <c r="G15" s="18">
        <v>13.04</v>
      </c>
      <c r="H15" s="18">
        <v>11.93</v>
      </c>
      <c r="I15" s="17"/>
      <c r="J15" s="18">
        <v>14.56</v>
      </c>
      <c r="K15" s="18">
        <v>16.77</v>
      </c>
      <c r="L15" s="18">
        <v>20.36</v>
      </c>
      <c r="M15" s="18"/>
      <c r="N15" s="18">
        <v>33.648870084000002</v>
      </c>
      <c r="O15" s="18">
        <v>31.395411285999998</v>
      </c>
      <c r="P15" s="19" t="s">
        <v>16</v>
      </c>
      <c r="Q15" s="14" t="s">
        <v>465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212</v>
      </c>
      <c r="E16" s="16"/>
      <c r="F16" s="17">
        <v>21.08</v>
      </c>
      <c r="G16" s="17">
        <v>19.89</v>
      </c>
      <c r="H16" s="17">
        <v>18.71</v>
      </c>
      <c r="I16" s="17"/>
      <c r="J16" s="17">
        <v>22.04</v>
      </c>
      <c r="K16" s="17">
        <v>24.4</v>
      </c>
      <c r="L16" s="17">
        <v>28.23</v>
      </c>
      <c r="M16" s="17"/>
      <c r="N16" s="17">
        <v>48.139542972999998</v>
      </c>
      <c r="O16" s="36">
        <v>16.459857952</v>
      </c>
      <c r="P16" s="20" t="s">
        <v>18</v>
      </c>
      <c r="Q16" s="15" t="s">
        <v>466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213</v>
      </c>
      <c r="E17" s="16"/>
      <c r="F17" s="18">
        <v>98.75</v>
      </c>
      <c r="G17" s="18">
        <v>85.1</v>
      </c>
      <c r="H17" s="18">
        <v>71.45</v>
      </c>
      <c r="I17" s="17"/>
      <c r="J17" s="18">
        <v>101.66</v>
      </c>
      <c r="K17" s="18">
        <v>128.94999999999999</v>
      </c>
      <c r="L17" s="18">
        <v>173.11</v>
      </c>
      <c r="M17" s="18"/>
      <c r="N17" s="18">
        <v>72.458931078999996</v>
      </c>
      <c r="O17" s="18">
        <v>3.3236165010000001</v>
      </c>
      <c r="P17" s="19" t="s">
        <v>18</v>
      </c>
      <c r="Q17" s="14" t="s">
        <v>467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214</v>
      </c>
      <c r="E18" s="16"/>
      <c r="F18" s="17">
        <v>20.62</v>
      </c>
      <c r="G18" s="17">
        <v>17.68</v>
      </c>
      <c r="H18" s="17">
        <v>14.75</v>
      </c>
      <c r="I18" s="17"/>
      <c r="J18" s="17">
        <v>21.2</v>
      </c>
      <c r="K18" s="17">
        <v>27.06</v>
      </c>
      <c r="L18" s="17">
        <v>36.56</v>
      </c>
      <c r="M18" s="17"/>
      <c r="N18" s="17">
        <v>39.07769047</v>
      </c>
      <c r="O18" s="36">
        <v>4.5914877613999998</v>
      </c>
      <c r="P18" s="20" t="s">
        <v>16</v>
      </c>
      <c r="Q18" s="15" t="s">
        <v>468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215</v>
      </c>
      <c r="E19" s="16"/>
      <c r="F19" s="18">
        <v>21.49</v>
      </c>
      <c r="G19" s="18">
        <v>19.77</v>
      </c>
      <c r="H19" s="18">
        <v>18.059999999999999</v>
      </c>
      <c r="I19" s="17"/>
      <c r="J19" s="18">
        <v>21.93</v>
      </c>
      <c r="K19" s="18">
        <v>25.35</v>
      </c>
      <c r="L19" s="18">
        <v>30.9</v>
      </c>
      <c r="M19" s="18"/>
      <c r="N19" s="18">
        <v>40.587654692000001</v>
      </c>
      <c r="O19" s="18">
        <v>87.598255428999991</v>
      </c>
      <c r="P19" s="19" t="s">
        <v>16</v>
      </c>
      <c r="Q19" s="14" t="s">
        <v>469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216</v>
      </c>
      <c r="E20" s="16"/>
      <c r="F20" s="17">
        <v>8.4700000000000006</v>
      </c>
      <c r="G20" s="17">
        <v>7.51</v>
      </c>
      <c r="H20" s="17">
        <v>6.55</v>
      </c>
      <c r="I20" s="17"/>
      <c r="J20" s="17">
        <v>8.69</v>
      </c>
      <c r="K20" s="17">
        <v>10.6</v>
      </c>
      <c r="L20" s="17">
        <v>13.7</v>
      </c>
      <c r="M20" s="17"/>
      <c r="N20" s="17">
        <v>36.148588384999996</v>
      </c>
      <c r="O20" s="36">
        <v>15.97399719</v>
      </c>
      <c r="P20" s="20" t="s">
        <v>16</v>
      </c>
      <c r="Q20" s="15" t="s">
        <v>470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217</v>
      </c>
      <c r="E21" s="16"/>
      <c r="F21" s="18">
        <v>80.62</v>
      </c>
      <c r="G21" s="18">
        <v>75.84</v>
      </c>
      <c r="H21" s="18">
        <v>71.06</v>
      </c>
      <c r="I21" s="17"/>
      <c r="J21" s="18">
        <v>84.42</v>
      </c>
      <c r="K21" s="18">
        <v>93.97</v>
      </c>
      <c r="L21" s="18">
        <v>109.44</v>
      </c>
      <c r="M21" s="18"/>
      <c r="N21" s="18">
        <v>61.815491645000002</v>
      </c>
      <c r="O21" s="18">
        <v>12.147804437000001</v>
      </c>
      <c r="P21" s="19" t="s">
        <v>18</v>
      </c>
      <c r="Q21" s="14" t="s">
        <v>471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218</v>
      </c>
      <c r="E22" s="16"/>
      <c r="F22" s="17">
        <v>30.12</v>
      </c>
      <c r="G22" s="17">
        <v>28.26</v>
      </c>
      <c r="H22" s="17">
        <v>26.4</v>
      </c>
      <c r="I22" s="17"/>
      <c r="J22" s="17">
        <v>30.65</v>
      </c>
      <c r="K22" s="17">
        <v>34.36</v>
      </c>
      <c r="L22" s="17">
        <v>40.380000000000003</v>
      </c>
      <c r="M22" s="17"/>
      <c r="N22" s="17">
        <v>44.995297241999999</v>
      </c>
      <c r="O22" s="36">
        <v>39.202835237999999</v>
      </c>
      <c r="P22" s="20" t="s">
        <v>16</v>
      </c>
      <c r="Q22" s="15" t="s">
        <v>472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219</v>
      </c>
      <c r="E23" s="16"/>
      <c r="F23" s="18">
        <v>60.9</v>
      </c>
      <c r="G23" s="18">
        <v>56.43</v>
      </c>
      <c r="H23" s="18">
        <v>51.97</v>
      </c>
      <c r="I23" s="17"/>
      <c r="J23" s="18">
        <v>61.95</v>
      </c>
      <c r="K23" s="18">
        <v>70.87</v>
      </c>
      <c r="L23" s="18">
        <v>85.31</v>
      </c>
      <c r="M23" s="18"/>
      <c r="N23" s="18">
        <v>60.943836105000003</v>
      </c>
      <c r="O23" s="18">
        <v>12.567340693</v>
      </c>
      <c r="P23" s="19" t="s">
        <v>18</v>
      </c>
      <c r="Q23" s="14" t="s">
        <v>473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220</v>
      </c>
      <c r="E24" s="16"/>
      <c r="F24" s="17">
        <v>13.15</v>
      </c>
      <c r="G24" s="17">
        <v>12.4</v>
      </c>
      <c r="H24" s="17">
        <v>11.66</v>
      </c>
      <c r="I24" s="17"/>
      <c r="J24" s="17">
        <v>13.38</v>
      </c>
      <c r="K24" s="17">
        <v>14.86</v>
      </c>
      <c r="L24" s="17">
        <v>17.27</v>
      </c>
      <c r="M24" s="17"/>
      <c r="N24" s="17">
        <v>37.065202679000002</v>
      </c>
      <c r="O24" s="36">
        <v>390.96231385999999</v>
      </c>
      <c r="P24" s="20" t="s">
        <v>16</v>
      </c>
      <c r="Q24" s="15" t="s">
        <v>474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221</v>
      </c>
      <c r="E25" s="16"/>
      <c r="F25" s="18">
        <v>158.61000000000001</v>
      </c>
      <c r="G25" s="18">
        <v>129.52000000000001</v>
      </c>
      <c r="H25" s="18">
        <v>100.43</v>
      </c>
      <c r="I25" s="17"/>
      <c r="J25" s="18">
        <v>164.55</v>
      </c>
      <c r="K25" s="18">
        <v>222.72</v>
      </c>
      <c r="L25" s="18">
        <v>316.86</v>
      </c>
      <c r="M25" s="18"/>
      <c r="N25" s="18">
        <v>44.801303093000001</v>
      </c>
      <c r="O25" s="18">
        <v>34.689115143000002</v>
      </c>
      <c r="P25" s="19" t="s">
        <v>16</v>
      </c>
      <c r="Q25" s="14" t="s">
        <v>475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222</v>
      </c>
      <c r="E26" s="16"/>
      <c r="F26" s="17">
        <v>4.99</v>
      </c>
      <c r="G26" s="17">
        <v>3.59</v>
      </c>
      <c r="H26" s="17">
        <v>2.2000000000000002</v>
      </c>
      <c r="I26" s="17"/>
      <c r="J26" s="17">
        <v>5.2</v>
      </c>
      <c r="K26" s="17">
        <v>7.98</v>
      </c>
      <c r="L26" s="17">
        <v>12.49</v>
      </c>
      <c r="M26" s="17"/>
      <c r="N26" s="17">
        <v>35.763742628000003</v>
      </c>
      <c r="O26" s="36">
        <v>14.969752189999999</v>
      </c>
      <c r="P26" s="20" t="s">
        <v>16</v>
      </c>
      <c r="Q26" s="15" t="s">
        <v>476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223</v>
      </c>
      <c r="E27" s="16"/>
      <c r="F27" s="18" t="s">
        <v>35</v>
      </c>
      <c r="G27" s="18" t="s">
        <v>35</v>
      </c>
      <c r="H27" s="18" t="s">
        <v>35</v>
      </c>
      <c r="I27" s="17"/>
      <c r="J27" s="18" t="s">
        <v>35</v>
      </c>
      <c r="K27" s="18" t="s">
        <v>35</v>
      </c>
      <c r="L27" s="18" t="s">
        <v>35</v>
      </c>
      <c r="M27" s="18"/>
      <c r="N27" s="18" t="s">
        <v>35</v>
      </c>
      <c r="O27" s="18" t="s">
        <v>35</v>
      </c>
      <c r="P27" s="19" t="s">
        <v>35</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225</v>
      </c>
      <c r="E28" s="16"/>
      <c r="F28" s="17">
        <v>58.2</v>
      </c>
      <c r="G28" s="17">
        <v>52.33</v>
      </c>
      <c r="H28" s="17">
        <v>46.46</v>
      </c>
      <c r="I28" s="17"/>
      <c r="J28" s="17">
        <v>69.78</v>
      </c>
      <c r="K28" s="17">
        <v>81.510000000000005</v>
      </c>
      <c r="L28" s="17">
        <v>100.51</v>
      </c>
      <c r="M28" s="17"/>
      <c r="N28" s="17">
        <v>70.484113561000001</v>
      </c>
      <c r="O28" s="36">
        <v>17.587289097999999</v>
      </c>
      <c r="P28" s="20" t="s">
        <v>18</v>
      </c>
      <c r="Q28" s="15" t="s">
        <v>477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226</v>
      </c>
      <c r="E29" s="16"/>
      <c r="F29" s="18">
        <v>3.54</v>
      </c>
      <c r="G29" s="18">
        <v>2.79</v>
      </c>
      <c r="H29" s="18">
        <v>2.0499999999999998</v>
      </c>
      <c r="I29" s="17"/>
      <c r="J29" s="18">
        <v>3.86</v>
      </c>
      <c r="K29" s="18">
        <v>5.34</v>
      </c>
      <c r="L29" s="18">
        <v>7.74</v>
      </c>
      <c r="M29" s="18"/>
      <c r="N29" s="18">
        <v>48.882225099000003</v>
      </c>
      <c r="O29" s="18">
        <v>10.691952522999999</v>
      </c>
      <c r="P29" s="19" t="s">
        <v>16</v>
      </c>
      <c r="Q29" s="14" t="s">
        <v>478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227</v>
      </c>
      <c r="E30" s="16"/>
      <c r="F30" s="17">
        <v>9.98</v>
      </c>
      <c r="G30" s="17">
        <v>8.19</v>
      </c>
      <c r="H30" s="17">
        <v>6.41</v>
      </c>
      <c r="I30" s="17"/>
      <c r="J30" s="17">
        <v>10.34</v>
      </c>
      <c r="K30" s="17">
        <v>13.9</v>
      </c>
      <c r="L30" s="17">
        <v>19.670000000000002</v>
      </c>
      <c r="M30" s="17"/>
      <c r="N30" s="17">
        <v>36.765000100000002</v>
      </c>
      <c r="O30" s="36">
        <v>126.29847109000001</v>
      </c>
      <c r="P30" s="20" t="s">
        <v>16</v>
      </c>
      <c r="Q30" s="15" t="s">
        <v>479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228</v>
      </c>
      <c r="E31" s="16"/>
      <c r="F31" s="18">
        <v>49.21</v>
      </c>
      <c r="G31" s="18">
        <v>41.45</v>
      </c>
      <c r="H31" s="18">
        <v>33.69</v>
      </c>
      <c r="I31" s="17"/>
      <c r="J31" s="18">
        <v>52.98</v>
      </c>
      <c r="K31" s="18">
        <v>68.489999999999995</v>
      </c>
      <c r="L31" s="18">
        <v>93.6</v>
      </c>
      <c r="M31" s="18"/>
      <c r="N31" s="18">
        <v>69.180376320999997</v>
      </c>
      <c r="O31" s="18">
        <v>16.837995741</v>
      </c>
      <c r="P31" s="19" t="s">
        <v>18</v>
      </c>
      <c r="Q31" s="14" t="s">
        <v>480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229</v>
      </c>
      <c r="E32" s="16"/>
      <c r="F32" s="17">
        <v>9.1300000000000008</v>
      </c>
      <c r="G32" s="17">
        <v>8.16</v>
      </c>
      <c r="H32" s="17">
        <v>7.2</v>
      </c>
      <c r="I32" s="17"/>
      <c r="J32" s="17">
        <v>9.36</v>
      </c>
      <c r="K32" s="17">
        <v>11.28</v>
      </c>
      <c r="L32" s="17">
        <v>14.39</v>
      </c>
      <c r="M32" s="17"/>
      <c r="N32" s="17">
        <v>31.336285908000001</v>
      </c>
      <c r="O32" s="36">
        <v>37.156605952</v>
      </c>
      <c r="P32" s="20" t="s">
        <v>16</v>
      </c>
      <c r="Q32" s="15" t="s">
        <v>481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435</v>
      </c>
      <c r="D33" s="19" t="s">
        <v>436</v>
      </c>
      <c r="E33" s="16"/>
      <c r="F33" s="18">
        <v>0.57999999999999996</v>
      </c>
      <c r="G33" s="18">
        <v>0.38</v>
      </c>
      <c r="H33" s="18">
        <v>0.19</v>
      </c>
      <c r="I33" s="17"/>
      <c r="J33" s="18">
        <v>0.61</v>
      </c>
      <c r="K33" s="18">
        <v>0.99</v>
      </c>
      <c r="L33" s="18">
        <v>1.61</v>
      </c>
      <c r="M33" s="18"/>
      <c r="N33" s="18">
        <v>46.306379589999999</v>
      </c>
      <c r="O33" s="18">
        <v>2.027611619</v>
      </c>
      <c r="P33" s="19" t="s">
        <v>16</v>
      </c>
      <c r="Q33" s="14" t="s">
        <v>482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427</v>
      </c>
      <c r="D34" s="20" t="s">
        <v>428</v>
      </c>
      <c r="E34" s="16"/>
      <c r="F34" s="17">
        <v>0.62</v>
      </c>
      <c r="G34" s="17">
        <v>0.35</v>
      </c>
      <c r="H34" s="17">
        <v>0.09</v>
      </c>
      <c r="I34" s="17"/>
      <c r="J34" s="17">
        <v>1.34</v>
      </c>
      <c r="K34" s="17">
        <v>1.86</v>
      </c>
      <c r="L34" s="17">
        <v>2.71</v>
      </c>
      <c r="M34" s="17"/>
      <c r="N34" s="17">
        <v>54.822671108000002</v>
      </c>
      <c r="O34" s="36">
        <v>3.0804385237999998</v>
      </c>
      <c r="P34" s="20" t="s">
        <v>18</v>
      </c>
      <c r="Q34" s="15" t="s">
        <v>483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230</v>
      </c>
      <c r="E35" s="16"/>
      <c r="F35" s="18">
        <v>0.84</v>
      </c>
      <c r="G35" s="18">
        <v>-0.12</v>
      </c>
      <c r="H35" s="18">
        <v>-1.0900000000000001</v>
      </c>
      <c r="I35" s="17"/>
      <c r="J35" s="18">
        <v>0.89</v>
      </c>
      <c r="K35" s="18">
        <v>2.82</v>
      </c>
      <c r="L35" s="18">
        <v>5.95</v>
      </c>
      <c r="M35" s="18"/>
      <c r="N35" s="18">
        <v>20.078414443</v>
      </c>
      <c r="O35" s="18">
        <v>17.649747714</v>
      </c>
      <c r="P35" s="19" t="s">
        <v>16</v>
      </c>
      <c r="Q35" s="14" t="s">
        <v>484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231</v>
      </c>
      <c r="E36" s="16"/>
      <c r="F36" s="17">
        <v>35.28</v>
      </c>
      <c r="G36" s="17">
        <v>27.73</v>
      </c>
      <c r="H36" s="17">
        <v>20.18</v>
      </c>
      <c r="I36" s="17"/>
      <c r="J36" s="17">
        <v>36.61</v>
      </c>
      <c r="K36" s="17">
        <v>51.7</v>
      </c>
      <c r="L36" s="17">
        <v>76.12</v>
      </c>
      <c r="M36" s="17"/>
      <c r="N36" s="17">
        <v>32.407706531999999</v>
      </c>
      <c r="O36" s="36">
        <v>109.56666557</v>
      </c>
      <c r="P36" s="20" t="s">
        <v>16</v>
      </c>
      <c r="Q36" s="15" t="s">
        <v>485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232</v>
      </c>
      <c r="E37" s="16"/>
      <c r="F37" s="18">
        <v>13.84</v>
      </c>
      <c r="G37" s="18">
        <v>12.35</v>
      </c>
      <c r="H37" s="18">
        <v>10.87</v>
      </c>
      <c r="I37" s="17"/>
      <c r="J37" s="18">
        <v>15.02</v>
      </c>
      <c r="K37" s="18">
        <v>17.98</v>
      </c>
      <c r="L37" s="18">
        <v>22.78</v>
      </c>
      <c r="M37" s="18"/>
      <c r="N37" s="18">
        <v>45.482565033</v>
      </c>
      <c r="O37" s="18">
        <v>536.81248104999997</v>
      </c>
      <c r="P37" s="19" t="s">
        <v>18</v>
      </c>
      <c r="Q37" s="14" t="s">
        <v>486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487</v>
      </c>
      <c r="D38" s="20" t="s">
        <v>488</v>
      </c>
      <c r="E38" s="16"/>
      <c r="F38" s="17">
        <v>3.61</v>
      </c>
      <c r="G38" s="17">
        <v>3.45</v>
      </c>
      <c r="H38" s="17">
        <v>3.3</v>
      </c>
      <c r="I38" s="17"/>
      <c r="J38" s="17">
        <v>3.67</v>
      </c>
      <c r="K38" s="17">
        <v>3.97</v>
      </c>
      <c r="L38" s="17">
        <v>4.46</v>
      </c>
      <c r="M38" s="17"/>
      <c r="N38" s="17">
        <v>46.316399167</v>
      </c>
      <c r="O38" s="36">
        <v>1.7847699524</v>
      </c>
      <c r="P38" s="20" t="s">
        <v>16</v>
      </c>
      <c r="Q38" s="15" t="s">
        <v>489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233</v>
      </c>
      <c r="E39" s="16"/>
      <c r="F39" s="18">
        <v>7.4</v>
      </c>
      <c r="G39" s="18">
        <v>6.53</v>
      </c>
      <c r="H39" s="18">
        <v>5.66</v>
      </c>
      <c r="I39" s="17"/>
      <c r="J39" s="18">
        <v>7.61</v>
      </c>
      <c r="K39" s="18">
        <v>9.34</v>
      </c>
      <c r="L39" s="18">
        <v>12.14</v>
      </c>
      <c r="M39" s="18"/>
      <c r="N39" s="18">
        <v>25.249044105999999</v>
      </c>
      <c r="O39" s="18">
        <v>8.4726364286000013</v>
      </c>
      <c r="P39" s="19" t="s">
        <v>16</v>
      </c>
      <c r="Q39" s="14" t="s">
        <v>490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491</v>
      </c>
      <c r="D40" s="20" t="s">
        <v>492</v>
      </c>
      <c r="E40" s="16"/>
      <c r="F40" s="17">
        <v>64.92</v>
      </c>
      <c r="G40" s="17">
        <v>59.36</v>
      </c>
      <c r="H40" s="17">
        <v>53.8</v>
      </c>
      <c r="I40" s="17"/>
      <c r="J40" s="17">
        <v>67.2</v>
      </c>
      <c r="K40" s="17">
        <v>78.31</v>
      </c>
      <c r="L40" s="17">
        <v>96.3</v>
      </c>
      <c r="M40" s="17"/>
      <c r="N40" s="17">
        <v>59.131630483000002</v>
      </c>
      <c r="O40" s="36">
        <v>2.016861059</v>
      </c>
      <c r="P40" s="20" t="s">
        <v>18</v>
      </c>
      <c r="Q40" s="15" t="s">
        <v>493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234</v>
      </c>
      <c r="E41" s="16"/>
      <c r="F41" s="18">
        <v>11.03</v>
      </c>
      <c r="G41" s="18">
        <v>10.130000000000001</v>
      </c>
      <c r="H41" s="18">
        <v>9.24</v>
      </c>
      <c r="I41" s="17"/>
      <c r="J41" s="18">
        <v>11.24</v>
      </c>
      <c r="K41" s="18">
        <v>13.02</v>
      </c>
      <c r="L41" s="18">
        <v>15.9</v>
      </c>
      <c r="M41" s="18"/>
      <c r="N41" s="18">
        <v>28.534329625000002</v>
      </c>
      <c r="O41" s="18">
        <v>11.480289903999999</v>
      </c>
      <c r="P41" s="19" t="s">
        <v>16</v>
      </c>
      <c r="Q41" s="14" t="s">
        <v>494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235</v>
      </c>
      <c r="E42" s="16"/>
      <c r="F42" s="17">
        <v>34.950000000000003</v>
      </c>
      <c r="G42" s="17">
        <v>32.47</v>
      </c>
      <c r="H42" s="17">
        <v>29.99</v>
      </c>
      <c r="I42" s="17"/>
      <c r="J42" s="17">
        <v>35.630000000000003</v>
      </c>
      <c r="K42" s="17">
        <v>40.58</v>
      </c>
      <c r="L42" s="17">
        <v>48.59</v>
      </c>
      <c r="M42" s="17"/>
      <c r="N42" s="17">
        <v>38.425338127000003</v>
      </c>
      <c r="O42" s="36">
        <v>188.29893823999998</v>
      </c>
      <c r="P42" s="20" t="s">
        <v>16</v>
      </c>
      <c r="Q42" s="15" t="s">
        <v>495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236</v>
      </c>
      <c r="E43" s="16"/>
      <c r="F43" s="17">
        <v>21.88</v>
      </c>
      <c r="G43" s="17">
        <v>18.829999999999998</v>
      </c>
      <c r="H43" s="17">
        <v>15.78</v>
      </c>
      <c r="I43" s="17"/>
      <c r="J43" s="17">
        <v>23.45</v>
      </c>
      <c r="K43" s="17">
        <v>29.54</v>
      </c>
      <c r="L43" s="17">
        <v>39.4</v>
      </c>
      <c r="M43" s="17"/>
      <c r="N43" s="17">
        <v>73.066403988000005</v>
      </c>
      <c r="O43" s="36">
        <v>11.060401571</v>
      </c>
      <c r="P43" s="20" t="s">
        <v>18</v>
      </c>
      <c r="Q43" s="15" t="s">
        <v>496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237</v>
      </c>
      <c r="E44" s="16"/>
      <c r="F44" s="18">
        <v>131.66999999999999</v>
      </c>
      <c r="G44" s="18">
        <v>122.97</v>
      </c>
      <c r="H44" s="18">
        <v>114.27</v>
      </c>
      <c r="I44" s="17"/>
      <c r="J44" s="18">
        <v>133.12</v>
      </c>
      <c r="K44" s="18">
        <v>150.51</v>
      </c>
      <c r="L44" s="18">
        <v>178.66</v>
      </c>
      <c r="M44" s="18"/>
      <c r="N44" s="18">
        <v>48.310788158999998</v>
      </c>
      <c r="O44" s="18">
        <v>3.4932590229000002</v>
      </c>
      <c r="P44" s="19" t="s">
        <v>16</v>
      </c>
      <c r="Q44" s="14" t="s">
        <v>497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238</v>
      </c>
      <c r="E45" s="16"/>
      <c r="F45" s="17">
        <v>12.97</v>
      </c>
      <c r="G45" s="17">
        <v>11.96</v>
      </c>
      <c r="H45" s="17">
        <v>10.95</v>
      </c>
      <c r="I45" s="17"/>
      <c r="J45" s="17">
        <v>13.29</v>
      </c>
      <c r="K45" s="17">
        <v>15.3</v>
      </c>
      <c r="L45" s="17">
        <v>18.57</v>
      </c>
      <c r="M45" s="17"/>
      <c r="N45" s="17">
        <v>49.145883476999998</v>
      </c>
      <c r="O45" s="36">
        <v>4.7201494762000005</v>
      </c>
      <c r="P45" s="20" t="s">
        <v>16</v>
      </c>
      <c r="Q45" s="15" t="s">
        <v>498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239</v>
      </c>
      <c r="E46" s="16"/>
      <c r="F46" s="18">
        <v>10.65</v>
      </c>
      <c r="G46" s="18">
        <v>9.81</v>
      </c>
      <c r="H46" s="18">
        <v>8.98</v>
      </c>
      <c r="I46" s="17"/>
      <c r="J46" s="18">
        <v>11.23</v>
      </c>
      <c r="K46" s="18">
        <v>12.89</v>
      </c>
      <c r="L46" s="18">
        <v>15.59</v>
      </c>
      <c r="M46" s="18"/>
      <c r="N46" s="18">
        <v>38.956031142000001</v>
      </c>
      <c r="O46" s="18">
        <v>4.5170652380999998</v>
      </c>
      <c r="P46" s="19" t="s">
        <v>16</v>
      </c>
      <c r="Q46" s="14" t="s">
        <v>499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240</v>
      </c>
      <c r="E47" s="16"/>
      <c r="F47" s="17">
        <v>16.04</v>
      </c>
      <c r="G47" s="17">
        <v>14.62</v>
      </c>
      <c r="H47" s="17">
        <v>13.21</v>
      </c>
      <c r="I47" s="17"/>
      <c r="J47" s="17">
        <v>17.05</v>
      </c>
      <c r="K47" s="17">
        <v>19.87</v>
      </c>
      <c r="L47" s="17">
        <v>24.44</v>
      </c>
      <c r="M47" s="17"/>
      <c r="N47" s="17">
        <v>79.851907760000003</v>
      </c>
      <c r="O47" s="36">
        <v>3.0059937143000002</v>
      </c>
      <c r="P47" s="20" t="s">
        <v>18</v>
      </c>
      <c r="Q47" s="15" t="s">
        <v>500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241</v>
      </c>
      <c r="E48" s="16"/>
      <c r="F48" s="18">
        <v>13.75</v>
      </c>
      <c r="G48" s="18">
        <v>12.35</v>
      </c>
      <c r="H48" s="18">
        <v>10.96</v>
      </c>
      <c r="I48" s="17"/>
      <c r="J48" s="18">
        <v>13.92</v>
      </c>
      <c r="K48" s="18">
        <v>16.7</v>
      </c>
      <c r="L48" s="18">
        <v>21.22</v>
      </c>
      <c r="M48" s="18"/>
      <c r="N48" s="18">
        <v>41.208914229999998</v>
      </c>
      <c r="O48" s="18">
        <v>127.00557984999999</v>
      </c>
      <c r="P48" s="19" t="s">
        <v>16</v>
      </c>
      <c r="Q48" s="14" t="s">
        <v>501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242</v>
      </c>
      <c r="E49" s="16"/>
      <c r="F49" s="17">
        <v>16.04</v>
      </c>
      <c r="G49" s="17">
        <v>14.16</v>
      </c>
      <c r="H49" s="17">
        <v>12.29</v>
      </c>
      <c r="I49" s="17"/>
      <c r="J49" s="17">
        <v>16.190000000000001</v>
      </c>
      <c r="K49" s="17">
        <v>19.93</v>
      </c>
      <c r="L49" s="17">
        <v>26</v>
      </c>
      <c r="M49" s="17"/>
      <c r="N49" s="17">
        <v>43.106443622</v>
      </c>
      <c r="O49" s="36">
        <v>480.59202128999999</v>
      </c>
      <c r="P49" s="20" t="s">
        <v>16</v>
      </c>
      <c r="Q49" s="15" t="s">
        <v>502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243</v>
      </c>
      <c r="E50" s="16"/>
      <c r="F50" s="18">
        <v>16.25</v>
      </c>
      <c r="G50" s="18">
        <v>15.44</v>
      </c>
      <c r="H50" s="18">
        <v>14.63</v>
      </c>
      <c r="I50" s="17"/>
      <c r="J50" s="18">
        <v>17.55</v>
      </c>
      <c r="K50" s="18">
        <v>19.16</v>
      </c>
      <c r="L50" s="18">
        <v>21.78</v>
      </c>
      <c r="M50" s="18"/>
      <c r="N50" s="18">
        <v>67.494822350000007</v>
      </c>
      <c r="O50" s="18">
        <v>63.858726333</v>
      </c>
      <c r="P50" s="19" t="s">
        <v>18</v>
      </c>
      <c r="Q50" s="14" t="s">
        <v>503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244</v>
      </c>
      <c r="E51" s="16"/>
      <c r="F51" s="17">
        <v>21.16</v>
      </c>
      <c r="G51" s="17">
        <v>18.54</v>
      </c>
      <c r="H51" s="17">
        <v>15.92</v>
      </c>
      <c r="I51" s="17"/>
      <c r="J51" s="17">
        <v>21.53</v>
      </c>
      <c r="K51" s="17">
        <v>26.76</v>
      </c>
      <c r="L51" s="17">
        <v>35.229999999999997</v>
      </c>
      <c r="M51" s="17"/>
      <c r="N51" s="17">
        <v>32.829898485999998</v>
      </c>
      <c r="O51" s="36">
        <v>597.86579461999997</v>
      </c>
      <c r="P51" s="20" t="s">
        <v>16</v>
      </c>
      <c r="Q51" s="15" t="s">
        <v>504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245</v>
      </c>
      <c r="E52" s="16"/>
      <c r="F52" s="18">
        <v>20.22</v>
      </c>
      <c r="G52" s="18">
        <v>19.2</v>
      </c>
      <c r="H52" s="18">
        <v>18.18</v>
      </c>
      <c r="I52" s="17"/>
      <c r="J52" s="18">
        <v>22.9</v>
      </c>
      <c r="K52" s="18">
        <v>24.93</v>
      </c>
      <c r="L52" s="18">
        <v>28.22</v>
      </c>
      <c r="M52" s="18"/>
      <c r="N52" s="18">
        <v>54.184685131000002</v>
      </c>
      <c r="O52" s="18">
        <v>3.6710889999999998</v>
      </c>
      <c r="P52" s="19" t="s">
        <v>18</v>
      </c>
      <c r="Q52" s="14" t="s">
        <v>505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246</v>
      </c>
      <c r="E53" s="16"/>
      <c r="F53" s="17">
        <v>9.6199999999999992</v>
      </c>
      <c r="G53" s="17">
        <v>8.42</v>
      </c>
      <c r="H53" s="17">
        <v>7.22</v>
      </c>
      <c r="I53" s="17"/>
      <c r="J53" s="17">
        <v>12.59</v>
      </c>
      <c r="K53" s="17">
        <v>14.98</v>
      </c>
      <c r="L53" s="17">
        <v>18.86</v>
      </c>
      <c r="M53" s="17"/>
      <c r="N53" s="17">
        <v>62.782107035999999</v>
      </c>
      <c r="O53" s="36">
        <v>35.501206524000004</v>
      </c>
      <c r="P53" s="20" t="s">
        <v>18</v>
      </c>
      <c r="Q53" s="15" t="s">
        <v>506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247</v>
      </c>
      <c r="E54" s="16"/>
      <c r="F54" s="18">
        <v>17.53</v>
      </c>
      <c r="G54" s="18">
        <v>15.06</v>
      </c>
      <c r="H54" s="18">
        <v>12.6</v>
      </c>
      <c r="I54" s="17"/>
      <c r="J54" s="18">
        <v>17.899999999999999</v>
      </c>
      <c r="K54" s="18">
        <v>22.82</v>
      </c>
      <c r="L54" s="18">
        <v>30.79</v>
      </c>
      <c r="M54" s="18"/>
      <c r="N54" s="18">
        <v>39.858125590999997</v>
      </c>
      <c r="O54" s="18">
        <v>160.87206738</v>
      </c>
      <c r="P54" s="19" t="s">
        <v>16</v>
      </c>
      <c r="Q54" s="14" t="s">
        <v>507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248</v>
      </c>
      <c r="E55" s="16"/>
      <c r="F55" s="17">
        <v>21.61</v>
      </c>
      <c r="G55" s="17">
        <v>19.75</v>
      </c>
      <c r="H55" s="17">
        <v>17.899999999999999</v>
      </c>
      <c r="I55" s="17"/>
      <c r="J55" s="17">
        <v>23.31</v>
      </c>
      <c r="K55" s="17">
        <v>27.01</v>
      </c>
      <c r="L55" s="17">
        <v>33.01</v>
      </c>
      <c r="M55" s="17"/>
      <c r="N55" s="17">
        <v>73.431378241999994</v>
      </c>
      <c r="O55" s="36">
        <v>310.84291643</v>
      </c>
      <c r="P55" s="20" t="s">
        <v>18</v>
      </c>
      <c r="Q55" s="15" t="s">
        <v>508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249</v>
      </c>
      <c r="E56" s="16"/>
      <c r="F56" s="18">
        <v>21.62</v>
      </c>
      <c r="G56" s="18">
        <v>18.29</v>
      </c>
      <c r="H56" s="18">
        <v>14.96</v>
      </c>
      <c r="I56" s="17"/>
      <c r="J56" s="18">
        <v>22.34</v>
      </c>
      <c r="K56" s="18">
        <v>28.99</v>
      </c>
      <c r="L56" s="18">
        <v>39.76</v>
      </c>
      <c r="M56" s="18"/>
      <c r="N56" s="18">
        <v>61.507678294000002</v>
      </c>
      <c r="O56" s="18">
        <v>3.9391413542999998</v>
      </c>
      <c r="P56" s="19" t="s">
        <v>18</v>
      </c>
      <c r="Q56" s="14" t="s">
        <v>509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250</v>
      </c>
      <c r="E57" s="16"/>
      <c r="F57" s="17">
        <v>39.9</v>
      </c>
      <c r="G57" s="17">
        <v>36.130000000000003</v>
      </c>
      <c r="H57" s="17">
        <v>32.36</v>
      </c>
      <c r="I57" s="17"/>
      <c r="J57" s="17">
        <v>40.96</v>
      </c>
      <c r="K57" s="17">
        <v>48.49</v>
      </c>
      <c r="L57" s="17">
        <v>60.68</v>
      </c>
      <c r="M57" s="17"/>
      <c r="N57" s="17">
        <v>40.730199802999998</v>
      </c>
      <c r="O57" s="36">
        <v>328.451685</v>
      </c>
      <c r="P57" s="20" t="s">
        <v>16</v>
      </c>
      <c r="Q57" s="15" t="s">
        <v>510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251</v>
      </c>
      <c r="E58" s="16"/>
      <c r="F58" s="18">
        <v>14.38</v>
      </c>
      <c r="G58" s="18">
        <v>13.62</v>
      </c>
      <c r="H58" s="18">
        <v>12.87</v>
      </c>
      <c r="I58" s="17"/>
      <c r="J58" s="18">
        <v>16.5</v>
      </c>
      <c r="K58" s="18">
        <v>18</v>
      </c>
      <c r="L58" s="18">
        <v>20.440000000000001</v>
      </c>
      <c r="M58" s="18"/>
      <c r="N58" s="18">
        <v>48.632080631000001</v>
      </c>
      <c r="O58" s="18">
        <v>64.222696475999996</v>
      </c>
      <c r="P58" s="19" t="s">
        <v>18</v>
      </c>
      <c r="Q58" s="14" t="s">
        <v>511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252</v>
      </c>
      <c r="E59" s="16"/>
      <c r="F59" s="18">
        <v>4.9800000000000004</v>
      </c>
      <c r="G59" s="18">
        <v>4.4000000000000004</v>
      </c>
      <c r="H59" s="18">
        <v>3.83</v>
      </c>
      <c r="I59" s="17"/>
      <c r="J59" s="18">
        <v>5.38</v>
      </c>
      <c r="K59" s="18">
        <v>6.52</v>
      </c>
      <c r="L59" s="18">
        <v>8.36</v>
      </c>
      <c r="M59" s="18"/>
      <c r="N59" s="18">
        <v>53.858246455</v>
      </c>
      <c r="O59" s="18">
        <v>5.8064504285999998</v>
      </c>
      <c r="P59" s="19" t="s">
        <v>18</v>
      </c>
      <c r="Q59" s="14" t="s">
        <v>512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253</v>
      </c>
      <c r="E60" s="16"/>
      <c r="F60" s="17">
        <v>2.9</v>
      </c>
      <c r="G60" s="17">
        <v>0.33</v>
      </c>
      <c r="H60" s="17">
        <v>-2.23</v>
      </c>
      <c r="I60" s="17"/>
      <c r="J60" s="17">
        <v>3.06</v>
      </c>
      <c r="K60" s="17">
        <v>8.19</v>
      </c>
      <c r="L60" s="17">
        <v>16.5</v>
      </c>
      <c r="M60" s="17"/>
      <c r="N60" s="17">
        <v>36.762561214000002</v>
      </c>
      <c r="O60" s="36">
        <v>13.868935951999999</v>
      </c>
      <c r="P60" s="20" t="s">
        <v>16</v>
      </c>
      <c r="Q60" s="15" t="s">
        <v>513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254</v>
      </c>
      <c r="E61" s="16"/>
      <c r="F61" s="18">
        <v>4.63</v>
      </c>
      <c r="G61" s="18">
        <v>4.07</v>
      </c>
      <c r="H61" s="18">
        <v>3.51</v>
      </c>
      <c r="I61" s="17"/>
      <c r="J61" s="18">
        <v>5.4</v>
      </c>
      <c r="K61" s="18">
        <v>6.51</v>
      </c>
      <c r="L61" s="18">
        <v>8.31</v>
      </c>
      <c r="M61" s="18"/>
      <c r="N61" s="18">
        <v>56.881569980000002</v>
      </c>
      <c r="O61" s="18">
        <v>18.630016952000002</v>
      </c>
      <c r="P61" s="19" t="s">
        <v>18</v>
      </c>
      <c r="Q61" s="14" t="s">
        <v>514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255</v>
      </c>
      <c r="E62" s="16"/>
      <c r="F62" s="17">
        <v>18.309999999999999</v>
      </c>
      <c r="G62" s="17">
        <v>14.74</v>
      </c>
      <c r="H62" s="17">
        <v>11.18</v>
      </c>
      <c r="I62" s="17"/>
      <c r="J62" s="17">
        <v>21.3</v>
      </c>
      <c r="K62" s="17">
        <v>28.42</v>
      </c>
      <c r="L62" s="17">
        <v>39.950000000000003</v>
      </c>
      <c r="M62" s="17"/>
      <c r="N62" s="17">
        <v>45.755488231999998</v>
      </c>
      <c r="O62" s="36">
        <v>52.884054619000004</v>
      </c>
      <c r="P62" s="20" t="s">
        <v>18</v>
      </c>
      <c r="Q62" s="15" t="s">
        <v>515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437</v>
      </c>
      <c r="E63" s="16"/>
      <c r="F63" s="18">
        <v>15.05</v>
      </c>
      <c r="G63" s="18">
        <v>13.29</v>
      </c>
      <c r="H63" s="18">
        <v>11.53</v>
      </c>
      <c r="I63" s="17"/>
      <c r="J63" s="18">
        <v>18.75</v>
      </c>
      <c r="K63" s="18">
        <v>22.26</v>
      </c>
      <c r="L63" s="18">
        <v>27.95</v>
      </c>
      <c r="M63" s="18"/>
      <c r="N63" s="18">
        <v>52.136380070999998</v>
      </c>
      <c r="O63" s="18">
        <v>3.3740241904999997</v>
      </c>
      <c r="P63" s="19" t="s">
        <v>18</v>
      </c>
      <c r="Q63" s="14" t="s">
        <v>516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256</v>
      </c>
      <c r="E64" s="16"/>
      <c r="F64" s="17">
        <v>10.56</v>
      </c>
      <c r="G64" s="17">
        <v>9.8699999999999992</v>
      </c>
      <c r="H64" s="17">
        <v>9.18</v>
      </c>
      <c r="I64" s="17"/>
      <c r="J64" s="17">
        <v>11.27</v>
      </c>
      <c r="K64" s="17">
        <v>12.64</v>
      </c>
      <c r="L64" s="17">
        <v>14.87</v>
      </c>
      <c r="M64" s="17"/>
      <c r="N64" s="17">
        <v>51.512908482999997</v>
      </c>
      <c r="O64" s="36">
        <v>116.17642323</v>
      </c>
      <c r="P64" s="20" t="s">
        <v>18</v>
      </c>
      <c r="Q64" s="15" t="s">
        <v>517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518</v>
      </c>
      <c r="D65" s="19" t="s">
        <v>519</v>
      </c>
      <c r="E65" s="16"/>
      <c r="F65" s="18">
        <v>63.89</v>
      </c>
      <c r="G65" s="18">
        <v>61.36</v>
      </c>
      <c r="H65" s="18">
        <v>58.84</v>
      </c>
      <c r="I65" s="17"/>
      <c r="J65" s="18">
        <v>64.63</v>
      </c>
      <c r="K65" s="18">
        <v>69.67</v>
      </c>
      <c r="L65" s="18">
        <v>77.83</v>
      </c>
      <c r="M65" s="18"/>
      <c r="N65" s="18">
        <v>44.276282668</v>
      </c>
      <c r="O65" s="18">
        <v>1.6336804481</v>
      </c>
      <c r="P65" s="19" t="s">
        <v>16</v>
      </c>
      <c r="Q65" s="14" t="s">
        <v>520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257</v>
      </c>
      <c r="E66" s="16"/>
      <c r="F66" s="17">
        <v>2.69</v>
      </c>
      <c r="G66" s="17">
        <v>2.17</v>
      </c>
      <c r="H66" s="17">
        <v>1.65</v>
      </c>
      <c r="I66" s="17"/>
      <c r="J66" s="17">
        <v>2.78</v>
      </c>
      <c r="K66" s="17">
        <v>3.81</v>
      </c>
      <c r="L66" s="17">
        <v>5.49</v>
      </c>
      <c r="M66" s="17"/>
      <c r="N66" s="17">
        <v>36.198876648000002</v>
      </c>
      <c r="O66" s="36">
        <v>84.63984604800001</v>
      </c>
      <c r="P66" s="20" t="s">
        <v>16</v>
      </c>
      <c r="Q66" s="15" t="s">
        <v>521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258</v>
      </c>
      <c r="E67" s="16"/>
      <c r="F67" s="18">
        <v>82.11</v>
      </c>
      <c r="G67" s="18">
        <v>65.94</v>
      </c>
      <c r="H67" s="18">
        <v>49.77</v>
      </c>
      <c r="I67" s="17"/>
      <c r="J67" s="18">
        <v>86.08</v>
      </c>
      <c r="K67" s="18">
        <v>118.41</v>
      </c>
      <c r="L67" s="18">
        <v>170.73</v>
      </c>
      <c r="M67" s="18"/>
      <c r="N67" s="18">
        <v>75.394903984999999</v>
      </c>
      <c r="O67" s="18">
        <v>5.9500652914000005</v>
      </c>
      <c r="P67" s="19" t="s">
        <v>18</v>
      </c>
      <c r="Q67" s="14" t="s">
        <v>522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259</v>
      </c>
      <c r="E68" s="16"/>
      <c r="F68" s="17">
        <v>26.5</v>
      </c>
      <c r="G68" s="17">
        <v>23.33</v>
      </c>
      <c r="H68" s="17">
        <v>20.170000000000002</v>
      </c>
      <c r="I68" s="17"/>
      <c r="J68" s="17">
        <v>27.07</v>
      </c>
      <c r="K68" s="17">
        <v>33.39</v>
      </c>
      <c r="L68" s="17">
        <v>43.63</v>
      </c>
      <c r="M68" s="17"/>
      <c r="N68" s="17">
        <v>45.276430679000001</v>
      </c>
      <c r="O68" s="36">
        <v>77.196031237999989</v>
      </c>
      <c r="P68" s="20" t="s">
        <v>16</v>
      </c>
      <c r="Q68" s="15" t="s">
        <v>523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260</v>
      </c>
      <c r="E69" s="16"/>
      <c r="F69" s="18">
        <v>11.04</v>
      </c>
      <c r="G69" s="18">
        <v>9.91</v>
      </c>
      <c r="H69" s="18">
        <v>8.7899999999999991</v>
      </c>
      <c r="I69" s="17"/>
      <c r="J69" s="18">
        <v>11.2</v>
      </c>
      <c r="K69" s="18">
        <v>13.44</v>
      </c>
      <c r="L69" s="18">
        <v>17.079999999999998</v>
      </c>
      <c r="M69" s="18"/>
      <c r="N69" s="18">
        <v>34.558782438000001</v>
      </c>
      <c r="O69" s="18">
        <v>54.844569237999998</v>
      </c>
      <c r="P69" s="19" t="s">
        <v>16</v>
      </c>
      <c r="Q69" s="14" t="s">
        <v>524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261</v>
      </c>
      <c r="E70" s="16"/>
      <c r="F70" s="17">
        <v>11.8</v>
      </c>
      <c r="G70" s="17">
        <v>10.67</v>
      </c>
      <c r="H70" s="17">
        <v>9.5500000000000007</v>
      </c>
      <c r="I70" s="17"/>
      <c r="J70" s="17">
        <v>11.98</v>
      </c>
      <c r="K70" s="17">
        <v>14.22</v>
      </c>
      <c r="L70" s="17">
        <v>17.850000000000001</v>
      </c>
      <c r="M70" s="17"/>
      <c r="N70" s="17">
        <v>33.662033981</v>
      </c>
      <c r="O70" s="36">
        <v>136.25691442999999</v>
      </c>
      <c r="P70" s="20" t="s">
        <v>16</v>
      </c>
      <c r="Q70" s="15" t="s">
        <v>525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262</v>
      </c>
      <c r="E71" s="16"/>
      <c r="F71" s="18">
        <v>6.33</v>
      </c>
      <c r="G71" s="18">
        <v>5.57</v>
      </c>
      <c r="H71" s="18">
        <v>4.8099999999999996</v>
      </c>
      <c r="I71" s="17"/>
      <c r="J71" s="18">
        <v>6.5</v>
      </c>
      <c r="K71" s="18">
        <v>8.01</v>
      </c>
      <c r="L71" s="18">
        <v>10.46</v>
      </c>
      <c r="M71" s="18"/>
      <c r="N71" s="18">
        <v>26.629397054999998</v>
      </c>
      <c r="O71" s="18">
        <v>127.20701452</v>
      </c>
      <c r="P71" s="19" t="s">
        <v>16</v>
      </c>
      <c r="Q71" s="14" t="s">
        <v>526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263</v>
      </c>
      <c r="E72" s="16"/>
      <c r="F72" s="17">
        <v>38.03</v>
      </c>
      <c r="G72" s="17">
        <v>35.700000000000003</v>
      </c>
      <c r="H72" s="17">
        <v>33.380000000000003</v>
      </c>
      <c r="I72" s="17"/>
      <c r="J72" s="17">
        <v>38.67</v>
      </c>
      <c r="K72" s="17">
        <v>43.31</v>
      </c>
      <c r="L72" s="17">
        <v>50.82</v>
      </c>
      <c r="M72" s="17"/>
      <c r="N72" s="17">
        <v>25.710345432</v>
      </c>
      <c r="O72" s="36">
        <v>46.492896809999998</v>
      </c>
      <c r="P72" s="20" t="s">
        <v>16</v>
      </c>
      <c r="Q72" s="15" t="s">
        <v>527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264</v>
      </c>
      <c r="E73" s="16"/>
      <c r="F73" s="18">
        <v>4.92</v>
      </c>
      <c r="G73" s="18">
        <v>4.17</v>
      </c>
      <c r="H73" s="18">
        <v>3.43</v>
      </c>
      <c r="I73" s="17"/>
      <c r="J73" s="18">
        <v>5.01</v>
      </c>
      <c r="K73" s="18">
        <v>6.49</v>
      </c>
      <c r="L73" s="18">
        <v>8.9</v>
      </c>
      <c r="M73" s="18"/>
      <c r="N73" s="18">
        <v>37.888140215</v>
      </c>
      <c r="O73" s="18">
        <v>1.8654771905</v>
      </c>
      <c r="P73" s="19" t="s">
        <v>16</v>
      </c>
      <c r="Q73" s="14" t="s">
        <v>528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265</v>
      </c>
      <c r="E74" s="16"/>
      <c r="F74" s="17">
        <v>4.95</v>
      </c>
      <c r="G74" s="17">
        <v>4.5</v>
      </c>
      <c r="H74" s="17">
        <v>4.05</v>
      </c>
      <c r="I74" s="17"/>
      <c r="J74" s="17">
        <v>6.24</v>
      </c>
      <c r="K74" s="17">
        <v>7.13</v>
      </c>
      <c r="L74" s="17">
        <v>8.58</v>
      </c>
      <c r="M74" s="17"/>
      <c r="N74" s="17">
        <v>57.782465784000003</v>
      </c>
      <c r="O74" s="36">
        <v>29.348824095000001</v>
      </c>
      <c r="P74" s="20" t="s">
        <v>18</v>
      </c>
      <c r="Q74" s="15" t="s">
        <v>529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266</v>
      </c>
      <c r="E75" s="16"/>
      <c r="F75" s="18">
        <v>29.12</v>
      </c>
      <c r="G75" s="18">
        <v>25.89</v>
      </c>
      <c r="H75" s="18">
        <v>22.67</v>
      </c>
      <c r="I75" s="17"/>
      <c r="J75" s="18">
        <v>31.31</v>
      </c>
      <c r="K75" s="18">
        <v>37.75</v>
      </c>
      <c r="L75" s="18">
        <v>48.17</v>
      </c>
      <c r="M75" s="18"/>
      <c r="N75" s="18">
        <v>50.228677832000002</v>
      </c>
      <c r="O75" s="18">
        <v>60.467610332999996</v>
      </c>
      <c r="P75" s="19" t="s">
        <v>18</v>
      </c>
      <c r="Q75" s="14" t="s">
        <v>530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267</v>
      </c>
      <c r="E76" s="16"/>
      <c r="F76" s="17">
        <v>2.2200000000000002</v>
      </c>
      <c r="G76" s="17">
        <v>1.92</v>
      </c>
      <c r="H76" s="17">
        <v>1.63</v>
      </c>
      <c r="I76" s="17"/>
      <c r="J76" s="17">
        <v>2.3199999999999998</v>
      </c>
      <c r="K76" s="17">
        <v>2.9</v>
      </c>
      <c r="L76" s="17">
        <v>3.85</v>
      </c>
      <c r="M76" s="17"/>
      <c r="N76" s="17">
        <v>37.424596049000002</v>
      </c>
      <c r="O76" s="36">
        <v>25.067517285999998</v>
      </c>
      <c r="P76" s="20" t="s">
        <v>16</v>
      </c>
      <c r="Q76" s="15" t="s">
        <v>531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268</v>
      </c>
      <c r="E77" s="16"/>
      <c r="F77" s="18">
        <v>24.7</v>
      </c>
      <c r="G77" s="18">
        <v>22.5</v>
      </c>
      <c r="H77" s="18">
        <v>20.309999999999999</v>
      </c>
      <c r="I77" s="17"/>
      <c r="J77" s="18">
        <v>25.64</v>
      </c>
      <c r="K77" s="18">
        <v>30.02</v>
      </c>
      <c r="L77" s="18">
        <v>37.119999999999997</v>
      </c>
      <c r="M77" s="18"/>
      <c r="N77" s="18">
        <v>44.703857284000001</v>
      </c>
      <c r="O77" s="18">
        <v>109.87571923</v>
      </c>
      <c r="P77" s="19" t="s">
        <v>16</v>
      </c>
      <c r="Q77" s="14" t="s">
        <v>532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269</v>
      </c>
      <c r="E78" s="16"/>
      <c r="F78" s="17">
        <v>5.37</v>
      </c>
      <c r="G78" s="17">
        <v>5.07</v>
      </c>
      <c r="H78" s="17">
        <v>4.7699999999999996</v>
      </c>
      <c r="I78" s="17"/>
      <c r="J78" s="17">
        <v>5.53</v>
      </c>
      <c r="K78" s="17">
        <v>6.12</v>
      </c>
      <c r="L78" s="17">
        <v>7.09</v>
      </c>
      <c r="M78" s="17"/>
      <c r="N78" s="17">
        <v>28.970530105999998</v>
      </c>
      <c r="O78" s="36">
        <v>11.717068761</v>
      </c>
      <c r="P78" s="20" t="s">
        <v>16</v>
      </c>
      <c r="Q78" s="15" t="s">
        <v>533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270</v>
      </c>
      <c r="E79" s="16"/>
      <c r="F79" s="18">
        <v>9.24</v>
      </c>
      <c r="G79" s="18">
        <v>8.6300000000000008</v>
      </c>
      <c r="H79" s="18">
        <v>8.0299999999999994</v>
      </c>
      <c r="I79" s="17"/>
      <c r="J79" s="18">
        <v>9.8000000000000007</v>
      </c>
      <c r="K79" s="18">
        <v>11</v>
      </c>
      <c r="L79" s="18">
        <v>12.96</v>
      </c>
      <c r="M79" s="18"/>
      <c r="N79" s="18">
        <v>57.412574429000003</v>
      </c>
      <c r="O79" s="18">
        <v>5.2211188571000005</v>
      </c>
      <c r="P79" s="19" t="s">
        <v>18</v>
      </c>
      <c r="Q79" s="14" t="s">
        <v>534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271</v>
      </c>
      <c r="E80" s="16"/>
      <c r="F80" s="17">
        <v>39.28</v>
      </c>
      <c r="G80" s="17">
        <v>34.840000000000003</v>
      </c>
      <c r="H80" s="17">
        <v>30.41</v>
      </c>
      <c r="I80" s="17"/>
      <c r="J80" s="17">
        <v>40.11</v>
      </c>
      <c r="K80" s="17">
        <v>48.97</v>
      </c>
      <c r="L80" s="17">
        <v>63.31</v>
      </c>
      <c r="M80" s="17"/>
      <c r="N80" s="17">
        <v>47.614472313999997</v>
      </c>
      <c r="O80" s="36">
        <v>64.894134429000005</v>
      </c>
      <c r="P80" s="20" t="s">
        <v>16</v>
      </c>
      <c r="Q80" s="15" t="s">
        <v>535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76</v>
      </c>
      <c r="D81" s="19" t="s">
        <v>272</v>
      </c>
      <c r="E81" s="16"/>
      <c r="F81" s="18">
        <v>6.74</v>
      </c>
      <c r="G81" s="18">
        <v>5.88</v>
      </c>
      <c r="H81" s="18">
        <v>5.0199999999999996</v>
      </c>
      <c r="I81" s="17"/>
      <c r="J81" s="18">
        <v>7</v>
      </c>
      <c r="K81" s="18">
        <v>8.7100000000000009</v>
      </c>
      <c r="L81" s="18">
        <v>11.49</v>
      </c>
      <c r="M81" s="18"/>
      <c r="N81" s="18">
        <v>36.271001388999998</v>
      </c>
      <c r="O81" s="18">
        <v>30.957022047999999</v>
      </c>
      <c r="P81" s="19" t="s">
        <v>16</v>
      </c>
      <c r="Q81" s="14" t="s">
        <v>536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77</v>
      </c>
      <c r="D82" s="20" t="s">
        <v>273</v>
      </c>
      <c r="E82" s="16"/>
      <c r="F82" s="17">
        <v>39.06</v>
      </c>
      <c r="G82" s="17">
        <v>36.799999999999997</v>
      </c>
      <c r="H82" s="17">
        <v>34.54</v>
      </c>
      <c r="I82" s="17"/>
      <c r="J82" s="17">
        <v>39.729999999999997</v>
      </c>
      <c r="K82" s="17">
        <v>44.24</v>
      </c>
      <c r="L82" s="17">
        <v>51.56</v>
      </c>
      <c r="M82" s="17"/>
      <c r="N82" s="17">
        <v>33.718104748999998</v>
      </c>
      <c r="O82" s="36">
        <v>255.12153766999998</v>
      </c>
      <c r="P82" s="20" t="s">
        <v>16</v>
      </c>
      <c r="Q82" s="15" t="s">
        <v>537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274</v>
      </c>
      <c r="E83" s="16"/>
      <c r="F83" s="18">
        <v>42.96</v>
      </c>
      <c r="G83" s="18">
        <v>40.770000000000003</v>
      </c>
      <c r="H83" s="18">
        <v>38.58</v>
      </c>
      <c r="I83" s="17"/>
      <c r="J83" s="18">
        <v>43.75</v>
      </c>
      <c r="K83" s="18">
        <v>48.12</v>
      </c>
      <c r="L83" s="18">
        <v>55.21</v>
      </c>
      <c r="M83" s="18"/>
      <c r="N83" s="18">
        <v>33.035673219000003</v>
      </c>
      <c r="O83" s="18">
        <v>45.575141381000002</v>
      </c>
      <c r="P83" s="19" t="s">
        <v>16</v>
      </c>
      <c r="Q83" s="14" t="s">
        <v>538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539</v>
      </c>
      <c r="D84" s="20" t="s">
        <v>540</v>
      </c>
      <c r="E84" s="16"/>
      <c r="F84" s="17">
        <v>145.05000000000001</v>
      </c>
      <c r="G84" s="17">
        <v>131.72</v>
      </c>
      <c r="H84" s="17">
        <v>118.39</v>
      </c>
      <c r="I84" s="17"/>
      <c r="J84" s="17">
        <v>175.23</v>
      </c>
      <c r="K84" s="17">
        <v>201.88</v>
      </c>
      <c r="L84" s="17">
        <v>245.02</v>
      </c>
      <c r="M84" s="17"/>
      <c r="N84" s="17">
        <v>60.718223651000002</v>
      </c>
      <c r="O84" s="36">
        <v>2.4213731581000002</v>
      </c>
      <c r="P84" s="20" t="s">
        <v>18</v>
      </c>
      <c r="Q84" s="15" t="s">
        <v>541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275</v>
      </c>
      <c r="E85" s="16"/>
      <c r="F85" s="18">
        <v>71.63</v>
      </c>
      <c r="G85" s="18">
        <v>63.63</v>
      </c>
      <c r="H85" s="18">
        <v>55.63</v>
      </c>
      <c r="I85" s="17"/>
      <c r="J85" s="18">
        <v>83.95</v>
      </c>
      <c r="K85" s="18">
        <v>99.94</v>
      </c>
      <c r="L85" s="18">
        <v>125.83</v>
      </c>
      <c r="M85" s="18"/>
      <c r="N85" s="18">
        <v>45.036024028</v>
      </c>
      <c r="O85" s="18">
        <v>497.08153124</v>
      </c>
      <c r="P85" s="19" t="s">
        <v>18</v>
      </c>
      <c r="Q85" s="14" t="s">
        <v>542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276</v>
      </c>
      <c r="E86" s="16"/>
      <c r="F86" s="17">
        <v>45.67</v>
      </c>
      <c r="G86" s="17">
        <v>41.98</v>
      </c>
      <c r="H86" s="17">
        <v>38.299999999999997</v>
      </c>
      <c r="I86" s="17"/>
      <c r="J86" s="17">
        <v>46.5</v>
      </c>
      <c r="K86" s="17">
        <v>53.86</v>
      </c>
      <c r="L86" s="17">
        <v>65.78</v>
      </c>
      <c r="M86" s="17"/>
      <c r="N86" s="17">
        <v>39.573701143999997</v>
      </c>
      <c r="O86" s="36">
        <v>102.50104004000001</v>
      </c>
      <c r="P86" s="20" t="s">
        <v>16</v>
      </c>
      <c r="Q86" s="15" t="s">
        <v>543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277</v>
      </c>
      <c r="E87" s="16"/>
      <c r="F87" s="18">
        <v>13.17</v>
      </c>
      <c r="G87" s="18">
        <v>12.11</v>
      </c>
      <c r="H87" s="18">
        <v>11.05</v>
      </c>
      <c r="I87" s="17"/>
      <c r="J87" s="18">
        <v>13.4</v>
      </c>
      <c r="K87" s="18">
        <v>15.51</v>
      </c>
      <c r="L87" s="18">
        <v>18.93</v>
      </c>
      <c r="M87" s="18"/>
      <c r="N87" s="18">
        <v>33.753209398999999</v>
      </c>
      <c r="O87" s="18">
        <v>83.854244047999998</v>
      </c>
      <c r="P87" s="19" t="s">
        <v>16</v>
      </c>
      <c r="Q87" s="14" t="s">
        <v>544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278</v>
      </c>
      <c r="E88" s="16"/>
      <c r="F88" s="17">
        <v>41.56</v>
      </c>
      <c r="G88" s="17">
        <v>37.450000000000003</v>
      </c>
      <c r="H88" s="17">
        <v>33.35</v>
      </c>
      <c r="I88" s="17"/>
      <c r="J88" s="17">
        <v>42.48</v>
      </c>
      <c r="K88" s="17">
        <v>50.68</v>
      </c>
      <c r="L88" s="17">
        <v>63.96</v>
      </c>
      <c r="M88" s="17"/>
      <c r="N88" s="17">
        <v>42.16596715</v>
      </c>
      <c r="O88" s="36">
        <v>74.302129094999998</v>
      </c>
      <c r="P88" s="20" t="s">
        <v>16</v>
      </c>
      <c r="Q88" s="15" t="s">
        <v>545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279</v>
      </c>
      <c r="E89" s="16"/>
      <c r="F89" s="18">
        <v>33.71</v>
      </c>
      <c r="G89" s="18">
        <v>31.09</v>
      </c>
      <c r="H89" s="18">
        <v>28.48</v>
      </c>
      <c r="I89" s="17"/>
      <c r="J89" s="18">
        <v>34.700000000000003</v>
      </c>
      <c r="K89" s="18">
        <v>39.92</v>
      </c>
      <c r="L89" s="18">
        <v>48.37</v>
      </c>
      <c r="M89" s="18"/>
      <c r="N89" s="18">
        <v>31.857161589</v>
      </c>
      <c r="O89" s="18">
        <v>251.69821776000001</v>
      </c>
      <c r="P89" s="19" t="s">
        <v>16</v>
      </c>
      <c r="Q89" s="14" t="s">
        <v>546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457</v>
      </c>
      <c r="D90" s="20" t="s">
        <v>458</v>
      </c>
      <c r="E90" s="16"/>
      <c r="F90" s="17">
        <v>16.61</v>
      </c>
      <c r="G90" s="17">
        <v>14.3</v>
      </c>
      <c r="H90" s="17">
        <v>12</v>
      </c>
      <c r="I90" s="17"/>
      <c r="J90" s="17">
        <v>18.489999999999998</v>
      </c>
      <c r="K90" s="17">
        <v>23.09</v>
      </c>
      <c r="L90" s="17">
        <v>30.54</v>
      </c>
      <c r="M90" s="17"/>
      <c r="N90" s="17">
        <v>22.068771133999999</v>
      </c>
      <c r="O90" s="36">
        <v>1.0969773333000001</v>
      </c>
      <c r="P90" s="20" t="s">
        <v>16</v>
      </c>
      <c r="Q90" s="15" t="s">
        <v>547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83</v>
      </c>
      <c r="D91" s="19" t="s">
        <v>280</v>
      </c>
      <c r="E91" s="16"/>
      <c r="F91" s="18">
        <v>7.14</v>
      </c>
      <c r="G91" s="18">
        <v>6.45</v>
      </c>
      <c r="H91" s="18">
        <v>5.76</v>
      </c>
      <c r="I91" s="17"/>
      <c r="J91" s="18">
        <v>7.31</v>
      </c>
      <c r="K91" s="18">
        <v>8.68</v>
      </c>
      <c r="L91" s="18">
        <v>10.9</v>
      </c>
      <c r="M91" s="18"/>
      <c r="N91" s="18">
        <v>48.003164736000002</v>
      </c>
      <c r="O91" s="18">
        <v>3.0429487143</v>
      </c>
      <c r="P91" s="19" t="s">
        <v>16</v>
      </c>
      <c r="Q91" s="14" t="s">
        <v>548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549</v>
      </c>
      <c r="D92" s="20" t="s">
        <v>550</v>
      </c>
      <c r="E92" s="16"/>
      <c r="F92" s="17">
        <v>78.2</v>
      </c>
      <c r="G92" s="17">
        <v>73.81</v>
      </c>
      <c r="H92" s="17">
        <v>69.430000000000007</v>
      </c>
      <c r="I92" s="17"/>
      <c r="J92" s="17">
        <v>85.36</v>
      </c>
      <c r="K92" s="17">
        <v>94.12</v>
      </c>
      <c r="L92" s="17">
        <v>108.31</v>
      </c>
      <c r="M92" s="17"/>
      <c r="N92" s="17">
        <v>66.006187729000004</v>
      </c>
      <c r="O92" s="36">
        <v>1.7865373757</v>
      </c>
      <c r="P92" s="20" t="s">
        <v>18</v>
      </c>
      <c r="Q92" s="15" t="s">
        <v>551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281</v>
      </c>
      <c r="E93" s="16"/>
      <c r="F93" s="18">
        <v>13.03</v>
      </c>
      <c r="G93" s="18">
        <v>11.97</v>
      </c>
      <c r="H93" s="18">
        <v>10.91</v>
      </c>
      <c r="I93" s="17"/>
      <c r="J93" s="18">
        <v>13.48</v>
      </c>
      <c r="K93" s="18">
        <v>15.59</v>
      </c>
      <c r="L93" s="18">
        <v>19.010000000000002</v>
      </c>
      <c r="M93" s="18"/>
      <c r="N93" s="18">
        <v>38.781446539000001</v>
      </c>
      <c r="O93" s="18">
        <v>13.211234809</v>
      </c>
      <c r="P93" s="19" t="s">
        <v>16</v>
      </c>
      <c r="Q93" s="14" t="s">
        <v>552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282</v>
      </c>
      <c r="E94" s="16"/>
      <c r="F94" s="17">
        <v>6.72</v>
      </c>
      <c r="G94" s="17">
        <v>6.3</v>
      </c>
      <c r="H94" s="17">
        <v>5.89</v>
      </c>
      <c r="I94" s="17"/>
      <c r="J94" s="17">
        <v>7.04</v>
      </c>
      <c r="K94" s="17">
        <v>7.86</v>
      </c>
      <c r="L94" s="17">
        <v>9.19</v>
      </c>
      <c r="M94" s="17"/>
      <c r="N94" s="17">
        <v>44.004865350999999</v>
      </c>
      <c r="O94" s="36">
        <v>3.3594920952000003</v>
      </c>
      <c r="P94" s="20" t="s">
        <v>16</v>
      </c>
      <c r="Q94" s="15" t="s">
        <v>553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283</v>
      </c>
      <c r="E95" s="16"/>
      <c r="F95" s="18">
        <v>12.65</v>
      </c>
      <c r="G95" s="18">
        <v>11.75</v>
      </c>
      <c r="H95" s="18">
        <v>10.85</v>
      </c>
      <c r="I95" s="17"/>
      <c r="J95" s="18">
        <v>12.85</v>
      </c>
      <c r="K95" s="18">
        <v>14.64</v>
      </c>
      <c r="L95" s="18">
        <v>17.54</v>
      </c>
      <c r="M95" s="18"/>
      <c r="N95" s="18">
        <v>37.667136280999998</v>
      </c>
      <c r="O95" s="18">
        <v>34.106921094999997</v>
      </c>
      <c r="P95" s="19" t="s">
        <v>16</v>
      </c>
      <c r="Q95" s="14" t="s">
        <v>554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284</v>
      </c>
      <c r="E96" s="16"/>
      <c r="F96" s="17">
        <v>26.05</v>
      </c>
      <c r="G96" s="17">
        <v>24.44</v>
      </c>
      <c r="H96" s="17">
        <v>22.83</v>
      </c>
      <c r="I96" s="17"/>
      <c r="J96" s="17">
        <v>26.61</v>
      </c>
      <c r="K96" s="17">
        <v>29.82</v>
      </c>
      <c r="L96" s="17">
        <v>35.03</v>
      </c>
      <c r="M96" s="17"/>
      <c r="N96" s="17">
        <v>36.479832956999999</v>
      </c>
      <c r="O96" s="36">
        <v>11.173265665999999</v>
      </c>
      <c r="P96" s="20" t="s">
        <v>16</v>
      </c>
      <c r="Q96" s="15" t="s">
        <v>555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285</v>
      </c>
      <c r="E97" s="16"/>
      <c r="F97" s="18">
        <v>17.52</v>
      </c>
      <c r="G97" s="18">
        <v>5.75</v>
      </c>
      <c r="H97" s="18">
        <v>-6.01</v>
      </c>
      <c r="I97" s="17"/>
      <c r="J97" s="18">
        <v>18.93</v>
      </c>
      <c r="K97" s="18">
        <v>42.46</v>
      </c>
      <c r="L97" s="18">
        <v>80.540000000000006</v>
      </c>
      <c r="M97" s="18"/>
      <c r="N97" s="18">
        <v>30.394780856000001</v>
      </c>
      <c r="O97" s="18">
        <v>8.3955370951999999</v>
      </c>
      <c r="P97" s="19" t="s">
        <v>16</v>
      </c>
      <c r="Q97" s="14" t="s">
        <v>556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286</v>
      </c>
      <c r="E98" s="16"/>
      <c r="F98" s="17">
        <v>16.63</v>
      </c>
      <c r="G98" s="17">
        <v>15.3</v>
      </c>
      <c r="H98" s="17">
        <v>13.97</v>
      </c>
      <c r="I98" s="17"/>
      <c r="J98" s="17">
        <v>17.93</v>
      </c>
      <c r="K98" s="17">
        <v>20.58</v>
      </c>
      <c r="L98" s="17">
        <v>24.88</v>
      </c>
      <c r="M98" s="17"/>
      <c r="N98" s="17">
        <v>64.337661256000004</v>
      </c>
      <c r="O98" s="36">
        <v>152.52391575999999</v>
      </c>
      <c r="P98" s="20" t="s">
        <v>18</v>
      </c>
      <c r="Q98" s="15" t="s">
        <v>557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287</v>
      </c>
      <c r="E99" s="16"/>
      <c r="F99" s="18">
        <v>9.32</v>
      </c>
      <c r="G99" s="18">
        <v>8.6300000000000008</v>
      </c>
      <c r="H99" s="18">
        <v>7.94</v>
      </c>
      <c r="I99" s="17"/>
      <c r="J99" s="18">
        <v>9.82</v>
      </c>
      <c r="K99" s="18">
        <v>11.19</v>
      </c>
      <c r="L99" s="18">
        <v>13.41</v>
      </c>
      <c r="M99" s="18"/>
      <c r="N99" s="18">
        <v>68.506491369000003</v>
      </c>
      <c r="O99" s="18">
        <v>56.319273047999999</v>
      </c>
      <c r="P99" s="19" t="s">
        <v>18</v>
      </c>
      <c r="Q99" s="14" t="s">
        <v>558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288</v>
      </c>
      <c r="E100" s="16"/>
      <c r="F100" s="17">
        <v>0</v>
      </c>
      <c r="G100" s="17">
        <v>-0.21</v>
      </c>
      <c r="H100" s="17">
        <v>-0.42</v>
      </c>
      <c r="I100" s="17"/>
      <c r="J100" s="17">
        <v>0.06</v>
      </c>
      <c r="K100" s="17">
        <v>0.48</v>
      </c>
      <c r="L100" s="17">
        <v>1.17</v>
      </c>
      <c r="M100" s="17"/>
      <c r="N100" s="17">
        <v>39.06413182</v>
      </c>
      <c r="O100" s="36">
        <v>5.4918010009999998</v>
      </c>
      <c r="P100" s="20" t="s">
        <v>16</v>
      </c>
      <c r="Q100" s="15" t="s">
        <v>559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289</v>
      </c>
      <c r="E101" s="16"/>
      <c r="F101" s="18">
        <v>15.59</v>
      </c>
      <c r="G101" s="18">
        <v>14.18</v>
      </c>
      <c r="H101" s="18">
        <v>12.77</v>
      </c>
      <c r="I101" s="17"/>
      <c r="J101" s="18">
        <v>16.670000000000002</v>
      </c>
      <c r="K101" s="18">
        <v>19.48</v>
      </c>
      <c r="L101" s="18">
        <v>24.03</v>
      </c>
      <c r="M101" s="18"/>
      <c r="N101" s="18">
        <v>58.466080757999997</v>
      </c>
      <c r="O101" s="18">
        <v>45.913838095000003</v>
      </c>
      <c r="P101" s="19" t="s">
        <v>18</v>
      </c>
      <c r="Q101" s="14" t="s">
        <v>560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290</v>
      </c>
      <c r="E102" s="16"/>
      <c r="F102" s="17">
        <v>5.3</v>
      </c>
      <c r="G102" s="17">
        <v>5.12</v>
      </c>
      <c r="H102" s="17">
        <v>4.9400000000000004</v>
      </c>
      <c r="I102" s="17"/>
      <c r="J102" s="17">
        <v>5.37</v>
      </c>
      <c r="K102" s="17">
        <v>5.72</v>
      </c>
      <c r="L102" s="17">
        <v>6.28</v>
      </c>
      <c r="M102" s="17"/>
      <c r="N102" s="17">
        <v>43.688590474999998</v>
      </c>
      <c r="O102" s="36">
        <v>14.316967333000001</v>
      </c>
      <c r="P102" s="20" t="s">
        <v>16</v>
      </c>
      <c r="Q102" s="15" t="s">
        <v>561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291</v>
      </c>
      <c r="E103" s="16"/>
      <c r="F103" s="17">
        <v>7.85</v>
      </c>
      <c r="G103" s="17">
        <v>7.1</v>
      </c>
      <c r="H103" s="17">
        <v>6.35</v>
      </c>
      <c r="I103" s="17"/>
      <c r="J103" s="17">
        <v>8.3800000000000008</v>
      </c>
      <c r="K103" s="17">
        <v>9.8699999999999992</v>
      </c>
      <c r="L103" s="17">
        <v>12.28</v>
      </c>
      <c r="M103" s="17"/>
      <c r="N103" s="17">
        <v>52.299564703999998</v>
      </c>
      <c r="O103" s="36">
        <v>24.865407428999998</v>
      </c>
      <c r="P103" s="20" t="s">
        <v>18</v>
      </c>
      <c r="Q103" s="15" t="s">
        <v>562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292</v>
      </c>
      <c r="E104" s="16"/>
      <c r="F104" s="18">
        <v>12</v>
      </c>
      <c r="G104" s="18">
        <v>10.95</v>
      </c>
      <c r="H104" s="18">
        <v>9.91</v>
      </c>
      <c r="I104" s="17"/>
      <c r="J104" s="18">
        <v>12.99</v>
      </c>
      <c r="K104" s="18">
        <v>15.07</v>
      </c>
      <c r="L104" s="18">
        <v>18.46</v>
      </c>
      <c r="M104" s="18"/>
      <c r="N104" s="18">
        <v>49.237365130999997</v>
      </c>
      <c r="O104" s="18">
        <v>19.630446238000001</v>
      </c>
      <c r="P104" s="19" t="s">
        <v>18</v>
      </c>
      <c r="Q104" s="14" t="s">
        <v>563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293</v>
      </c>
      <c r="E105" s="16"/>
      <c r="F105" s="17">
        <v>8.0399999999999991</v>
      </c>
      <c r="G105" s="17">
        <v>7.19</v>
      </c>
      <c r="H105" s="17">
        <v>6.35</v>
      </c>
      <c r="I105" s="17"/>
      <c r="J105" s="17">
        <v>8.2899999999999991</v>
      </c>
      <c r="K105" s="17">
        <v>9.9700000000000006</v>
      </c>
      <c r="L105" s="17">
        <v>12.69</v>
      </c>
      <c r="M105" s="17"/>
      <c r="N105" s="17">
        <v>45.072091595000003</v>
      </c>
      <c r="O105" s="36">
        <v>5.3665283332999998</v>
      </c>
      <c r="P105" s="20" t="s">
        <v>16</v>
      </c>
      <c r="Q105" s="15" t="s">
        <v>564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294</v>
      </c>
      <c r="E106" s="16"/>
      <c r="F106" s="18">
        <v>32.32</v>
      </c>
      <c r="G106" s="18">
        <v>27.68</v>
      </c>
      <c r="H106" s="18">
        <v>23.05</v>
      </c>
      <c r="I106" s="17"/>
      <c r="J106" s="18">
        <v>33.28</v>
      </c>
      <c r="K106" s="18">
        <v>42.55</v>
      </c>
      <c r="L106" s="18">
        <v>57.55</v>
      </c>
      <c r="M106" s="18"/>
      <c r="N106" s="18">
        <v>26.713198751</v>
      </c>
      <c r="O106" s="18">
        <v>203.24729389999999</v>
      </c>
      <c r="P106" s="19" t="s">
        <v>16</v>
      </c>
      <c r="Q106" s="14" t="s">
        <v>565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566</v>
      </c>
      <c r="D107" s="20" t="s">
        <v>567</v>
      </c>
      <c r="E107" s="16"/>
      <c r="F107" s="17">
        <v>3.02</v>
      </c>
      <c r="G107" s="17">
        <v>2.6</v>
      </c>
      <c r="H107" s="17">
        <v>2.1800000000000002</v>
      </c>
      <c r="I107" s="17"/>
      <c r="J107" s="17">
        <v>3.12</v>
      </c>
      <c r="K107" s="17">
        <v>3.95</v>
      </c>
      <c r="L107" s="17">
        <v>5.3</v>
      </c>
      <c r="M107" s="17"/>
      <c r="N107" s="17">
        <v>28.2586403</v>
      </c>
      <c r="O107" s="36">
        <v>1.4053178095000001</v>
      </c>
      <c r="P107" s="20" t="s">
        <v>16</v>
      </c>
      <c r="Q107" s="15" t="s">
        <v>568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295</v>
      </c>
      <c r="E108" s="16"/>
      <c r="F108" s="18">
        <v>2.0099999999999998</v>
      </c>
      <c r="G108" s="18">
        <v>1.45</v>
      </c>
      <c r="H108" s="18">
        <v>0.9</v>
      </c>
      <c r="I108" s="17"/>
      <c r="J108" s="18">
        <v>2.11</v>
      </c>
      <c r="K108" s="18">
        <v>3.21</v>
      </c>
      <c r="L108" s="18">
        <v>5.01</v>
      </c>
      <c r="M108" s="18"/>
      <c r="N108" s="18">
        <v>29.847175635999999</v>
      </c>
      <c r="O108" s="18">
        <v>4.4476391905000003</v>
      </c>
      <c r="P108" s="19" t="s">
        <v>16</v>
      </c>
      <c r="Q108" s="14" t="s">
        <v>569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296</v>
      </c>
      <c r="E109" s="16"/>
      <c r="F109" s="17">
        <v>3.3</v>
      </c>
      <c r="G109" s="17">
        <v>2.72</v>
      </c>
      <c r="H109" s="17">
        <v>2.14</v>
      </c>
      <c r="I109" s="17"/>
      <c r="J109" s="17">
        <v>3.56</v>
      </c>
      <c r="K109" s="17">
        <v>4.71</v>
      </c>
      <c r="L109" s="17">
        <v>6.58</v>
      </c>
      <c r="M109" s="17"/>
      <c r="N109" s="17">
        <v>50.091718219000001</v>
      </c>
      <c r="O109" s="36">
        <v>10.450943333</v>
      </c>
      <c r="P109" s="20" t="s">
        <v>16</v>
      </c>
      <c r="Q109" s="15" t="s">
        <v>570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297</v>
      </c>
      <c r="E110" s="16"/>
      <c r="F110" s="18">
        <v>26.26</v>
      </c>
      <c r="G110" s="18">
        <v>23.06</v>
      </c>
      <c r="H110" s="18">
        <v>19.86</v>
      </c>
      <c r="I110" s="17"/>
      <c r="J110" s="18">
        <v>27.16</v>
      </c>
      <c r="K110" s="18">
        <v>33.549999999999997</v>
      </c>
      <c r="L110" s="18">
        <v>43.89</v>
      </c>
      <c r="M110" s="18"/>
      <c r="N110" s="18">
        <v>47.748338488999998</v>
      </c>
      <c r="O110" s="18">
        <v>91.248958142999996</v>
      </c>
      <c r="P110" s="19" t="s">
        <v>16</v>
      </c>
      <c r="Q110" s="14" t="s">
        <v>571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298</v>
      </c>
      <c r="E111" s="16"/>
      <c r="F111" s="17">
        <v>22.07</v>
      </c>
      <c r="G111" s="17">
        <v>19.95</v>
      </c>
      <c r="H111" s="17">
        <v>17.829999999999998</v>
      </c>
      <c r="I111" s="17"/>
      <c r="J111" s="17">
        <v>22.63</v>
      </c>
      <c r="K111" s="17">
        <v>26.86</v>
      </c>
      <c r="L111" s="17">
        <v>33.71</v>
      </c>
      <c r="M111" s="17"/>
      <c r="N111" s="17">
        <v>44.547107392999997</v>
      </c>
      <c r="O111" s="36">
        <v>67.296468380999997</v>
      </c>
      <c r="P111" s="20" t="s">
        <v>16</v>
      </c>
      <c r="Q111" s="15" t="s">
        <v>572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573</v>
      </c>
      <c r="D112" s="19" t="s">
        <v>574</v>
      </c>
      <c r="E112" s="16"/>
      <c r="F112" s="18">
        <v>21.69</v>
      </c>
      <c r="G112" s="18">
        <v>19.440000000000001</v>
      </c>
      <c r="H112" s="18">
        <v>17.2</v>
      </c>
      <c r="I112" s="17"/>
      <c r="J112" s="18">
        <v>24.95</v>
      </c>
      <c r="K112" s="18">
        <v>29.43</v>
      </c>
      <c r="L112" s="18">
        <v>36.68</v>
      </c>
      <c r="M112" s="18"/>
      <c r="N112" s="18">
        <v>71.358347241000004</v>
      </c>
      <c r="O112" s="18">
        <v>4.2835336723999999</v>
      </c>
      <c r="P112" s="19" t="s">
        <v>18</v>
      </c>
      <c r="Q112" s="14" t="s">
        <v>575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299</v>
      </c>
      <c r="E113" s="16"/>
      <c r="F113" s="17">
        <v>14.15</v>
      </c>
      <c r="G113" s="17">
        <v>12.43</v>
      </c>
      <c r="H113" s="17">
        <v>10.72</v>
      </c>
      <c r="I113" s="17"/>
      <c r="J113" s="17">
        <v>14.48</v>
      </c>
      <c r="K113" s="17">
        <v>17.899999999999999</v>
      </c>
      <c r="L113" s="17">
        <v>23.45</v>
      </c>
      <c r="M113" s="17"/>
      <c r="N113" s="17">
        <v>34.241830800999999</v>
      </c>
      <c r="O113" s="36">
        <v>37.458155667</v>
      </c>
      <c r="P113" s="20" t="s">
        <v>16</v>
      </c>
      <c r="Q113" s="15" t="s">
        <v>576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300</v>
      </c>
      <c r="E114" s="16"/>
      <c r="F114" s="18">
        <v>37.619999999999997</v>
      </c>
      <c r="G114" s="18">
        <v>33.51</v>
      </c>
      <c r="H114" s="18">
        <v>29.41</v>
      </c>
      <c r="I114" s="17"/>
      <c r="J114" s="18">
        <v>38.5</v>
      </c>
      <c r="K114" s="18">
        <v>46.7</v>
      </c>
      <c r="L114" s="18">
        <v>59.97</v>
      </c>
      <c r="M114" s="18"/>
      <c r="N114" s="18">
        <v>38.180960360999997</v>
      </c>
      <c r="O114" s="18">
        <v>79.042521933000003</v>
      </c>
      <c r="P114" s="19" t="s">
        <v>16</v>
      </c>
      <c r="Q114" s="14" t="s">
        <v>577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301</v>
      </c>
      <c r="E115" s="16"/>
      <c r="F115" s="17">
        <v>12.81</v>
      </c>
      <c r="G115" s="17">
        <v>11.87</v>
      </c>
      <c r="H115" s="17">
        <v>10.93</v>
      </c>
      <c r="I115" s="17"/>
      <c r="J115" s="17">
        <v>13.84</v>
      </c>
      <c r="K115" s="17">
        <v>15.71</v>
      </c>
      <c r="L115" s="17">
        <v>18.75</v>
      </c>
      <c r="M115" s="17"/>
      <c r="N115" s="17">
        <v>50.480014218999997</v>
      </c>
      <c r="O115" s="36">
        <v>8.5911838571000008</v>
      </c>
      <c r="P115" s="20" t="s">
        <v>18</v>
      </c>
      <c r="Q115" s="15" t="s">
        <v>578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302</v>
      </c>
      <c r="E116" s="16"/>
      <c r="F116" s="18">
        <v>7.18</v>
      </c>
      <c r="G116" s="18">
        <v>6.69</v>
      </c>
      <c r="H116" s="18">
        <v>6.21</v>
      </c>
      <c r="I116" s="17"/>
      <c r="J116" s="18">
        <v>7.35</v>
      </c>
      <c r="K116" s="18">
        <v>8.31</v>
      </c>
      <c r="L116" s="18">
        <v>9.8800000000000008</v>
      </c>
      <c r="M116" s="18"/>
      <c r="N116" s="18">
        <v>40.710727927000001</v>
      </c>
      <c r="O116" s="18">
        <v>5.0123211429000003</v>
      </c>
      <c r="P116" s="19" t="s">
        <v>16</v>
      </c>
      <c r="Q116" s="14" t="s">
        <v>579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303</v>
      </c>
      <c r="E117" s="16"/>
      <c r="F117" s="17">
        <v>44.5</v>
      </c>
      <c r="G117" s="17">
        <v>41.43</v>
      </c>
      <c r="H117" s="17">
        <v>38.369999999999997</v>
      </c>
      <c r="I117" s="17"/>
      <c r="J117" s="17">
        <v>45.59</v>
      </c>
      <c r="K117" s="17">
        <v>51.71</v>
      </c>
      <c r="L117" s="17">
        <v>61.62</v>
      </c>
      <c r="M117" s="17"/>
      <c r="N117" s="17">
        <v>36.529987392000002</v>
      </c>
      <c r="O117" s="36">
        <v>34.495754761999997</v>
      </c>
      <c r="P117" s="20" t="s">
        <v>16</v>
      </c>
      <c r="Q117" s="15" t="s">
        <v>580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304</v>
      </c>
      <c r="E118" s="16"/>
      <c r="F118" s="18">
        <v>22.64</v>
      </c>
      <c r="G118" s="18">
        <v>21.81</v>
      </c>
      <c r="H118" s="18">
        <v>20.99</v>
      </c>
      <c r="I118" s="17"/>
      <c r="J118" s="18">
        <v>22.96</v>
      </c>
      <c r="K118" s="18">
        <v>24.6</v>
      </c>
      <c r="L118" s="18">
        <v>27.26</v>
      </c>
      <c r="M118" s="18"/>
      <c r="N118" s="18">
        <v>39.996289566999998</v>
      </c>
      <c r="O118" s="18">
        <v>32.636072333000001</v>
      </c>
      <c r="P118" s="19" t="s">
        <v>16</v>
      </c>
      <c r="Q118" s="14" t="s">
        <v>581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305</v>
      </c>
      <c r="E119" s="16"/>
      <c r="F119" s="17">
        <v>10.41</v>
      </c>
      <c r="G119" s="17">
        <v>9.59</v>
      </c>
      <c r="H119" s="17">
        <v>8.7799999999999994</v>
      </c>
      <c r="I119" s="17"/>
      <c r="J119" s="17">
        <v>10.61</v>
      </c>
      <c r="K119" s="17">
        <v>12.23</v>
      </c>
      <c r="L119" s="17">
        <v>14.86</v>
      </c>
      <c r="M119" s="17"/>
      <c r="N119" s="17">
        <v>34.704783181000003</v>
      </c>
      <c r="O119" s="36">
        <v>258.95063399999998</v>
      </c>
      <c r="P119" s="20" t="s">
        <v>16</v>
      </c>
      <c r="Q119" s="15" t="s">
        <v>582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306</v>
      </c>
      <c r="E120" s="16"/>
      <c r="F120" s="18">
        <v>31.66</v>
      </c>
      <c r="G120" s="18">
        <v>29.16</v>
      </c>
      <c r="H120" s="18">
        <v>26.66</v>
      </c>
      <c r="I120" s="17"/>
      <c r="J120" s="18">
        <v>32.020000000000003</v>
      </c>
      <c r="K120" s="18">
        <v>37.01</v>
      </c>
      <c r="L120" s="18">
        <v>45.09</v>
      </c>
      <c r="M120" s="18"/>
      <c r="N120" s="18">
        <v>33.433068552000002</v>
      </c>
      <c r="O120" s="18">
        <v>16.087304856999999</v>
      </c>
      <c r="P120" s="19" t="s">
        <v>16</v>
      </c>
      <c r="Q120" s="14" t="s">
        <v>583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307</v>
      </c>
      <c r="E121" s="16"/>
      <c r="F121" s="17">
        <v>35.24</v>
      </c>
      <c r="G121" s="17">
        <v>32.380000000000003</v>
      </c>
      <c r="H121" s="17">
        <v>29.53</v>
      </c>
      <c r="I121" s="17"/>
      <c r="J121" s="17">
        <v>35.9</v>
      </c>
      <c r="K121" s="17">
        <v>41.6</v>
      </c>
      <c r="L121" s="17">
        <v>50.84</v>
      </c>
      <c r="M121" s="17"/>
      <c r="N121" s="17">
        <v>30.711112462999999</v>
      </c>
      <c r="O121" s="36">
        <v>693.47550438000007</v>
      </c>
      <c r="P121" s="20" t="s">
        <v>16</v>
      </c>
      <c r="Q121" s="15" t="s">
        <v>584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110</v>
      </c>
      <c r="D122" s="19" t="s">
        <v>308</v>
      </c>
      <c r="E122" s="16"/>
      <c r="F122" s="18">
        <v>3.66</v>
      </c>
      <c r="G122" s="18">
        <v>3.41</v>
      </c>
      <c r="H122" s="18">
        <v>3.17</v>
      </c>
      <c r="I122" s="17"/>
      <c r="J122" s="18">
        <v>3.73</v>
      </c>
      <c r="K122" s="18">
        <v>4.21</v>
      </c>
      <c r="L122" s="18">
        <v>5</v>
      </c>
      <c r="M122" s="18"/>
      <c r="N122" s="18">
        <v>30.931834305999999</v>
      </c>
      <c r="O122" s="18">
        <v>2.4416306190000001</v>
      </c>
      <c r="P122" s="19" t="s">
        <v>16</v>
      </c>
      <c r="Q122" s="14" t="s">
        <v>585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586</v>
      </c>
      <c r="D123" s="20" t="s">
        <v>587</v>
      </c>
      <c r="E123" s="16"/>
      <c r="F123" s="17">
        <v>70.23</v>
      </c>
      <c r="G123" s="17">
        <v>66.45</v>
      </c>
      <c r="H123" s="17">
        <v>62.67</v>
      </c>
      <c r="I123" s="17"/>
      <c r="J123" s="17">
        <v>74.7</v>
      </c>
      <c r="K123" s="17">
        <v>82.25</v>
      </c>
      <c r="L123" s="17">
        <v>94.47</v>
      </c>
      <c r="M123" s="17"/>
      <c r="N123" s="17">
        <v>41.828272376999998</v>
      </c>
      <c r="O123" s="36">
        <v>304.79213972999997</v>
      </c>
      <c r="P123" s="20" t="s">
        <v>16</v>
      </c>
      <c r="Q123" s="15" t="s">
        <v>588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309</v>
      </c>
      <c r="E124" s="16"/>
      <c r="F124" s="18">
        <v>5.05</v>
      </c>
      <c r="G124" s="18">
        <v>4.45</v>
      </c>
      <c r="H124" s="18">
        <v>3.86</v>
      </c>
      <c r="I124" s="17"/>
      <c r="J124" s="18">
        <v>5.2</v>
      </c>
      <c r="K124" s="18">
        <v>6.38</v>
      </c>
      <c r="L124" s="18">
        <v>8.3000000000000007</v>
      </c>
      <c r="M124" s="18"/>
      <c r="N124" s="18">
        <v>44.978792071000001</v>
      </c>
      <c r="O124" s="18">
        <v>12.381035238000001</v>
      </c>
      <c r="P124" s="19" t="s">
        <v>16</v>
      </c>
      <c r="Q124" s="14" t="s">
        <v>589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590</v>
      </c>
      <c r="D125" s="20" t="s">
        <v>591</v>
      </c>
      <c r="E125" s="16"/>
      <c r="F125" s="17">
        <v>156.76</v>
      </c>
      <c r="G125" s="17">
        <v>143.25</v>
      </c>
      <c r="H125" s="17">
        <v>129.74</v>
      </c>
      <c r="I125" s="17"/>
      <c r="J125" s="17">
        <v>161.47999999999999</v>
      </c>
      <c r="K125" s="17">
        <v>188.49</v>
      </c>
      <c r="L125" s="17">
        <v>232.21</v>
      </c>
      <c r="M125" s="17"/>
      <c r="N125" s="17">
        <v>62.567987733000002</v>
      </c>
      <c r="O125" s="36">
        <v>3.0903729886</v>
      </c>
      <c r="P125" s="20" t="s">
        <v>18</v>
      </c>
      <c r="Q125" s="15" t="s">
        <v>592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429</v>
      </c>
      <c r="D126" s="19" t="s">
        <v>430</v>
      </c>
      <c r="E126" s="16"/>
      <c r="F126" s="18">
        <v>5.65</v>
      </c>
      <c r="G126" s="18">
        <v>5.04</v>
      </c>
      <c r="H126" s="18">
        <v>4.43</v>
      </c>
      <c r="I126" s="17"/>
      <c r="J126" s="18">
        <v>5.9</v>
      </c>
      <c r="K126" s="18">
        <v>7.11</v>
      </c>
      <c r="L126" s="18">
        <v>9.08</v>
      </c>
      <c r="M126" s="18"/>
      <c r="N126" s="18">
        <v>40.739512455000003</v>
      </c>
      <c r="O126" s="18">
        <v>2.5630421428999997</v>
      </c>
      <c r="P126" s="19" t="s">
        <v>16</v>
      </c>
      <c r="Q126" s="14" t="s">
        <v>593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310</v>
      </c>
      <c r="E127" s="16"/>
      <c r="F127" s="17">
        <v>7.58</v>
      </c>
      <c r="G127" s="17">
        <v>6.99</v>
      </c>
      <c r="H127" s="17">
        <v>6.41</v>
      </c>
      <c r="I127" s="17"/>
      <c r="J127" s="17">
        <v>7.89</v>
      </c>
      <c r="K127" s="17">
        <v>9.0500000000000007</v>
      </c>
      <c r="L127" s="17">
        <v>10.93</v>
      </c>
      <c r="M127" s="17"/>
      <c r="N127" s="17">
        <v>30.046928899000001</v>
      </c>
      <c r="O127" s="36">
        <v>8.4707064285999998</v>
      </c>
      <c r="P127" s="20" t="s">
        <v>16</v>
      </c>
      <c r="Q127" s="15" t="s">
        <v>594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311</v>
      </c>
      <c r="E128" s="16"/>
      <c r="F128" s="18">
        <v>3.72</v>
      </c>
      <c r="G128" s="18">
        <v>3.54</v>
      </c>
      <c r="H128" s="18">
        <v>3.37</v>
      </c>
      <c r="I128" s="17"/>
      <c r="J128" s="18">
        <v>4.1100000000000003</v>
      </c>
      <c r="K128" s="18">
        <v>4.45</v>
      </c>
      <c r="L128" s="18">
        <v>5</v>
      </c>
      <c r="M128" s="18"/>
      <c r="N128" s="18">
        <v>52.842662578999999</v>
      </c>
      <c r="O128" s="18">
        <v>1.5940457618999999</v>
      </c>
      <c r="P128" s="19" t="s">
        <v>18</v>
      </c>
      <c r="Q128" s="14" t="s">
        <v>595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312</v>
      </c>
      <c r="E129" s="16"/>
      <c r="F129" s="17">
        <v>3.62</v>
      </c>
      <c r="G129" s="17">
        <v>3.46</v>
      </c>
      <c r="H129" s="17">
        <v>3.31</v>
      </c>
      <c r="I129" s="17"/>
      <c r="J129" s="17">
        <v>3.97</v>
      </c>
      <c r="K129" s="17">
        <v>4.2699999999999996</v>
      </c>
      <c r="L129" s="17">
        <v>4.76</v>
      </c>
      <c r="M129" s="17"/>
      <c r="N129" s="17">
        <v>53.184851381000001</v>
      </c>
      <c r="O129" s="36">
        <v>8.0488989524000001</v>
      </c>
      <c r="P129" s="20" t="s">
        <v>18</v>
      </c>
      <c r="Q129" s="15" t="s">
        <v>596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113</v>
      </c>
      <c r="D130" s="19" t="s">
        <v>313</v>
      </c>
      <c r="E130" s="16"/>
      <c r="F130" s="18">
        <v>18.27</v>
      </c>
      <c r="G130" s="18">
        <v>17.489999999999998</v>
      </c>
      <c r="H130" s="18">
        <v>16.71</v>
      </c>
      <c r="I130" s="17"/>
      <c r="J130" s="18">
        <v>19.96</v>
      </c>
      <c r="K130" s="18">
        <v>21.51</v>
      </c>
      <c r="L130" s="18">
        <v>24.02</v>
      </c>
      <c r="M130" s="18"/>
      <c r="N130" s="18">
        <v>53.303421700000001</v>
      </c>
      <c r="O130" s="18">
        <v>96.153076190000007</v>
      </c>
      <c r="P130" s="19" t="s">
        <v>18</v>
      </c>
      <c r="Q130" s="14" t="s">
        <v>597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114</v>
      </c>
      <c r="D131" s="20" t="s">
        <v>314</v>
      </c>
      <c r="E131" s="16"/>
      <c r="F131" s="17">
        <v>12.09</v>
      </c>
      <c r="G131" s="17">
        <v>10.8</v>
      </c>
      <c r="H131" s="17">
        <v>9.52</v>
      </c>
      <c r="I131" s="17"/>
      <c r="J131" s="17">
        <v>12.72</v>
      </c>
      <c r="K131" s="17">
        <v>15.28</v>
      </c>
      <c r="L131" s="17">
        <v>19.43</v>
      </c>
      <c r="M131" s="17"/>
      <c r="N131" s="17">
        <v>62.833002401000002</v>
      </c>
      <c r="O131" s="36">
        <v>4.9119984285999996</v>
      </c>
      <c r="P131" s="20" t="s">
        <v>18</v>
      </c>
      <c r="Q131" s="15" t="s">
        <v>598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115</v>
      </c>
      <c r="D132" s="19" t="s">
        <v>315</v>
      </c>
      <c r="E132" s="16"/>
      <c r="F132" s="18">
        <v>5.51</v>
      </c>
      <c r="G132" s="18">
        <v>4.43</v>
      </c>
      <c r="H132" s="18">
        <v>3.35</v>
      </c>
      <c r="I132" s="17"/>
      <c r="J132" s="18">
        <v>5.88</v>
      </c>
      <c r="K132" s="18">
        <v>8.0299999999999994</v>
      </c>
      <c r="L132" s="18">
        <v>11.51</v>
      </c>
      <c r="M132" s="18"/>
      <c r="N132" s="18">
        <v>25.907639921000001</v>
      </c>
      <c r="O132" s="18">
        <v>7.9857668095000003</v>
      </c>
      <c r="P132" s="19" t="s">
        <v>16</v>
      </c>
      <c r="Q132" s="14" t="s">
        <v>599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116</v>
      </c>
      <c r="D133" s="20" t="s">
        <v>316</v>
      </c>
      <c r="E133" s="16"/>
      <c r="F133" s="17">
        <v>36.090000000000003</v>
      </c>
      <c r="G133" s="17">
        <v>30.53</v>
      </c>
      <c r="H133" s="17">
        <v>24.97</v>
      </c>
      <c r="I133" s="17"/>
      <c r="J133" s="17">
        <v>38.76</v>
      </c>
      <c r="K133" s="17">
        <v>49.87</v>
      </c>
      <c r="L133" s="17">
        <v>67.86</v>
      </c>
      <c r="M133" s="17"/>
      <c r="N133" s="17">
        <v>36.386773806000001</v>
      </c>
      <c r="O133" s="36">
        <v>362.21621762000001</v>
      </c>
      <c r="P133" s="20" t="s">
        <v>16</v>
      </c>
      <c r="Q133" s="15" t="s">
        <v>600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117</v>
      </c>
      <c r="D134" s="19" t="s">
        <v>317</v>
      </c>
      <c r="E134" s="16"/>
      <c r="F134" s="18">
        <v>19.79</v>
      </c>
      <c r="G134" s="18">
        <v>18.13</v>
      </c>
      <c r="H134" s="18">
        <v>16.48</v>
      </c>
      <c r="I134" s="17"/>
      <c r="J134" s="18">
        <v>20.38</v>
      </c>
      <c r="K134" s="18">
        <v>23.68</v>
      </c>
      <c r="L134" s="18">
        <v>29.03</v>
      </c>
      <c r="M134" s="18"/>
      <c r="N134" s="18">
        <v>40.043937786999997</v>
      </c>
      <c r="O134" s="18">
        <v>4.3263534286000001</v>
      </c>
      <c r="P134" s="19" t="s">
        <v>16</v>
      </c>
      <c r="Q134" s="14" t="s">
        <v>601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118</v>
      </c>
      <c r="D135" s="20" t="s">
        <v>318</v>
      </c>
      <c r="E135" s="16"/>
      <c r="F135" s="17">
        <v>18.8</v>
      </c>
      <c r="G135" s="17">
        <v>16.09</v>
      </c>
      <c r="H135" s="17">
        <v>13.39</v>
      </c>
      <c r="I135" s="17"/>
      <c r="J135" s="17">
        <v>19.649999999999999</v>
      </c>
      <c r="K135" s="17">
        <v>25.05</v>
      </c>
      <c r="L135" s="17">
        <v>33.79</v>
      </c>
      <c r="M135" s="17"/>
      <c r="N135" s="17">
        <v>54.785808789999997</v>
      </c>
      <c r="O135" s="36">
        <v>214.51477194999998</v>
      </c>
      <c r="P135" s="20" t="s">
        <v>18</v>
      </c>
      <c r="Q135" s="15" t="s">
        <v>602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119</v>
      </c>
      <c r="D136" s="19" t="s">
        <v>319</v>
      </c>
      <c r="E136" s="16"/>
      <c r="F136" s="18">
        <v>3.81</v>
      </c>
      <c r="G136" s="18">
        <v>3.25</v>
      </c>
      <c r="H136" s="18">
        <v>2.7</v>
      </c>
      <c r="I136" s="17"/>
      <c r="J136" s="18">
        <v>3.95</v>
      </c>
      <c r="K136" s="18">
        <v>5.05</v>
      </c>
      <c r="L136" s="18">
        <v>6.84</v>
      </c>
      <c r="M136" s="18"/>
      <c r="N136" s="18">
        <v>49.577950543999997</v>
      </c>
      <c r="O136" s="18">
        <v>25.212711143</v>
      </c>
      <c r="P136" s="19" t="s">
        <v>16</v>
      </c>
      <c r="Q136" s="14" t="s">
        <v>603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320</v>
      </c>
      <c r="E137" s="16"/>
      <c r="F137" s="17">
        <v>26.11</v>
      </c>
      <c r="G137" s="17">
        <v>24.41</v>
      </c>
      <c r="H137" s="17">
        <v>22.72</v>
      </c>
      <c r="I137" s="17"/>
      <c r="J137" s="17">
        <v>27.19</v>
      </c>
      <c r="K137" s="17">
        <v>30.57</v>
      </c>
      <c r="L137" s="17">
        <v>36.049999999999997</v>
      </c>
      <c r="M137" s="17"/>
      <c r="N137" s="17">
        <v>81.706360939999996</v>
      </c>
      <c r="O137" s="36">
        <v>16.784811857000001</v>
      </c>
      <c r="P137" s="20" t="s">
        <v>18</v>
      </c>
      <c r="Q137" s="15" t="s">
        <v>604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121</v>
      </c>
      <c r="D138" s="19" t="s">
        <v>321</v>
      </c>
      <c r="E138" s="16"/>
      <c r="F138" s="18">
        <v>8.1300000000000008</v>
      </c>
      <c r="G138" s="18">
        <v>6.66</v>
      </c>
      <c r="H138" s="18">
        <v>5.19</v>
      </c>
      <c r="I138" s="17"/>
      <c r="J138" s="18">
        <v>8.41</v>
      </c>
      <c r="K138" s="18">
        <v>11.34</v>
      </c>
      <c r="L138" s="18">
        <v>16.100000000000001</v>
      </c>
      <c r="M138" s="18"/>
      <c r="N138" s="18">
        <v>30.750434447</v>
      </c>
      <c r="O138" s="18">
        <v>237.76528729</v>
      </c>
      <c r="P138" s="19" t="s">
        <v>16</v>
      </c>
      <c r="Q138" s="14" t="s">
        <v>605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606</v>
      </c>
      <c r="E139" s="16"/>
      <c r="F139" s="18">
        <v>6.24</v>
      </c>
      <c r="G139" s="18">
        <v>5.47</v>
      </c>
      <c r="H139" s="18">
        <v>4.71</v>
      </c>
      <c r="I139" s="17"/>
      <c r="J139" s="18">
        <v>6.93</v>
      </c>
      <c r="K139" s="18">
        <v>8.4499999999999993</v>
      </c>
      <c r="L139" s="18">
        <v>10.91</v>
      </c>
      <c r="M139" s="18"/>
      <c r="N139" s="18">
        <v>56.919223025000001</v>
      </c>
      <c r="O139" s="18">
        <v>1.3053836189999999</v>
      </c>
      <c r="P139" s="19" t="s">
        <v>18</v>
      </c>
      <c r="Q139" s="14" t="s">
        <v>607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122</v>
      </c>
      <c r="D140" s="20" t="s">
        <v>322</v>
      </c>
      <c r="E140" s="16"/>
      <c r="F140" s="17">
        <v>7.81</v>
      </c>
      <c r="G140" s="17">
        <v>6.96</v>
      </c>
      <c r="H140" s="17">
        <v>6.11</v>
      </c>
      <c r="I140" s="17"/>
      <c r="J140" s="17">
        <v>8.4600000000000009</v>
      </c>
      <c r="K140" s="17">
        <v>10.15</v>
      </c>
      <c r="L140" s="17">
        <v>12.89</v>
      </c>
      <c r="M140" s="17"/>
      <c r="N140" s="17">
        <v>64.716211982000004</v>
      </c>
      <c r="O140" s="36">
        <v>72.054618762000004</v>
      </c>
      <c r="P140" s="20" t="s">
        <v>18</v>
      </c>
      <c r="Q140" s="15" t="s">
        <v>608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323</v>
      </c>
      <c r="D141" s="19" t="s">
        <v>324</v>
      </c>
      <c r="E141" s="16"/>
      <c r="F141" s="18">
        <v>21.65</v>
      </c>
      <c r="G141" s="18">
        <v>17.940000000000001</v>
      </c>
      <c r="H141" s="18">
        <v>14.24</v>
      </c>
      <c r="I141" s="17"/>
      <c r="J141" s="18">
        <v>26.03</v>
      </c>
      <c r="K141" s="18">
        <v>33.43</v>
      </c>
      <c r="L141" s="18">
        <v>45.41</v>
      </c>
      <c r="M141" s="18"/>
      <c r="N141" s="18">
        <v>57.138880557999997</v>
      </c>
      <c r="O141" s="18">
        <v>159.66320856999999</v>
      </c>
      <c r="P141" s="19" t="s">
        <v>18</v>
      </c>
      <c r="Q141" s="14" t="s">
        <v>609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610</v>
      </c>
      <c r="D142" s="20" t="s">
        <v>611</v>
      </c>
      <c r="E142" s="16"/>
      <c r="F142" s="17">
        <v>100.28</v>
      </c>
      <c r="G142" s="17">
        <v>94.3</v>
      </c>
      <c r="H142" s="17">
        <v>88.33</v>
      </c>
      <c r="I142" s="17"/>
      <c r="J142" s="17">
        <v>107.89</v>
      </c>
      <c r="K142" s="17">
        <v>119.83</v>
      </c>
      <c r="L142" s="17">
        <v>139.15</v>
      </c>
      <c r="M142" s="17"/>
      <c r="N142" s="17">
        <v>54.222888236000003</v>
      </c>
      <c r="O142" s="36">
        <v>1.4277603067</v>
      </c>
      <c r="P142" s="20" t="s">
        <v>18</v>
      </c>
      <c r="Q142" s="15" t="s">
        <v>612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440</v>
      </c>
      <c r="D143" s="19" t="s">
        <v>441</v>
      </c>
      <c r="E143" s="16"/>
      <c r="F143" s="18">
        <v>4.45</v>
      </c>
      <c r="G143" s="18">
        <v>3.92</v>
      </c>
      <c r="H143" s="18">
        <v>3.4</v>
      </c>
      <c r="I143" s="17"/>
      <c r="J143" s="18">
        <v>4.7</v>
      </c>
      <c r="K143" s="18">
        <v>5.74</v>
      </c>
      <c r="L143" s="18">
        <v>7.42</v>
      </c>
      <c r="M143" s="18"/>
      <c r="N143" s="18">
        <v>48.573741089000002</v>
      </c>
      <c r="O143" s="18">
        <v>1.1187195237999998</v>
      </c>
      <c r="P143" s="19" t="s">
        <v>16</v>
      </c>
      <c r="Q143" s="14" t="s">
        <v>613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123</v>
      </c>
      <c r="D144" s="20" t="s">
        <v>325</v>
      </c>
      <c r="E144" s="16"/>
      <c r="F144" s="17">
        <v>6.52</v>
      </c>
      <c r="G144" s="17">
        <v>4.0599999999999996</v>
      </c>
      <c r="H144" s="17">
        <v>1.6</v>
      </c>
      <c r="I144" s="17"/>
      <c r="J144" s="17">
        <v>6.83</v>
      </c>
      <c r="K144" s="17">
        <v>11.74</v>
      </c>
      <c r="L144" s="17">
        <v>19.690000000000001</v>
      </c>
      <c r="M144" s="17"/>
      <c r="N144" s="17">
        <v>40.104219813</v>
      </c>
      <c r="O144" s="36">
        <v>19.342425761999998</v>
      </c>
      <c r="P144" s="20" t="s">
        <v>16</v>
      </c>
      <c r="Q144" s="15" t="s">
        <v>614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445</v>
      </c>
      <c r="D145" s="19" t="s">
        <v>446</v>
      </c>
      <c r="E145" s="16"/>
      <c r="F145" s="18">
        <v>3.41</v>
      </c>
      <c r="G145" s="18">
        <v>3.17</v>
      </c>
      <c r="H145" s="18">
        <v>2.94</v>
      </c>
      <c r="I145" s="17"/>
      <c r="J145" s="18">
        <v>3.56</v>
      </c>
      <c r="K145" s="18">
        <v>4.0199999999999996</v>
      </c>
      <c r="L145" s="18">
        <v>4.76</v>
      </c>
      <c r="M145" s="18"/>
      <c r="N145" s="18">
        <v>64.176936619000003</v>
      </c>
      <c r="O145" s="18">
        <v>1.8318893333000001</v>
      </c>
      <c r="P145" s="19" t="s">
        <v>18</v>
      </c>
      <c r="Q145" s="14" t="s">
        <v>615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326</v>
      </c>
      <c r="D146" s="20" t="s">
        <v>327</v>
      </c>
      <c r="E146" s="16"/>
      <c r="F146" s="17">
        <v>109.15</v>
      </c>
      <c r="G146" s="17">
        <v>97.04</v>
      </c>
      <c r="H146" s="17">
        <v>84.94</v>
      </c>
      <c r="I146" s="17"/>
      <c r="J146" s="17">
        <v>113.65</v>
      </c>
      <c r="K146" s="17">
        <v>137.85</v>
      </c>
      <c r="L146" s="17">
        <v>177.01</v>
      </c>
      <c r="M146" s="17"/>
      <c r="N146" s="17">
        <v>44.386697634000001</v>
      </c>
      <c r="O146" s="36">
        <v>33.267953040000002</v>
      </c>
      <c r="P146" s="20" t="s">
        <v>16</v>
      </c>
      <c r="Q146" s="15" t="s">
        <v>616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124</v>
      </c>
      <c r="D147" s="19" t="s">
        <v>328</v>
      </c>
      <c r="E147" s="16"/>
      <c r="F147" s="18">
        <v>142.19999999999999</v>
      </c>
      <c r="G147" s="18">
        <v>127.95</v>
      </c>
      <c r="H147" s="18">
        <v>113.71</v>
      </c>
      <c r="I147" s="17"/>
      <c r="J147" s="18">
        <v>146.16</v>
      </c>
      <c r="K147" s="18">
        <v>174.64</v>
      </c>
      <c r="L147" s="18">
        <v>220.73</v>
      </c>
      <c r="M147" s="18"/>
      <c r="N147" s="18">
        <v>62.463603130000003</v>
      </c>
      <c r="O147" s="18">
        <v>13.335503648</v>
      </c>
      <c r="P147" s="19" t="s">
        <v>18</v>
      </c>
      <c r="Q147" s="14" t="s">
        <v>617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125</v>
      </c>
      <c r="D148" s="20" t="s">
        <v>329</v>
      </c>
      <c r="E148" s="16"/>
      <c r="F148" s="17">
        <v>29.31</v>
      </c>
      <c r="G148" s="17">
        <v>27.22</v>
      </c>
      <c r="H148" s="17">
        <v>25.13</v>
      </c>
      <c r="I148" s="17"/>
      <c r="J148" s="17">
        <v>30.04</v>
      </c>
      <c r="K148" s="17">
        <v>34.21</v>
      </c>
      <c r="L148" s="17">
        <v>40.98</v>
      </c>
      <c r="M148" s="17"/>
      <c r="N148" s="17">
        <v>47.0348951</v>
      </c>
      <c r="O148" s="36">
        <v>6.3568771429000002</v>
      </c>
      <c r="P148" s="20" t="s">
        <v>16</v>
      </c>
      <c r="Q148" s="15" t="s">
        <v>618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126</v>
      </c>
      <c r="D149" s="19" t="s">
        <v>330</v>
      </c>
      <c r="E149" s="16"/>
      <c r="F149" s="18">
        <v>114.94</v>
      </c>
      <c r="G149" s="18">
        <v>104.99</v>
      </c>
      <c r="H149" s="18">
        <v>95.04</v>
      </c>
      <c r="I149" s="17"/>
      <c r="J149" s="18">
        <v>116.85</v>
      </c>
      <c r="K149" s="18">
        <v>136.74</v>
      </c>
      <c r="L149" s="18">
        <v>168.93</v>
      </c>
      <c r="M149" s="18"/>
      <c r="N149" s="18">
        <v>70.370596531000004</v>
      </c>
      <c r="O149" s="18">
        <v>23.139679750999999</v>
      </c>
      <c r="P149" s="19" t="s">
        <v>18</v>
      </c>
      <c r="Q149" s="14" t="s">
        <v>619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127</v>
      </c>
      <c r="D150" s="20" t="s">
        <v>331</v>
      </c>
      <c r="E150" s="16"/>
      <c r="F150" s="17">
        <v>32.43</v>
      </c>
      <c r="G150" s="17">
        <v>27.67</v>
      </c>
      <c r="H150" s="17">
        <v>22.91</v>
      </c>
      <c r="I150" s="17"/>
      <c r="J150" s="17">
        <v>34.74</v>
      </c>
      <c r="K150" s="17">
        <v>44.25</v>
      </c>
      <c r="L150" s="17">
        <v>59.64</v>
      </c>
      <c r="M150" s="17"/>
      <c r="N150" s="17">
        <v>68.424041224000007</v>
      </c>
      <c r="O150" s="36">
        <v>26.203771114999999</v>
      </c>
      <c r="P150" s="20" t="s">
        <v>18</v>
      </c>
      <c r="Q150" s="15" t="s">
        <v>620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332</v>
      </c>
      <c r="D151" s="19" t="s">
        <v>333</v>
      </c>
      <c r="E151" s="16"/>
      <c r="F151" s="18">
        <v>10.96</v>
      </c>
      <c r="G151" s="18">
        <v>10.029999999999999</v>
      </c>
      <c r="H151" s="18">
        <v>9.1</v>
      </c>
      <c r="I151" s="17"/>
      <c r="J151" s="18">
        <v>11.7</v>
      </c>
      <c r="K151" s="18">
        <v>13.55</v>
      </c>
      <c r="L151" s="18">
        <v>16.559999999999999</v>
      </c>
      <c r="M151" s="18"/>
      <c r="N151" s="18">
        <v>63.512481311999998</v>
      </c>
      <c r="O151" s="18">
        <v>8.9016824285999991</v>
      </c>
      <c r="P151" s="19" t="s">
        <v>18</v>
      </c>
      <c r="Q151" s="14" t="s">
        <v>621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128</v>
      </c>
      <c r="D152" s="20" t="s">
        <v>334</v>
      </c>
      <c r="E152" s="16"/>
      <c r="F152" s="17">
        <v>4.96</v>
      </c>
      <c r="G152" s="17">
        <v>3.97</v>
      </c>
      <c r="H152" s="17">
        <v>2.98</v>
      </c>
      <c r="I152" s="17"/>
      <c r="J152" s="17">
        <v>7.29</v>
      </c>
      <c r="K152" s="17">
        <v>9.26</v>
      </c>
      <c r="L152" s="17">
        <v>12.46</v>
      </c>
      <c r="M152" s="17"/>
      <c r="N152" s="17">
        <v>63.913193006999997</v>
      </c>
      <c r="O152" s="36">
        <v>73.477920810000001</v>
      </c>
      <c r="P152" s="20" t="s">
        <v>18</v>
      </c>
      <c r="Q152" s="15" t="s">
        <v>622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623</v>
      </c>
      <c r="D153" s="19" t="s">
        <v>624</v>
      </c>
      <c r="E153" s="16"/>
      <c r="F153" s="18">
        <v>3.89</v>
      </c>
      <c r="G153" s="18">
        <v>3.45</v>
      </c>
      <c r="H153" s="18">
        <v>3.02</v>
      </c>
      <c r="I153" s="17"/>
      <c r="J153" s="18">
        <v>4.32</v>
      </c>
      <c r="K153" s="18">
        <v>5.18</v>
      </c>
      <c r="L153" s="18">
        <v>6.58</v>
      </c>
      <c r="M153" s="18"/>
      <c r="N153" s="18">
        <v>49.364060680000001</v>
      </c>
      <c r="O153" s="18">
        <v>2.1682331429000001</v>
      </c>
      <c r="P153" s="19" t="s">
        <v>18</v>
      </c>
      <c r="Q153" s="14" t="s">
        <v>625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129</v>
      </c>
      <c r="D154" s="20" t="s">
        <v>335</v>
      </c>
      <c r="E154" s="16"/>
      <c r="F154" s="17">
        <v>13.07</v>
      </c>
      <c r="G154" s="17">
        <v>12.15</v>
      </c>
      <c r="H154" s="17">
        <v>11.24</v>
      </c>
      <c r="I154" s="17"/>
      <c r="J154" s="17">
        <v>13.33</v>
      </c>
      <c r="K154" s="17">
        <v>15.15</v>
      </c>
      <c r="L154" s="17">
        <v>18.11</v>
      </c>
      <c r="M154" s="17"/>
      <c r="N154" s="17">
        <v>34.587433900000001</v>
      </c>
      <c r="O154" s="36">
        <v>81.279652381000005</v>
      </c>
      <c r="P154" s="20" t="s">
        <v>16</v>
      </c>
      <c r="Q154" s="15" t="s">
        <v>626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130</v>
      </c>
      <c r="D155" s="19" t="s">
        <v>336</v>
      </c>
      <c r="E155" s="16"/>
      <c r="F155" s="18">
        <v>23.03</v>
      </c>
      <c r="G155" s="18">
        <v>18.97</v>
      </c>
      <c r="H155" s="18">
        <v>14.92</v>
      </c>
      <c r="I155" s="17"/>
      <c r="J155" s="18">
        <v>24.77</v>
      </c>
      <c r="K155" s="18">
        <v>32.869999999999997</v>
      </c>
      <c r="L155" s="18">
        <v>45.97</v>
      </c>
      <c r="M155" s="18"/>
      <c r="N155" s="18">
        <v>57.075271446999999</v>
      </c>
      <c r="O155" s="18">
        <v>19.481285381000003</v>
      </c>
      <c r="P155" s="19" t="s">
        <v>18</v>
      </c>
      <c r="Q155" s="14" t="s">
        <v>627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131</v>
      </c>
      <c r="D156" s="20" t="s">
        <v>337</v>
      </c>
      <c r="E156" s="16"/>
      <c r="F156" s="17">
        <v>6.21</v>
      </c>
      <c r="G156" s="17">
        <v>4.51</v>
      </c>
      <c r="H156" s="17">
        <v>2.82</v>
      </c>
      <c r="I156" s="17"/>
      <c r="J156" s="17">
        <v>6.96</v>
      </c>
      <c r="K156" s="17">
        <v>10.34</v>
      </c>
      <c r="L156" s="17">
        <v>15.81</v>
      </c>
      <c r="M156" s="17"/>
      <c r="N156" s="17">
        <v>45.263215154000001</v>
      </c>
      <c r="O156" s="36">
        <v>56.144923380999998</v>
      </c>
      <c r="P156" s="20" t="s">
        <v>16</v>
      </c>
      <c r="Q156" s="15" t="s">
        <v>628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132</v>
      </c>
      <c r="D157" s="19" t="s">
        <v>338</v>
      </c>
      <c r="E157" s="16"/>
      <c r="F157" s="18">
        <v>5.76</v>
      </c>
      <c r="G157" s="18">
        <v>5.09</v>
      </c>
      <c r="H157" s="18">
        <v>4.43</v>
      </c>
      <c r="I157" s="17"/>
      <c r="J157" s="18">
        <v>5.96</v>
      </c>
      <c r="K157" s="18">
        <v>7.28</v>
      </c>
      <c r="L157" s="18">
        <v>9.43</v>
      </c>
      <c r="M157" s="18"/>
      <c r="N157" s="18">
        <v>43.020785924000002</v>
      </c>
      <c r="O157" s="18">
        <v>54.860571524000001</v>
      </c>
      <c r="P157" s="19" t="s">
        <v>16</v>
      </c>
      <c r="Q157" s="14" t="s">
        <v>629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630</v>
      </c>
      <c r="D158" s="20" t="s">
        <v>631</v>
      </c>
      <c r="E158" s="16"/>
      <c r="F158" s="17">
        <v>1.01</v>
      </c>
      <c r="G158" s="17">
        <v>0.88</v>
      </c>
      <c r="H158" s="17">
        <v>0.75</v>
      </c>
      <c r="I158" s="17"/>
      <c r="J158" s="17">
        <v>1.06</v>
      </c>
      <c r="K158" s="17">
        <v>1.31</v>
      </c>
      <c r="L158" s="17">
        <v>1.72</v>
      </c>
      <c r="M158" s="17"/>
      <c r="N158" s="17">
        <v>35.035528865000003</v>
      </c>
      <c r="O158" s="36">
        <v>1.3273756189999999</v>
      </c>
      <c r="P158" s="20" t="s">
        <v>16</v>
      </c>
      <c r="Q158" s="15" t="s">
        <v>632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133</v>
      </c>
      <c r="D159" s="19" t="s">
        <v>339</v>
      </c>
      <c r="E159" s="16"/>
      <c r="F159" s="18">
        <v>25.93</v>
      </c>
      <c r="G159" s="18">
        <v>23.71</v>
      </c>
      <c r="H159" s="18">
        <v>21.5</v>
      </c>
      <c r="I159" s="17"/>
      <c r="J159" s="18">
        <v>26.45</v>
      </c>
      <c r="K159" s="18">
        <v>30.87</v>
      </c>
      <c r="L159" s="18">
        <v>38.020000000000003</v>
      </c>
      <c r="M159" s="18"/>
      <c r="N159" s="18">
        <v>42.680633256</v>
      </c>
      <c r="O159" s="18">
        <v>89.017785666999998</v>
      </c>
      <c r="P159" s="19" t="s">
        <v>16</v>
      </c>
      <c r="Q159" s="14" t="s">
        <v>633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447</v>
      </c>
      <c r="D160" s="20" t="s">
        <v>448</v>
      </c>
      <c r="E160" s="16"/>
      <c r="F160" s="17">
        <v>9.81</v>
      </c>
      <c r="G160" s="17">
        <v>8.34</v>
      </c>
      <c r="H160" s="17">
        <v>6.88</v>
      </c>
      <c r="I160" s="17"/>
      <c r="J160" s="17">
        <v>10.15</v>
      </c>
      <c r="K160" s="17">
        <v>13.07</v>
      </c>
      <c r="L160" s="17">
        <v>17.8</v>
      </c>
      <c r="M160" s="17"/>
      <c r="N160" s="17">
        <v>38.564773275</v>
      </c>
      <c r="O160" s="36">
        <v>60.115761428999996</v>
      </c>
      <c r="P160" s="20" t="s">
        <v>16</v>
      </c>
      <c r="Q160" s="15" t="s">
        <v>634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340</v>
      </c>
      <c r="E161" s="16"/>
      <c r="F161" s="18">
        <v>23.96</v>
      </c>
      <c r="G161" s="18">
        <v>21.67</v>
      </c>
      <c r="H161" s="18">
        <v>19.39</v>
      </c>
      <c r="I161" s="17"/>
      <c r="J161" s="18">
        <v>24.85</v>
      </c>
      <c r="K161" s="18">
        <v>29.41</v>
      </c>
      <c r="L161" s="18">
        <v>36.79</v>
      </c>
      <c r="M161" s="18"/>
      <c r="N161" s="18">
        <v>38.203859751000003</v>
      </c>
      <c r="O161" s="18">
        <v>25.73281119</v>
      </c>
      <c r="P161" s="19" t="s">
        <v>16</v>
      </c>
      <c r="Q161" s="14" t="s">
        <v>635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636</v>
      </c>
      <c r="D162" s="20" t="s">
        <v>637</v>
      </c>
      <c r="E162" s="16"/>
      <c r="F162" s="17">
        <v>138.13</v>
      </c>
      <c r="G162" s="17">
        <v>122.88</v>
      </c>
      <c r="H162" s="17">
        <v>107.63</v>
      </c>
      <c r="I162" s="17"/>
      <c r="J162" s="17">
        <v>143.44</v>
      </c>
      <c r="K162" s="17">
        <v>173.93</v>
      </c>
      <c r="L162" s="17">
        <v>223.28</v>
      </c>
      <c r="M162" s="17"/>
      <c r="N162" s="17">
        <v>46.305630811999997</v>
      </c>
      <c r="O162" s="36">
        <v>5.1591878642999998</v>
      </c>
      <c r="P162" s="20" t="s">
        <v>16</v>
      </c>
      <c r="Q162" s="15" t="s">
        <v>638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639</v>
      </c>
      <c r="D163" s="19" t="s">
        <v>640</v>
      </c>
      <c r="E163" s="16"/>
      <c r="F163" s="18">
        <v>40.36</v>
      </c>
      <c r="G163" s="18">
        <v>35.39</v>
      </c>
      <c r="H163" s="18">
        <v>30.43</v>
      </c>
      <c r="I163" s="17"/>
      <c r="J163" s="18">
        <v>45.99</v>
      </c>
      <c r="K163" s="18">
        <v>55.91</v>
      </c>
      <c r="L163" s="18">
        <v>71.97</v>
      </c>
      <c r="M163" s="18"/>
      <c r="N163" s="18">
        <v>67.145900112000007</v>
      </c>
      <c r="O163" s="18">
        <v>1.7054777962000001</v>
      </c>
      <c r="P163" s="19" t="s">
        <v>18</v>
      </c>
      <c r="Q163" s="14" t="s">
        <v>641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642</v>
      </c>
      <c r="D164" s="20" t="s">
        <v>643</v>
      </c>
      <c r="E164" s="16"/>
      <c r="F164" s="17">
        <v>48.08</v>
      </c>
      <c r="G164" s="17">
        <v>41.47</v>
      </c>
      <c r="H164" s="17">
        <v>34.86</v>
      </c>
      <c r="I164" s="17"/>
      <c r="J164" s="17">
        <v>63.42</v>
      </c>
      <c r="K164" s="17">
        <v>76.63</v>
      </c>
      <c r="L164" s="17">
        <v>98.01</v>
      </c>
      <c r="M164" s="17"/>
      <c r="N164" s="17">
        <v>59.036403651999997</v>
      </c>
      <c r="O164" s="36">
        <v>1.2571044357000001</v>
      </c>
      <c r="P164" s="20" t="s">
        <v>18</v>
      </c>
      <c r="Q164" s="15" t="s">
        <v>644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135</v>
      </c>
      <c r="D165" s="19" t="s">
        <v>341</v>
      </c>
      <c r="E165" s="16"/>
      <c r="F165" s="18">
        <v>11.78</v>
      </c>
      <c r="G165" s="18">
        <v>10.51</v>
      </c>
      <c r="H165" s="18">
        <v>9.24</v>
      </c>
      <c r="I165" s="17"/>
      <c r="J165" s="18">
        <v>12.83</v>
      </c>
      <c r="K165" s="18">
        <v>15.36</v>
      </c>
      <c r="L165" s="18">
        <v>19.46</v>
      </c>
      <c r="M165" s="18"/>
      <c r="N165" s="18">
        <v>49.037908526999999</v>
      </c>
      <c r="O165" s="18">
        <v>41.623836215000004</v>
      </c>
      <c r="P165" s="19" t="s">
        <v>18</v>
      </c>
      <c r="Q165" s="14" t="s">
        <v>645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136</v>
      </c>
      <c r="D166" s="20" t="s">
        <v>342</v>
      </c>
      <c r="E166" s="16"/>
      <c r="F166" s="17">
        <v>18.7</v>
      </c>
      <c r="G166" s="17">
        <v>16.100000000000001</v>
      </c>
      <c r="H166" s="17">
        <v>13.5</v>
      </c>
      <c r="I166" s="17"/>
      <c r="J166" s="17">
        <v>19.07</v>
      </c>
      <c r="K166" s="17">
        <v>24.26</v>
      </c>
      <c r="L166" s="17">
        <v>32.659999999999997</v>
      </c>
      <c r="M166" s="17"/>
      <c r="N166" s="17">
        <v>79.725806894000002</v>
      </c>
      <c r="O166" s="36">
        <v>86.332149791999996</v>
      </c>
      <c r="P166" s="20" t="s">
        <v>18</v>
      </c>
      <c r="Q166" s="15" t="s">
        <v>646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137</v>
      </c>
      <c r="D167" s="19" t="s">
        <v>343</v>
      </c>
      <c r="E167" s="16"/>
      <c r="F167" s="18">
        <v>6.67</v>
      </c>
      <c r="G167" s="18">
        <v>6</v>
      </c>
      <c r="H167" s="18">
        <v>5.34</v>
      </c>
      <c r="I167" s="17"/>
      <c r="J167" s="18">
        <v>7.09</v>
      </c>
      <c r="K167" s="18">
        <v>8.41</v>
      </c>
      <c r="L167" s="18">
        <v>10.56</v>
      </c>
      <c r="M167" s="18"/>
      <c r="N167" s="18">
        <v>69.088783851000002</v>
      </c>
      <c r="O167" s="18">
        <v>3.2156987619000001</v>
      </c>
      <c r="P167" s="19" t="s">
        <v>18</v>
      </c>
      <c r="Q167" s="14" t="s">
        <v>647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138</v>
      </c>
      <c r="D168" s="20" t="s">
        <v>344</v>
      </c>
      <c r="E168" s="16"/>
      <c r="F168" s="17">
        <v>11.04</v>
      </c>
      <c r="G168" s="17">
        <v>10.36</v>
      </c>
      <c r="H168" s="17">
        <v>9.69</v>
      </c>
      <c r="I168" s="17"/>
      <c r="J168" s="17">
        <v>11.42</v>
      </c>
      <c r="K168" s="17">
        <v>12.76</v>
      </c>
      <c r="L168" s="17">
        <v>14.94</v>
      </c>
      <c r="M168" s="17"/>
      <c r="N168" s="17">
        <v>47.986574603000001</v>
      </c>
      <c r="O168" s="36">
        <v>23.053435571000001</v>
      </c>
      <c r="P168" s="20" t="s">
        <v>16</v>
      </c>
      <c r="Q168" s="15" t="s">
        <v>648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649</v>
      </c>
      <c r="D169" s="19" t="s">
        <v>650</v>
      </c>
      <c r="E169" s="16"/>
      <c r="F169" s="18">
        <v>0.57999999999999996</v>
      </c>
      <c r="G169" s="18">
        <v>0.31</v>
      </c>
      <c r="H169" s="18">
        <v>0.04</v>
      </c>
      <c r="I169" s="17"/>
      <c r="J169" s="18">
        <v>0.62</v>
      </c>
      <c r="K169" s="18">
        <v>1.1499999999999999</v>
      </c>
      <c r="L169" s="18">
        <v>2.0099999999999998</v>
      </c>
      <c r="M169" s="18"/>
      <c r="N169" s="18">
        <v>39.947588463000002</v>
      </c>
      <c r="O169" s="18">
        <v>2.1645296190000001</v>
      </c>
      <c r="P169" s="19" t="s">
        <v>16</v>
      </c>
      <c r="Q169" s="14" t="s">
        <v>651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139</v>
      </c>
      <c r="D170" s="20" t="s">
        <v>345</v>
      </c>
      <c r="E170" s="16"/>
      <c r="F170" s="17" t="s">
        <v>35</v>
      </c>
      <c r="G170" s="17" t="s">
        <v>35</v>
      </c>
      <c r="H170" s="17" t="s">
        <v>35</v>
      </c>
      <c r="I170" s="17"/>
      <c r="J170" s="17" t="s">
        <v>35</v>
      </c>
      <c r="K170" s="17" t="s">
        <v>35</v>
      </c>
      <c r="L170" s="17" t="s">
        <v>35</v>
      </c>
      <c r="M170" s="17"/>
      <c r="N170" s="17" t="s">
        <v>35</v>
      </c>
      <c r="O170" s="36" t="s">
        <v>35</v>
      </c>
      <c r="P170" s="20" t="s">
        <v>35</v>
      </c>
      <c r="Q170" s="15" t="s">
        <v>224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459</v>
      </c>
      <c r="D171" s="19" t="s">
        <v>460</v>
      </c>
      <c r="E171" s="16"/>
      <c r="F171" s="18">
        <v>215.69</v>
      </c>
      <c r="G171" s="18">
        <v>180.9</v>
      </c>
      <c r="H171" s="18">
        <v>146.12</v>
      </c>
      <c r="I171" s="17"/>
      <c r="J171" s="18">
        <v>229.67</v>
      </c>
      <c r="K171" s="18">
        <v>299.23</v>
      </c>
      <c r="L171" s="18">
        <v>411.79</v>
      </c>
      <c r="M171" s="18"/>
      <c r="N171" s="18">
        <v>73.651143129999994</v>
      </c>
      <c r="O171" s="18">
        <v>3.6252965671000004</v>
      </c>
      <c r="P171" s="19" t="s">
        <v>18</v>
      </c>
      <c r="Q171" s="14" t="s">
        <v>652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140</v>
      </c>
      <c r="D172" s="20" t="s">
        <v>346</v>
      </c>
      <c r="E172" s="16"/>
      <c r="F172" s="17">
        <v>51.27</v>
      </c>
      <c r="G172" s="17">
        <v>46.86</v>
      </c>
      <c r="H172" s="17">
        <v>42.45</v>
      </c>
      <c r="I172" s="17"/>
      <c r="J172" s="17">
        <v>52.4</v>
      </c>
      <c r="K172" s="17">
        <v>61.21</v>
      </c>
      <c r="L172" s="17">
        <v>75.48</v>
      </c>
      <c r="M172" s="17"/>
      <c r="N172" s="17">
        <v>36.935798861000002</v>
      </c>
      <c r="O172" s="36">
        <v>23.648916904999997</v>
      </c>
      <c r="P172" s="20" t="s">
        <v>16</v>
      </c>
      <c r="Q172" s="15" t="s">
        <v>653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141</v>
      </c>
      <c r="D173" s="19" t="s">
        <v>347</v>
      </c>
      <c r="E173" s="16"/>
      <c r="F173" s="18">
        <v>3.05</v>
      </c>
      <c r="G173" s="18">
        <v>2.2400000000000002</v>
      </c>
      <c r="H173" s="18">
        <v>1.44</v>
      </c>
      <c r="I173" s="17"/>
      <c r="J173" s="18">
        <v>4.95</v>
      </c>
      <c r="K173" s="18">
        <v>6.55</v>
      </c>
      <c r="L173" s="18">
        <v>9.15</v>
      </c>
      <c r="M173" s="18"/>
      <c r="N173" s="18">
        <v>56.397181926000002</v>
      </c>
      <c r="O173" s="18">
        <v>25.275901189999999</v>
      </c>
      <c r="P173" s="19" t="s">
        <v>18</v>
      </c>
      <c r="Q173" s="14" t="s">
        <v>654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142</v>
      </c>
      <c r="D174" s="20" t="s">
        <v>348</v>
      </c>
      <c r="E174" s="16"/>
      <c r="F174" s="17">
        <v>3.32</v>
      </c>
      <c r="G174" s="17">
        <v>3.02</v>
      </c>
      <c r="H174" s="17">
        <v>2.73</v>
      </c>
      <c r="I174" s="17"/>
      <c r="J174" s="17">
        <v>3.4</v>
      </c>
      <c r="K174" s="17">
        <v>3.98</v>
      </c>
      <c r="L174" s="17">
        <v>4.92</v>
      </c>
      <c r="M174" s="17"/>
      <c r="N174" s="17">
        <v>46.807686205000003</v>
      </c>
      <c r="O174" s="36">
        <v>3.0072968571000001</v>
      </c>
      <c r="P174" s="20" t="s">
        <v>16</v>
      </c>
      <c r="Q174" s="15" t="s">
        <v>655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656</v>
      </c>
      <c r="D175" s="19" t="s">
        <v>657</v>
      </c>
      <c r="E175" s="16"/>
      <c r="F175" s="18">
        <v>258.60000000000002</v>
      </c>
      <c r="G175" s="18">
        <v>214.48</v>
      </c>
      <c r="H175" s="18">
        <v>170.37</v>
      </c>
      <c r="I175" s="17"/>
      <c r="J175" s="18">
        <v>272.97000000000003</v>
      </c>
      <c r="K175" s="18">
        <v>361.19</v>
      </c>
      <c r="L175" s="18">
        <v>503.95</v>
      </c>
      <c r="M175" s="18"/>
      <c r="N175" s="18">
        <v>61.752877779999999</v>
      </c>
      <c r="O175" s="18">
        <v>6.5401992847999999</v>
      </c>
      <c r="P175" s="19" t="s">
        <v>18</v>
      </c>
      <c r="Q175" s="14" t="s">
        <v>658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143</v>
      </c>
      <c r="D176" s="20" t="s">
        <v>349</v>
      </c>
      <c r="E176" s="16"/>
      <c r="F176" s="17">
        <v>34.770000000000003</v>
      </c>
      <c r="G176" s="17">
        <v>31.9</v>
      </c>
      <c r="H176" s="17">
        <v>29.03</v>
      </c>
      <c r="I176" s="17"/>
      <c r="J176" s="17">
        <v>40.119999999999997</v>
      </c>
      <c r="K176" s="17">
        <v>45.85</v>
      </c>
      <c r="L176" s="17">
        <v>55.14</v>
      </c>
      <c r="M176" s="17"/>
      <c r="N176" s="17">
        <v>60.056627994000003</v>
      </c>
      <c r="O176" s="36">
        <v>399.74141285999997</v>
      </c>
      <c r="P176" s="20" t="s">
        <v>18</v>
      </c>
      <c r="Q176" s="15" t="s">
        <v>659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143</v>
      </c>
      <c r="D177" s="19" t="s">
        <v>350</v>
      </c>
      <c r="E177" s="16"/>
      <c r="F177" s="18">
        <v>31.72</v>
      </c>
      <c r="G177" s="18">
        <v>29.49</v>
      </c>
      <c r="H177" s="18">
        <v>27.27</v>
      </c>
      <c r="I177" s="17"/>
      <c r="J177" s="18">
        <v>35.979999999999997</v>
      </c>
      <c r="K177" s="18">
        <v>40.42</v>
      </c>
      <c r="L177" s="18">
        <v>47.61</v>
      </c>
      <c r="M177" s="18"/>
      <c r="N177" s="18">
        <v>59.060503078000004</v>
      </c>
      <c r="O177" s="18">
        <v>1160.3239059</v>
      </c>
      <c r="P177" s="19" t="s">
        <v>18</v>
      </c>
      <c r="Q177" s="14" t="s">
        <v>660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144</v>
      </c>
      <c r="D178" s="20" t="s">
        <v>351</v>
      </c>
      <c r="E178" s="16"/>
      <c r="F178" s="17">
        <v>13.51</v>
      </c>
      <c r="G178" s="17">
        <v>12.19</v>
      </c>
      <c r="H178" s="17">
        <v>10.88</v>
      </c>
      <c r="I178" s="17"/>
      <c r="J178" s="17">
        <v>14</v>
      </c>
      <c r="K178" s="17">
        <v>16.62</v>
      </c>
      <c r="L178" s="17">
        <v>20.88</v>
      </c>
      <c r="M178" s="17"/>
      <c r="N178" s="17">
        <v>35.637816712999999</v>
      </c>
      <c r="O178" s="36">
        <v>42.598450380999999</v>
      </c>
      <c r="P178" s="20" t="s">
        <v>16</v>
      </c>
      <c r="Q178" s="15" t="s">
        <v>661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145</v>
      </c>
      <c r="D179" s="19" t="s">
        <v>352</v>
      </c>
      <c r="E179" s="16"/>
      <c r="F179" s="18">
        <v>41.65</v>
      </c>
      <c r="G179" s="18">
        <v>37.64</v>
      </c>
      <c r="H179" s="18">
        <v>33.630000000000003</v>
      </c>
      <c r="I179" s="17"/>
      <c r="J179" s="18">
        <v>42.5</v>
      </c>
      <c r="K179" s="18">
        <v>50.51</v>
      </c>
      <c r="L179" s="18">
        <v>63.48</v>
      </c>
      <c r="M179" s="18"/>
      <c r="N179" s="18">
        <v>45.958639722999997</v>
      </c>
      <c r="O179" s="18">
        <v>403.75278924000003</v>
      </c>
      <c r="P179" s="19" t="s">
        <v>16</v>
      </c>
      <c r="Q179" s="14" t="s">
        <v>662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146</v>
      </c>
      <c r="D180" s="20" t="s">
        <v>353</v>
      </c>
      <c r="E180" s="16"/>
      <c r="F180" s="17">
        <v>3.6</v>
      </c>
      <c r="G180" s="17">
        <v>3.23</v>
      </c>
      <c r="H180" s="17">
        <v>2.87</v>
      </c>
      <c r="I180" s="17"/>
      <c r="J180" s="17">
        <v>3.74</v>
      </c>
      <c r="K180" s="17">
        <v>4.46</v>
      </c>
      <c r="L180" s="17">
        <v>5.64</v>
      </c>
      <c r="M180" s="17"/>
      <c r="N180" s="17">
        <v>28.553315023</v>
      </c>
      <c r="O180" s="36">
        <v>24.539163713999997</v>
      </c>
      <c r="P180" s="20" t="s">
        <v>16</v>
      </c>
      <c r="Q180" s="15" t="s">
        <v>663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147</v>
      </c>
      <c r="D181" s="19" t="s">
        <v>354</v>
      </c>
      <c r="E181" s="16"/>
      <c r="F181" s="18">
        <v>14.65</v>
      </c>
      <c r="G181" s="18">
        <v>12.6</v>
      </c>
      <c r="H181" s="18">
        <v>10.55</v>
      </c>
      <c r="I181" s="17"/>
      <c r="J181" s="18">
        <v>16.989999999999998</v>
      </c>
      <c r="K181" s="18">
        <v>21.08</v>
      </c>
      <c r="L181" s="18">
        <v>27.7</v>
      </c>
      <c r="M181" s="18"/>
      <c r="N181" s="18">
        <v>52.044965779000002</v>
      </c>
      <c r="O181" s="18">
        <v>11.566122904</v>
      </c>
      <c r="P181" s="19" t="s">
        <v>18</v>
      </c>
      <c r="Q181" s="14" t="s">
        <v>664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148</v>
      </c>
      <c r="D182" s="20" t="s">
        <v>355</v>
      </c>
      <c r="E182" s="16"/>
      <c r="F182" s="17">
        <v>52.08</v>
      </c>
      <c r="G182" s="17">
        <v>45.41</v>
      </c>
      <c r="H182" s="17">
        <v>38.75</v>
      </c>
      <c r="I182" s="17"/>
      <c r="J182" s="17">
        <v>53.17</v>
      </c>
      <c r="K182" s="17">
        <v>66.489999999999995</v>
      </c>
      <c r="L182" s="17">
        <v>88.05</v>
      </c>
      <c r="M182" s="17"/>
      <c r="N182" s="17">
        <v>42.512775195000003</v>
      </c>
      <c r="O182" s="36">
        <v>100.20887909</v>
      </c>
      <c r="P182" s="20" t="s">
        <v>16</v>
      </c>
      <c r="Q182" s="15" t="s">
        <v>665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461</v>
      </c>
      <c r="D183" s="19" t="s">
        <v>462</v>
      </c>
      <c r="E183" s="16"/>
      <c r="F183" s="18">
        <v>4.0999999999999996</v>
      </c>
      <c r="G183" s="18">
        <v>3.39</v>
      </c>
      <c r="H183" s="18">
        <v>2.69</v>
      </c>
      <c r="I183" s="17"/>
      <c r="J183" s="18">
        <v>4.42</v>
      </c>
      <c r="K183" s="18">
        <v>5.82</v>
      </c>
      <c r="L183" s="18">
        <v>8.09</v>
      </c>
      <c r="M183" s="18"/>
      <c r="N183" s="18">
        <v>32.092797087999998</v>
      </c>
      <c r="O183" s="18">
        <v>1.4691068571000001</v>
      </c>
      <c r="P183" s="19" t="s">
        <v>16</v>
      </c>
      <c r="Q183" s="14" t="s">
        <v>666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149</v>
      </c>
      <c r="D184" s="20" t="s">
        <v>356</v>
      </c>
      <c r="E184" s="16"/>
      <c r="F184" s="17">
        <v>4.62</v>
      </c>
      <c r="G184" s="17">
        <v>4.04</v>
      </c>
      <c r="H184" s="17">
        <v>3.46</v>
      </c>
      <c r="I184" s="17"/>
      <c r="J184" s="17">
        <v>6.05</v>
      </c>
      <c r="K184" s="17">
        <v>7.2</v>
      </c>
      <c r="L184" s="17">
        <v>9.07</v>
      </c>
      <c r="M184" s="17"/>
      <c r="N184" s="17">
        <v>59.404065951</v>
      </c>
      <c r="O184" s="36">
        <v>3.7636947143000001</v>
      </c>
      <c r="P184" s="20" t="s">
        <v>18</v>
      </c>
      <c r="Q184" s="15" t="s">
        <v>667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150</v>
      </c>
      <c r="D185" s="19" t="s">
        <v>357</v>
      </c>
      <c r="E185" s="16"/>
      <c r="F185" s="18">
        <v>15.29</v>
      </c>
      <c r="G185" s="18">
        <v>14.26</v>
      </c>
      <c r="H185" s="18">
        <v>13.23</v>
      </c>
      <c r="I185" s="17"/>
      <c r="J185" s="18">
        <v>17.82</v>
      </c>
      <c r="K185" s="18">
        <v>19.87</v>
      </c>
      <c r="L185" s="18">
        <v>23.19</v>
      </c>
      <c r="M185" s="18"/>
      <c r="N185" s="18">
        <v>55.694158377000001</v>
      </c>
      <c r="O185" s="18">
        <v>5.3305830951999997</v>
      </c>
      <c r="P185" s="19" t="s">
        <v>18</v>
      </c>
      <c r="Q185" s="14" t="s">
        <v>668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438</v>
      </c>
      <c r="D186" s="20" t="s">
        <v>439</v>
      </c>
      <c r="E186" s="16"/>
      <c r="F186" s="17">
        <v>8.0299999999999994</v>
      </c>
      <c r="G186" s="17">
        <v>7.15</v>
      </c>
      <c r="H186" s="17">
        <v>6.28</v>
      </c>
      <c r="I186" s="17"/>
      <c r="J186" s="17">
        <v>8.3000000000000007</v>
      </c>
      <c r="K186" s="17">
        <v>10.039999999999999</v>
      </c>
      <c r="L186" s="17">
        <v>12.86</v>
      </c>
      <c r="M186" s="17"/>
      <c r="N186" s="17">
        <v>44.735924631000003</v>
      </c>
      <c r="O186" s="36">
        <v>1.576133</v>
      </c>
      <c r="P186" s="20" t="s">
        <v>16</v>
      </c>
      <c r="Q186" s="15" t="s">
        <v>669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151</v>
      </c>
      <c r="D187" s="19" t="s">
        <v>358</v>
      </c>
      <c r="E187" s="16"/>
      <c r="F187" s="18">
        <v>1.78</v>
      </c>
      <c r="G187" s="18">
        <v>1.58</v>
      </c>
      <c r="H187" s="18">
        <v>1.39</v>
      </c>
      <c r="I187" s="17"/>
      <c r="J187" s="18">
        <v>1.82</v>
      </c>
      <c r="K187" s="18">
        <v>2.2000000000000002</v>
      </c>
      <c r="L187" s="18">
        <v>2.83</v>
      </c>
      <c r="M187" s="18"/>
      <c r="N187" s="18">
        <v>42.187898572999998</v>
      </c>
      <c r="O187" s="18">
        <v>3.2276095238</v>
      </c>
      <c r="P187" s="19" t="s">
        <v>16</v>
      </c>
      <c r="Q187" s="14" t="s">
        <v>670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152</v>
      </c>
      <c r="D188" s="20" t="s">
        <v>359</v>
      </c>
      <c r="E188" s="16"/>
      <c r="F188" s="17">
        <v>2.38</v>
      </c>
      <c r="G188" s="17">
        <v>1.97</v>
      </c>
      <c r="H188" s="17">
        <v>1.56</v>
      </c>
      <c r="I188" s="17"/>
      <c r="J188" s="17">
        <v>2.5</v>
      </c>
      <c r="K188" s="17">
        <v>3.31</v>
      </c>
      <c r="L188" s="17">
        <v>4.63</v>
      </c>
      <c r="M188" s="17"/>
      <c r="N188" s="17">
        <v>37.764906216</v>
      </c>
      <c r="O188" s="36">
        <v>4.7851628095000001</v>
      </c>
      <c r="P188" s="20" t="s">
        <v>16</v>
      </c>
      <c r="Q188" s="15" t="s">
        <v>671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153</v>
      </c>
      <c r="D189" s="19" t="s">
        <v>360</v>
      </c>
      <c r="E189" s="16"/>
      <c r="F189" s="18">
        <v>13.5</v>
      </c>
      <c r="G189" s="18">
        <v>10.68</v>
      </c>
      <c r="H189" s="18">
        <v>7.86</v>
      </c>
      <c r="I189" s="17"/>
      <c r="J189" s="18">
        <v>14.15</v>
      </c>
      <c r="K189" s="18">
        <v>19.78</v>
      </c>
      <c r="L189" s="18">
        <v>28.89</v>
      </c>
      <c r="M189" s="18"/>
      <c r="N189" s="18">
        <v>35.469449779000001</v>
      </c>
      <c r="O189" s="18">
        <v>189.23985042999999</v>
      </c>
      <c r="P189" s="19" t="s">
        <v>16</v>
      </c>
      <c r="Q189" s="14" t="s">
        <v>672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361</v>
      </c>
      <c r="E190" s="16"/>
      <c r="F190" s="17">
        <v>1.53</v>
      </c>
      <c r="G190" s="17">
        <v>1.31</v>
      </c>
      <c r="H190" s="17">
        <v>1.0900000000000001</v>
      </c>
      <c r="I190" s="17"/>
      <c r="J190" s="17">
        <v>1.59</v>
      </c>
      <c r="K190" s="17">
        <v>2.02</v>
      </c>
      <c r="L190" s="17">
        <v>2.72</v>
      </c>
      <c r="M190" s="17"/>
      <c r="N190" s="17">
        <v>26.153372640000001</v>
      </c>
      <c r="O190" s="36">
        <v>25.153442094999999</v>
      </c>
      <c r="P190" s="20" t="s">
        <v>16</v>
      </c>
      <c r="Q190" s="15" t="s">
        <v>673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155</v>
      </c>
      <c r="D191" s="19" t="s">
        <v>362</v>
      </c>
      <c r="E191" s="16"/>
      <c r="F191" s="18">
        <v>8.2100000000000009</v>
      </c>
      <c r="G191" s="18">
        <v>7.66</v>
      </c>
      <c r="H191" s="18">
        <v>7.11</v>
      </c>
      <c r="I191" s="17"/>
      <c r="J191" s="18">
        <v>8.48</v>
      </c>
      <c r="K191" s="18">
        <v>9.57</v>
      </c>
      <c r="L191" s="18">
        <v>11.34</v>
      </c>
      <c r="M191" s="18"/>
      <c r="N191" s="18">
        <v>33.916308973</v>
      </c>
      <c r="O191" s="18">
        <v>26.612475143000001</v>
      </c>
      <c r="P191" s="19" t="s">
        <v>16</v>
      </c>
      <c r="Q191" s="14" t="s">
        <v>674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463</v>
      </c>
      <c r="D192" s="20" t="s">
        <v>464</v>
      </c>
      <c r="E192" s="16"/>
      <c r="F192" s="17">
        <v>0.93</v>
      </c>
      <c r="G192" s="17">
        <v>0.61</v>
      </c>
      <c r="H192" s="17">
        <v>0.28999999999999998</v>
      </c>
      <c r="I192" s="17"/>
      <c r="J192" s="17">
        <v>0.97</v>
      </c>
      <c r="K192" s="17">
        <v>1.6</v>
      </c>
      <c r="L192" s="17">
        <v>2.63</v>
      </c>
      <c r="M192" s="17"/>
      <c r="N192" s="17">
        <v>37.892982609999997</v>
      </c>
      <c r="O192" s="36">
        <v>2.7952827618999998</v>
      </c>
      <c r="P192" s="20" t="s">
        <v>16</v>
      </c>
      <c r="Q192" s="15" t="s">
        <v>675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442</v>
      </c>
      <c r="D193" s="19" t="s">
        <v>363</v>
      </c>
      <c r="E193" s="16"/>
      <c r="F193" s="18">
        <v>33.32</v>
      </c>
      <c r="G193" s="18">
        <v>29.54</v>
      </c>
      <c r="H193" s="18">
        <v>25.77</v>
      </c>
      <c r="I193" s="17"/>
      <c r="J193" s="18">
        <v>33.92</v>
      </c>
      <c r="K193" s="18">
        <v>41.46</v>
      </c>
      <c r="L193" s="18">
        <v>53.68</v>
      </c>
      <c r="M193" s="18"/>
      <c r="N193" s="18">
        <v>36.184943191999999</v>
      </c>
      <c r="O193" s="18">
        <v>188.47017499999998</v>
      </c>
      <c r="P193" s="19" t="s">
        <v>16</v>
      </c>
      <c r="Q193" s="14" t="s">
        <v>676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156</v>
      </c>
      <c r="D194" s="20" t="s">
        <v>364</v>
      </c>
      <c r="E194" s="16"/>
      <c r="F194" s="17">
        <v>16.89</v>
      </c>
      <c r="G194" s="17">
        <v>15.53</v>
      </c>
      <c r="H194" s="17">
        <v>14.17</v>
      </c>
      <c r="I194" s="17"/>
      <c r="J194" s="17">
        <v>17.350000000000001</v>
      </c>
      <c r="K194" s="17">
        <v>20.059999999999999</v>
      </c>
      <c r="L194" s="17">
        <v>24.45</v>
      </c>
      <c r="M194" s="17"/>
      <c r="N194" s="17">
        <v>32.404668880999999</v>
      </c>
      <c r="O194" s="36">
        <v>188.10504900000001</v>
      </c>
      <c r="P194" s="20" t="s">
        <v>16</v>
      </c>
      <c r="Q194" s="15" t="s">
        <v>677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157</v>
      </c>
      <c r="D195" s="19" t="s">
        <v>365</v>
      </c>
      <c r="E195" s="16"/>
      <c r="F195" s="18">
        <v>110.01</v>
      </c>
      <c r="G195" s="18">
        <v>100.31</v>
      </c>
      <c r="H195" s="18">
        <v>90.62</v>
      </c>
      <c r="I195" s="17"/>
      <c r="J195" s="18">
        <v>112.51</v>
      </c>
      <c r="K195" s="18">
        <v>131.88999999999999</v>
      </c>
      <c r="L195" s="18">
        <v>163.26</v>
      </c>
      <c r="M195" s="18"/>
      <c r="N195" s="18">
        <v>36.389830861</v>
      </c>
      <c r="O195" s="18">
        <v>300.24163019000002</v>
      </c>
      <c r="P195" s="19" t="s">
        <v>16</v>
      </c>
      <c r="Q195" s="14" t="s">
        <v>678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158</v>
      </c>
      <c r="D196" s="20" t="s">
        <v>366</v>
      </c>
      <c r="E196" s="16"/>
      <c r="F196" s="17">
        <v>7.5</v>
      </c>
      <c r="G196" s="17">
        <v>6.61</v>
      </c>
      <c r="H196" s="17">
        <v>5.73</v>
      </c>
      <c r="I196" s="17"/>
      <c r="J196" s="17">
        <v>8.0500000000000007</v>
      </c>
      <c r="K196" s="17">
        <v>9.81</v>
      </c>
      <c r="L196" s="17">
        <v>12.65</v>
      </c>
      <c r="M196" s="17"/>
      <c r="N196" s="17">
        <v>55.234801732999998</v>
      </c>
      <c r="O196" s="36">
        <v>1.9118590951999999</v>
      </c>
      <c r="P196" s="20" t="s">
        <v>18</v>
      </c>
      <c r="Q196" s="15" t="s">
        <v>679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158</v>
      </c>
      <c r="D197" s="19" t="s">
        <v>367</v>
      </c>
      <c r="E197" s="16"/>
      <c r="F197" s="18">
        <v>6.97</v>
      </c>
      <c r="G197" s="18">
        <v>6.23</v>
      </c>
      <c r="H197" s="18">
        <v>5.5</v>
      </c>
      <c r="I197" s="17"/>
      <c r="J197" s="18">
        <v>7.45</v>
      </c>
      <c r="K197" s="18">
        <v>8.91</v>
      </c>
      <c r="L197" s="18">
        <v>11.28</v>
      </c>
      <c r="M197" s="18"/>
      <c r="N197" s="18">
        <v>50.937694270999998</v>
      </c>
      <c r="O197" s="18">
        <v>10.551673714</v>
      </c>
      <c r="P197" s="19" t="s">
        <v>18</v>
      </c>
      <c r="Q197" s="14" t="s">
        <v>680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158</v>
      </c>
      <c r="D198" s="20" t="s">
        <v>368</v>
      </c>
      <c r="E198" s="16"/>
      <c r="F198" s="17">
        <v>35.58</v>
      </c>
      <c r="G198" s="17">
        <v>31.86</v>
      </c>
      <c r="H198" s="17">
        <v>28.14</v>
      </c>
      <c r="I198" s="17"/>
      <c r="J198" s="17">
        <v>37.94</v>
      </c>
      <c r="K198" s="17">
        <v>45.37</v>
      </c>
      <c r="L198" s="17">
        <v>57.39</v>
      </c>
      <c r="M198" s="17"/>
      <c r="N198" s="17">
        <v>51.413404155999999</v>
      </c>
      <c r="O198" s="36">
        <v>55.148570143000001</v>
      </c>
      <c r="P198" s="20" t="s">
        <v>18</v>
      </c>
      <c r="Q198" s="15" t="s">
        <v>681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432</v>
      </c>
      <c r="D199" s="19" t="s">
        <v>369</v>
      </c>
      <c r="E199" s="16"/>
      <c r="F199" s="18">
        <v>27.9</v>
      </c>
      <c r="G199" s="18">
        <v>25.94</v>
      </c>
      <c r="H199" s="18">
        <v>23.99</v>
      </c>
      <c r="I199" s="17"/>
      <c r="J199" s="18">
        <v>28.49</v>
      </c>
      <c r="K199" s="18">
        <v>32.39</v>
      </c>
      <c r="L199" s="18">
        <v>38.71</v>
      </c>
      <c r="M199" s="18"/>
      <c r="N199" s="18">
        <v>29.166311160999999</v>
      </c>
      <c r="O199" s="18">
        <v>92.660639286000006</v>
      </c>
      <c r="P199" s="19" t="s">
        <v>16</v>
      </c>
      <c r="Q199" s="14" t="s">
        <v>682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159</v>
      </c>
      <c r="D200" s="20" t="s">
        <v>370</v>
      </c>
      <c r="E200" s="16"/>
      <c r="F200" s="17">
        <v>13.78</v>
      </c>
      <c r="G200" s="17">
        <v>13.54</v>
      </c>
      <c r="H200" s="17">
        <v>13.31</v>
      </c>
      <c r="I200" s="17"/>
      <c r="J200" s="17">
        <v>13.84</v>
      </c>
      <c r="K200" s="17">
        <v>14.3</v>
      </c>
      <c r="L200" s="17">
        <v>15.06</v>
      </c>
      <c r="M200" s="17"/>
      <c r="N200" s="17">
        <v>52.904568976</v>
      </c>
      <c r="O200" s="36">
        <v>44.028214667</v>
      </c>
      <c r="P200" s="20" t="s">
        <v>18</v>
      </c>
      <c r="Q200" s="15" t="s">
        <v>683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160</v>
      </c>
      <c r="D201" s="20" t="s">
        <v>371</v>
      </c>
      <c r="E201" s="16"/>
      <c r="F201" s="17">
        <v>16.96</v>
      </c>
      <c r="G201" s="17">
        <v>15.15</v>
      </c>
      <c r="H201" s="17">
        <v>13.35</v>
      </c>
      <c r="I201" s="17"/>
      <c r="J201" s="17">
        <v>17.239999999999998</v>
      </c>
      <c r="K201" s="17">
        <v>20.84</v>
      </c>
      <c r="L201" s="17">
        <v>26.67</v>
      </c>
      <c r="M201" s="17"/>
      <c r="N201" s="17">
        <v>27.872906242999999</v>
      </c>
      <c r="O201" s="36">
        <v>36.161810095</v>
      </c>
      <c r="P201" s="20" t="s">
        <v>16</v>
      </c>
      <c r="Q201" s="15" t="s">
        <v>684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449</v>
      </c>
      <c r="D202" s="19" t="s">
        <v>450</v>
      </c>
      <c r="E202" s="16"/>
      <c r="F202" s="18">
        <v>5.13</v>
      </c>
      <c r="G202" s="18">
        <v>4.8499999999999996</v>
      </c>
      <c r="H202" s="18">
        <v>4.58</v>
      </c>
      <c r="I202" s="17"/>
      <c r="J202" s="18">
        <v>5.82</v>
      </c>
      <c r="K202" s="18">
        <v>6.36</v>
      </c>
      <c r="L202" s="18">
        <v>7.25</v>
      </c>
      <c r="M202" s="18"/>
      <c r="N202" s="18">
        <v>47.733933891</v>
      </c>
      <c r="O202" s="18">
        <v>2.0883534762</v>
      </c>
      <c r="P202" s="19" t="s">
        <v>18</v>
      </c>
      <c r="Q202" s="14" t="s">
        <v>685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686</v>
      </c>
      <c r="D203" s="20" t="s">
        <v>372</v>
      </c>
      <c r="E203" s="16"/>
      <c r="F203" s="17">
        <v>8.91</v>
      </c>
      <c r="G203" s="17">
        <v>6.8</v>
      </c>
      <c r="H203" s="17">
        <v>4.6900000000000004</v>
      </c>
      <c r="I203" s="17"/>
      <c r="J203" s="17">
        <v>9.25</v>
      </c>
      <c r="K203" s="17">
        <v>13.46</v>
      </c>
      <c r="L203" s="17">
        <v>20.27</v>
      </c>
      <c r="M203" s="17"/>
      <c r="N203" s="17">
        <v>35.425422992999998</v>
      </c>
      <c r="O203" s="36">
        <v>6.2041574285999994</v>
      </c>
      <c r="P203" s="20" t="s">
        <v>16</v>
      </c>
      <c r="Q203" s="15" t="s">
        <v>687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161</v>
      </c>
      <c r="D204" s="19" t="s">
        <v>373</v>
      </c>
      <c r="E204" s="16"/>
      <c r="F204" s="18" t="s">
        <v>35</v>
      </c>
      <c r="G204" s="18" t="s">
        <v>35</v>
      </c>
      <c r="H204" s="18" t="s">
        <v>35</v>
      </c>
      <c r="I204" s="17"/>
      <c r="J204" s="18" t="s">
        <v>35</v>
      </c>
      <c r="K204" s="18" t="s">
        <v>35</v>
      </c>
      <c r="L204" s="18" t="s">
        <v>35</v>
      </c>
      <c r="M204" s="18"/>
      <c r="N204" s="18" t="s">
        <v>35</v>
      </c>
      <c r="O204" s="18" t="s">
        <v>35</v>
      </c>
      <c r="P204" s="19" t="s">
        <v>35</v>
      </c>
      <c r="Q204" s="14" t="s">
        <v>224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162</v>
      </c>
      <c r="D205" s="20" t="s">
        <v>374</v>
      </c>
      <c r="E205" s="16"/>
      <c r="F205" s="17">
        <v>7.76</v>
      </c>
      <c r="G205" s="17">
        <v>6.8</v>
      </c>
      <c r="H205" s="17">
        <v>5.85</v>
      </c>
      <c r="I205" s="17"/>
      <c r="J205" s="17">
        <v>10.33</v>
      </c>
      <c r="K205" s="17">
        <v>12.23</v>
      </c>
      <c r="L205" s="17">
        <v>15.32</v>
      </c>
      <c r="M205" s="17"/>
      <c r="N205" s="17">
        <v>60.097108888000001</v>
      </c>
      <c r="O205" s="36">
        <v>70.692797619000004</v>
      </c>
      <c r="P205" s="20" t="s">
        <v>18</v>
      </c>
      <c r="Q205" s="15" t="s">
        <v>688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163</v>
      </c>
      <c r="D206" s="19" t="s">
        <v>375</v>
      </c>
      <c r="E206" s="16"/>
      <c r="F206" s="18">
        <v>4.38</v>
      </c>
      <c r="G206" s="18">
        <v>3.38</v>
      </c>
      <c r="H206" s="18">
        <v>2.38</v>
      </c>
      <c r="I206" s="17"/>
      <c r="J206" s="18">
        <v>4.71</v>
      </c>
      <c r="K206" s="18">
        <v>6.7</v>
      </c>
      <c r="L206" s="18">
        <v>9.93</v>
      </c>
      <c r="M206" s="18"/>
      <c r="N206" s="18">
        <v>32.673186301999998</v>
      </c>
      <c r="O206" s="18">
        <v>29.896242476000001</v>
      </c>
      <c r="P206" s="19" t="s">
        <v>16</v>
      </c>
      <c r="Q206" s="14" t="s">
        <v>689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164</v>
      </c>
      <c r="D207" s="20" t="s">
        <v>376</v>
      </c>
      <c r="E207" s="16"/>
      <c r="F207" s="17">
        <v>17.89</v>
      </c>
      <c r="G207" s="17">
        <v>16.899999999999999</v>
      </c>
      <c r="H207" s="17">
        <v>15.91</v>
      </c>
      <c r="I207" s="17"/>
      <c r="J207" s="17">
        <v>18.29</v>
      </c>
      <c r="K207" s="17">
        <v>20.260000000000002</v>
      </c>
      <c r="L207" s="17">
        <v>23.44</v>
      </c>
      <c r="M207" s="17"/>
      <c r="N207" s="17">
        <v>47.855625904</v>
      </c>
      <c r="O207" s="36">
        <v>40.039877857</v>
      </c>
      <c r="P207" s="20" t="s">
        <v>16</v>
      </c>
      <c r="Q207" s="15" t="s">
        <v>690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165</v>
      </c>
      <c r="D208" s="19" t="s">
        <v>377</v>
      </c>
      <c r="E208" s="16"/>
      <c r="F208" s="18">
        <v>22.28</v>
      </c>
      <c r="G208" s="18">
        <v>20.02</v>
      </c>
      <c r="H208" s="18">
        <v>17.760000000000002</v>
      </c>
      <c r="I208" s="17"/>
      <c r="J208" s="18">
        <v>22.86</v>
      </c>
      <c r="K208" s="18">
        <v>27.37</v>
      </c>
      <c r="L208" s="18">
        <v>34.659999999999997</v>
      </c>
      <c r="M208" s="18"/>
      <c r="N208" s="18">
        <v>32.597813868000003</v>
      </c>
      <c r="O208" s="18">
        <v>100.54213800000001</v>
      </c>
      <c r="P208" s="19" t="s">
        <v>16</v>
      </c>
      <c r="Q208" s="14" t="s">
        <v>691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425</v>
      </c>
      <c r="D209" s="20" t="s">
        <v>426</v>
      </c>
      <c r="E209" s="16"/>
      <c r="F209" s="17">
        <v>87.2</v>
      </c>
      <c r="G209" s="17">
        <v>74.72</v>
      </c>
      <c r="H209" s="17">
        <v>62.25</v>
      </c>
      <c r="I209" s="17"/>
      <c r="J209" s="17">
        <v>91.21</v>
      </c>
      <c r="K209" s="17">
        <v>116.15</v>
      </c>
      <c r="L209" s="17">
        <v>156.51</v>
      </c>
      <c r="M209" s="17"/>
      <c r="N209" s="17">
        <v>60.782771879000002</v>
      </c>
      <c r="O209" s="36">
        <v>5.0800865433000002</v>
      </c>
      <c r="P209" s="20" t="s">
        <v>18</v>
      </c>
      <c r="Q209" s="15" t="s">
        <v>692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166</v>
      </c>
      <c r="D210" s="19" t="s">
        <v>378</v>
      </c>
      <c r="E210" s="16"/>
      <c r="F210" s="18">
        <v>49.15</v>
      </c>
      <c r="G210" s="18">
        <v>46.94</v>
      </c>
      <c r="H210" s="18">
        <v>44.74</v>
      </c>
      <c r="I210" s="17"/>
      <c r="J210" s="18">
        <v>50.72</v>
      </c>
      <c r="K210" s="18">
        <v>55.12</v>
      </c>
      <c r="L210" s="18">
        <v>62.24</v>
      </c>
      <c r="M210" s="18"/>
      <c r="N210" s="18">
        <v>29.965067717</v>
      </c>
      <c r="O210" s="18">
        <v>262.29435942999999</v>
      </c>
      <c r="P210" s="19" t="s">
        <v>16</v>
      </c>
      <c r="Q210" s="14" t="s">
        <v>693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167</v>
      </c>
      <c r="D211" s="20" t="s">
        <v>379</v>
      </c>
      <c r="E211" s="16"/>
      <c r="F211" s="17">
        <v>5.82</v>
      </c>
      <c r="G211" s="17">
        <v>5.07</v>
      </c>
      <c r="H211" s="17">
        <v>4.32</v>
      </c>
      <c r="I211" s="17"/>
      <c r="J211" s="17">
        <v>6.66</v>
      </c>
      <c r="K211" s="17">
        <v>8.15</v>
      </c>
      <c r="L211" s="17">
        <v>10.57</v>
      </c>
      <c r="M211" s="17"/>
      <c r="N211" s="17">
        <v>52.77894637</v>
      </c>
      <c r="O211" s="36">
        <v>2.6933304285999999</v>
      </c>
      <c r="P211" s="20" t="s">
        <v>18</v>
      </c>
      <c r="Q211" s="15" t="s">
        <v>694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168</v>
      </c>
      <c r="D212" s="19" t="s">
        <v>695</v>
      </c>
      <c r="E212" s="16"/>
      <c r="F212" s="18">
        <v>11.39</v>
      </c>
      <c r="G212" s="18">
        <v>10.85</v>
      </c>
      <c r="H212" s="18">
        <v>10.32</v>
      </c>
      <c r="I212" s="17"/>
      <c r="J212" s="18">
        <v>11.46</v>
      </c>
      <c r="K212" s="18">
        <v>12.52</v>
      </c>
      <c r="L212" s="18">
        <v>14.24</v>
      </c>
      <c r="M212" s="18"/>
      <c r="N212" s="18">
        <v>40.418120096999999</v>
      </c>
      <c r="O212" s="18">
        <v>1.157926381</v>
      </c>
      <c r="P212" s="19" t="s">
        <v>16</v>
      </c>
      <c r="Q212" s="14" t="s">
        <v>696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168</v>
      </c>
      <c r="D213" s="20" t="s">
        <v>380</v>
      </c>
      <c r="E213" s="16"/>
      <c r="F213" s="17">
        <v>34.01</v>
      </c>
      <c r="G213" s="17">
        <v>32.35</v>
      </c>
      <c r="H213" s="17">
        <v>30.7</v>
      </c>
      <c r="I213" s="17"/>
      <c r="J213" s="17">
        <v>34.340000000000003</v>
      </c>
      <c r="K213" s="17">
        <v>37.64</v>
      </c>
      <c r="L213" s="17">
        <v>42.98</v>
      </c>
      <c r="M213" s="17"/>
      <c r="N213" s="17">
        <v>39.149940907999998</v>
      </c>
      <c r="O213" s="36">
        <v>47.725034809999997</v>
      </c>
      <c r="P213" s="20" t="s">
        <v>16</v>
      </c>
      <c r="Q213" s="15" t="s">
        <v>697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169</v>
      </c>
      <c r="D214" s="20" t="s">
        <v>381</v>
      </c>
      <c r="E214" s="16"/>
      <c r="F214" s="17">
        <v>157.81</v>
      </c>
      <c r="G214" s="17">
        <v>138.05000000000001</v>
      </c>
      <c r="H214" s="17">
        <v>118.3</v>
      </c>
      <c r="I214" s="17"/>
      <c r="J214" s="17">
        <v>162.49</v>
      </c>
      <c r="K214" s="17">
        <v>201.99</v>
      </c>
      <c r="L214" s="17">
        <v>265.91000000000003</v>
      </c>
      <c r="M214" s="17"/>
      <c r="N214" s="17">
        <v>70.704218218999998</v>
      </c>
      <c r="O214" s="36">
        <v>5.6525620729000003</v>
      </c>
      <c r="P214" s="20" t="s">
        <v>18</v>
      </c>
      <c r="Q214" s="15" t="s">
        <v>698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170</v>
      </c>
      <c r="D215" s="19" t="s">
        <v>382</v>
      </c>
      <c r="E215" s="16"/>
      <c r="F215" s="18">
        <v>6.4</v>
      </c>
      <c r="G215" s="18">
        <v>5.78</v>
      </c>
      <c r="H215" s="18">
        <v>5.17</v>
      </c>
      <c r="I215" s="17"/>
      <c r="J215" s="18">
        <v>6.75</v>
      </c>
      <c r="K215" s="18">
        <v>7.97</v>
      </c>
      <c r="L215" s="18">
        <v>9.94</v>
      </c>
      <c r="M215" s="18"/>
      <c r="N215" s="18">
        <v>19.600722103999999</v>
      </c>
      <c r="O215" s="18">
        <v>1.6413738570999998</v>
      </c>
      <c r="P215" s="19" t="s">
        <v>16</v>
      </c>
      <c r="Q215" s="14" t="s">
        <v>699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383</v>
      </c>
      <c r="D216" s="19" t="s">
        <v>384</v>
      </c>
      <c r="E216" s="16"/>
      <c r="F216" s="18">
        <v>35.200000000000003</v>
      </c>
      <c r="G216" s="18">
        <v>33.4</v>
      </c>
      <c r="H216" s="18">
        <v>31.6</v>
      </c>
      <c r="I216" s="17"/>
      <c r="J216" s="18">
        <v>37.83</v>
      </c>
      <c r="K216" s="18">
        <v>41.42</v>
      </c>
      <c r="L216" s="18">
        <v>47.23</v>
      </c>
      <c r="M216" s="18"/>
      <c r="N216" s="18">
        <v>53.545128638000001</v>
      </c>
      <c r="O216" s="18">
        <v>8.4982084762000003</v>
      </c>
      <c r="P216" s="19" t="s">
        <v>18</v>
      </c>
      <c r="Q216" s="14" t="s">
        <v>700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171</v>
      </c>
      <c r="D217" s="20" t="s">
        <v>385</v>
      </c>
      <c r="E217" s="16"/>
      <c r="F217" s="17">
        <v>31.15</v>
      </c>
      <c r="G217" s="17">
        <v>28.35</v>
      </c>
      <c r="H217" s="17">
        <v>25.55</v>
      </c>
      <c r="I217" s="17"/>
      <c r="J217" s="17">
        <v>32.770000000000003</v>
      </c>
      <c r="K217" s="17">
        <v>38.36</v>
      </c>
      <c r="L217" s="17">
        <v>47.4</v>
      </c>
      <c r="M217" s="17"/>
      <c r="N217" s="17">
        <v>67.067496980000001</v>
      </c>
      <c r="O217" s="36">
        <v>205.62106448</v>
      </c>
      <c r="P217" s="20" t="s">
        <v>18</v>
      </c>
      <c r="Q217" s="15" t="s">
        <v>701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172</v>
      </c>
      <c r="D218" s="19" t="s">
        <v>386</v>
      </c>
      <c r="E218" s="16"/>
      <c r="F218" s="18">
        <v>22.89</v>
      </c>
      <c r="G218" s="18">
        <v>19.100000000000001</v>
      </c>
      <c r="H218" s="18">
        <v>15.31</v>
      </c>
      <c r="I218" s="17"/>
      <c r="J218" s="18">
        <v>23.73</v>
      </c>
      <c r="K218" s="18">
        <v>31.3</v>
      </c>
      <c r="L218" s="18">
        <v>43.56</v>
      </c>
      <c r="M218" s="18"/>
      <c r="N218" s="18">
        <v>43.145276258000003</v>
      </c>
      <c r="O218" s="18">
        <v>34.432595571</v>
      </c>
      <c r="P218" s="19" t="s">
        <v>16</v>
      </c>
      <c r="Q218" s="14" t="s">
        <v>702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173</v>
      </c>
      <c r="D219" s="20" t="s">
        <v>387</v>
      </c>
      <c r="E219" s="16"/>
      <c r="F219" s="17">
        <v>52.1</v>
      </c>
      <c r="G219" s="17">
        <v>44.19</v>
      </c>
      <c r="H219" s="17">
        <v>36.28</v>
      </c>
      <c r="I219" s="17"/>
      <c r="J219" s="17">
        <v>53.76</v>
      </c>
      <c r="K219" s="17">
        <v>69.569999999999993</v>
      </c>
      <c r="L219" s="17">
        <v>95.16</v>
      </c>
      <c r="M219" s="17"/>
      <c r="N219" s="17">
        <v>50.199291590000001</v>
      </c>
      <c r="O219" s="36">
        <v>122.91588151000001</v>
      </c>
      <c r="P219" s="20" t="s">
        <v>16</v>
      </c>
      <c r="Q219" s="15" t="s">
        <v>703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174</v>
      </c>
      <c r="D220" s="19" t="s">
        <v>388</v>
      </c>
      <c r="E220" s="16"/>
      <c r="F220" s="18">
        <v>21.01</v>
      </c>
      <c r="G220" s="18">
        <v>18.649999999999999</v>
      </c>
      <c r="H220" s="18">
        <v>16.29</v>
      </c>
      <c r="I220" s="17"/>
      <c r="J220" s="18">
        <v>22.79</v>
      </c>
      <c r="K220" s="18">
        <v>27.5</v>
      </c>
      <c r="L220" s="18">
        <v>35.119999999999997</v>
      </c>
      <c r="M220" s="18"/>
      <c r="N220" s="18">
        <v>48.606075222000001</v>
      </c>
      <c r="O220" s="18">
        <v>128.91952613999999</v>
      </c>
      <c r="P220" s="19" t="s">
        <v>18</v>
      </c>
      <c r="Q220" s="14" t="s">
        <v>704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175</v>
      </c>
      <c r="D221" s="20" t="s">
        <v>389</v>
      </c>
      <c r="E221" s="16"/>
      <c r="F221" s="17">
        <v>40.93</v>
      </c>
      <c r="G221" s="17">
        <v>37.299999999999997</v>
      </c>
      <c r="H221" s="17">
        <v>33.68</v>
      </c>
      <c r="I221" s="17"/>
      <c r="J221" s="17">
        <v>42.11</v>
      </c>
      <c r="K221" s="17">
        <v>49.35</v>
      </c>
      <c r="L221" s="17">
        <v>61.07</v>
      </c>
      <c r="M221" s="17"/>
      <c r="N221" s="17">
        <v>48.277606417999998</v>
      </c>
      <c r="O221" s="36">
        <v>111.52879566</v>
      </c>
      <c r="P221" s="20" t="s">
        <v>16</v>
      </c>
      <c r="Q221" s="15" t="s">
        <v>705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176</v>
      </c>
      <c r="D222" s="19" t="s">
        <v>390</v>
      </c>
      <c r="E222" s="16"/>
      <c r="F222" s="18">
        <v>14.54</v>
      </c>
      <c r="G222" s="18">
        <v>12.68</v>
      </c>
      <c r="H222" s="18">
        <v>10.82</v>
      </c>
      <c r="I222" s="17"/>
      <c r="J222" s="18">
        <v>14.77</v>
      </c>
      <c r="K222" s="18">
        <v>18.48</v>
      </c>
      <c r="L222" s="18">
        <v>24.5</v>
      </c>
      <c r="M222" s="18"/>
      <c r="N222" s="18">
        <v>45.846296967000001</v>
      </c>
      <c r="O222" s="18">
        <v>5.4416483332999999</v>
      </c>
      <c r="P222" s="19" t="s">
        <v>16</v>
      </c>
      <c r="Q222" s="14" t="s">
        <v>706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177</v>
      </c>
      <c r="D223" s="20" t="s">
        <v>391</v>
      </c>
      <c r="E223" s="16"/>
      <c r="F223" s="17">
        <v>6.6</v>
      </c>
      <c r="G223" s="17">
        <v>5.78</v>
      </c>
      <c r="H223" s="17">
        <v>4.96</v>
      </c>
      <c r="I223" s="17"/>
      <c r="J223" s="17">
        <v>6.71</v>
      </c>
      <c r="K223" s="17">
        <v>8.34</v>
      </c>
      <c r="L223" s="17">
        <v>10.98</v>
      </c>
      <c r="M223" s="17"/>
      <c r="N223" s="17">
        <v>20.546383265999999</v>
      </c>
      <c r="O223" s="36">
        <v>2.7318549999999999</v>
      </c>
      <c r="P223" s="20" t="s">
        <v>16</v>
      </c>
      <c r="Q223" s="15" t="s">
        <v>707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178</v>
      </c>
      <c r="D224" s="19" t="s">
        <v>392</v>
      </c>
      <c r="E224" s="16"/>
      <c r="F224" s="18">
        <v>17.28</v>
      </c>
      <c r="G224" s="18">
        <v>14.89</v>
      </c>
      <c r="H224" s="18">
        <v>12.5</v>
      </c>
      <c r="I224" s="17"/>
      <c r="J224" s="18">
        <v>24.71</v>
      </c>
      <c r="K224" s="18">
        <v>29.48</v>
      </c>
      <c r="L224" s="18">
        <v>37.200000000000003</v>
      </c>
      <c r="M224" s="18"/>
      <c r="N224" s="18">
        <v>55.775753793</v>
      </c>
      <c r="O224" s="18">
        <v>7.3647568094999993</v>
      </c>
      <c r="P224" s="19" t="s">
        <v>18</v>
      </c>
      <c r="Q224" s="14" t="s">
        <v>708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179</v>
      </c>
      <c r="D225" s="20" t="s">
        <v>393</v>
      </c>
      <c r="E225" s="16"/>
      <c r="F225" s="17">
        <v>17.16</v>
      </c>
      <c r="G225" s="17">
        <v>16.190000000000001</v>
      </c>
      <c r="H225" s="17">
        <v>15.23</v>
      </c>
      <c r="I225" s="17"/>
      <c r="J225" s="17">
        <v>18.37</v>
      </c>
      <c r="K225" s="17">
        <v>20.29</v>
      </c>
      <c r="L225" s="17">
        <v>23.4</v>
      </c>
      <c r="M225" s="17"/>
      <c r="N225" s="17">
        <v>52.999398251999999</v>
      </c>
      <c r="O225" s="36">
        <v>78.093058810000002</v>
      </c>
      <c r="P225" s="20" t="s">
        <v>18</v>
      </c>
      <c r="Q225" s="15" t="s">
        <v>709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180</v>
      </c>
      <c r="D226" s="19" t="s">
        <v>394</v>
      </c>
      <c r="E226" s="16"/>
      <c r="F226" s="18">
        <v>58.36</v>
      </c>
      <c r="G226" s="18">
        <v>52.71</v>
      </c>
      <c r="H226" s="18">
        <v>47.07</v>
      </c>
      <c r="I226" s="17"/>
      <c r="J226" s="18">
        <v>61.95</v>
      </c>
      <c r="K226" s="18">
        <v>73.23</v>
      </c>
      <c r="L226" s="18">
        <v>91.49</v>
      </c>
      <c r="M226" s="18"/>
      <c r="N226" s="18">
        <v>63.956693193</v>
      </c>
      <c r="O226" s="18">
        <v>7.1203333332999996</v>
      </c>
      <c r="P226" s="19" t="s">
        <v>18</v>
      </c>
      <c r="Q226" s="14" t="s">
        <v>710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181</v>
      </c>
      <c r="D227" s="20" t="s">
        <v>711</v>
      </c>
      <c r="E227" s="16"/>
      <c r="F227" s="17">
        <v>4.18</v>
      </c>
      <c r="G227" s="17">
        <v>3.47</v>
      </c>
      <c r="H227" s="17">
        <v>2.76</v>
      </c>
      <c r="I227" s="17"/>
      <c r="J227" s="17">
        <v>4.45</v>
      </c>
      <c r="K227" s="17">
        <v>5.86</v>
      </c>
      <c r="L227" s="17">
        <v>8.15</v>
      </c>
      <c r="M227" s="17"/>
      <c r="N227" s="17">
        <v>46.907695510000003</v>
      </c>
      <c r="O227" s="36">
        <v>2.5772648094999999</v>
      </c>
      <c r="P227" s="20" t="s">
        <v>16</v>
      </c>
      <c r="Q227" s="15" t="s">
        <v>712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181</v>
      </c>
      <c r="D228" s="19" t="s">
        <v>395</v>
      </c>
      <c r="E228" s="16"/>
      <c r="F228" s="18">
        <v>4.17</v>
      </c>
      <c r="G228" s="18">
        <v>3.47</v>
      </c>
      <c r="H228" s="18">
        <v>2.77</v>
      </c>
      <c r="I228" s="17"/>
      <c r="J228" s="18">
        <v>4.4000000000000004</v>
      </c>
      <c r="K228" s="18">
        <v>5.79</v>
      </c>
      <c r="L228" s="18">
        <v>8.0399999999999991</v>
      </c>
      <c r="M228" s="18"/>
      <c r="N228" s="18">
        <v>43.172649902000003</v>
      </c>
      <c r="O228" s="18">
        <v>77.378163571000002</v>
      </c>
      <c r="P228" s="19" t="s">
        <v>16</v>
      </c>
      <c r="Q228" s="14" t="s">
        <v>713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182</v>
      </c>
      <c r="D229" s="20" t="s">
        <v>396</v>
      </c>
      <c r="E229" s="16"/>
      <c r="F229" s="17">
        <v>55.2</v>
      </c>
      <c r="G229" s="17">
        <v>52.2</v>
      </c>
      <c r="H229" s="17">
        <v>49.21</v>
      </c>
      <c r="I229" s="17"/>
      <c r="J229" s="17">
        <v>58.45</v>
      </c>
      <c r="K229" s="17">
        <v>64.430000000000007</v>
      </c>
      <c r="L229" s="17">
        <v>74.11</v>
      </c>
      <c r="M229" s="17"/>
      <c r="N229" s="17">
        <v>64.343800436999999</v>
      </c>
      <c r="O229" s="36">
        <v>1350.0348160000001</v>
      </c>
      <c r="P229" s="20" t="s">
        <v>18</v>
      </c>
      <c r="Q229" s="15" t="s">
        <v>714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183</v>
      </c>
      <c r="D230" s="19" t="s">
        <v>397</v>
      </c>
      <c r="E230" s="16"/>
      <c r="F230" s="18">
        <v>23.22</v>
      </c>
      <c r="G230" s="18">
        <v>21.28</v>
      </c>
      <c r="H230" s="18">
        <v>19.350000000000001</v>
      </c>
      <c r="I230" s="17"/>
      <c r="J230" s="18">
        <v>24.05</v>
      </c>
      <c r="K230" s="18">
        <v>27.91</v>
      </c>
      <c r="L230" s="18">
        <v>34.17</v>
      </c>
      <c r="M230" s="18"/>
      <c r="N230" s="18">
        <v>27.559047407000001</v>
      </c>
      <c r="O230" s="18">
        <v>6.1684419524000003</v>
      </c>
      <c r="P230" s="19" t="s">
        <v>16</v>
      </c>
      <c r="Q230" s="14" t="s">
        <v>715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184</v>
      </c>
      <c r="D231" s="20" t="s">
        <v>398</v>
      </c>
      <c r="E231" s="16"/>
      <c r="F231" s="17">
        <v>3.8</v>
      </c>
      <c r="G231" s="17">
        <v>3.18</v>
      </c>
      <c r="H231" s="17">
        <v>2.57</v>
      </c>
      <c r="I231" s="17"/>
      <c r="J231" s="17">
        <v>4.04</v>
      </c>
      <c r="K231" s="17">
        <v>5.26</v>
      </c>
      <c r="L231" s="17">
        <v>7.25</v>
      </c>
      <c r="M231" s="17"/>
      <c r="N231" s="17">
        <v>39.646685165999997</v>
      </c>
      <c r="O231" s="36">
        <v>73.793982952000007</v>
      </c>
      <c r="P231" s="20" t="s">
        <v>16</v>
      </c>
      <c r="Q231" s="15" t="s">
        <v>716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185</v>
      </c>
      <c r="D232" s="19" t="s">
        <v>399</v>
      </c>
      <c r="E232" s="16"/>
      <c r="F232" s="18">
        <v>21.21</v>
      </c>
      <c r="G232" s="18">
        <v>18.88</v>
      </c>
      <c r="H232" s="18">
        <v>16.55</v>
      </c>
      <c r="I232" s="17"/>
      <c r="J232" s="18">
        <v>22.98</v>
      </c>
      <c r="K232" s="18">
        <v>27.63</v>
      </c>
      <c r="L232" s="18">
        <v>35.17</v>
      </c>
      <c r="M232" s="18"/>
      <c r="N232" s="18">
        <v>59.543784285000001</v>
      </c>
      <c r="O232" s="18">
        <v>219.62969923999998</v>
      </c>
      <c r="P232" s="19" t="s">
        <v>18</v>
      </c>
      <c r="Q232" s="14" t="s">
        <v>717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718</v>
      </c>
      <c r="D233" s="20" t="s">
        <v>719</v>
      </c>
      <c r="E233" s="16"/>
      <c r="F233" s="17">
        <v>97.26</v>
      </c>
      <c r="G233" s="17">
        <v>92.07</v>
      </c>
      <c r="H233" s="17">
        <v>86.89</v>
      </c>
      <c r="I233" s="17"/>
      <c r="J233" s="17">
        <v>104.89</v>
      </c>
      <c r="K233" s="17">
        <v>115.25</v>
      </c>
      <c r="L233" s="17">
        <v>132.01</v>
      </c>
      <c r="M233" s="17"/>
      <c r="N233" s="17">
        <v>52.309152310999998</v>
      </c>
      <c r="O233" s="36">
        <v>1.6266194395</v>
      </c>
      <c r="P233" s="20" t="s">
        <v>18</v>
      </c>
      <c r="Q233" s="15" t="s">
        <v>720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186</v>
      </c>
      <c r="D234" s="19" t="s">
        <v>400</v>
      </c>
      <c r="E234" s="16"/>
      <c r="F234" s="18">
        <v>8.77</v>
      </c>
      <c r="G234" s="18">
        <v>6.86</v>
      </c>
      <c r="H234" s="18">
        <v>4.96</v>
      </c>
      <c r="I234" s="17"/>
      <c r="J234" s="18">
        <v>9.0500000000000007</v>
      </c>
      <c r="K234" s="18">
        <v>12.85</v>
      </c>
      <c r="L234" s="18">
        <v>19</v>
      </c>
      <c r="M234" s="18"/>
      <c r="N234" s="18">
        <v>34.807114751</v>
      </c>
      <c r="O234" s="18">
        <v>3.4965814761999998</v>
      </c>
      <c r="P234" s="19" t="s">
        <v>16</v>
      </c>
      <c r="Q234" s="14" t="s">
        <v>721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187</v>
      </c>
      <c r="D235" s="20" t="s">
        <v>401</v>
      </c>
      <c r="E235" s="16"/>
      <c r="F235" s="17">
        <v>25.38</v>
      </c>
      <c r="G235" s="17">
        <v>21.8</v>
      </c>
      <c r="H235" s="17">
        <v>18.23</v>
      </c>
      <c r="I235" s="17"/>
      <c r="J235" s="17">
        <v>27.58</v>
      </c>
      <c r="K235" s="17">
        <v>34.72</v>
      </c>
      <c r="L235" s="17">
        <v>46.27</v>
      </c>
      <c r="M235" s="17"/>
      <c r="N235" s="17">
        <v>50.605535783000001</v>
      </c>
      <c r="O235" s="36">
        <v>63.877454571000001</v>
      </c>
      <c r="P235" s="20" t="s">
        <v>18</v>
      </c>
      <c r="Q235" s="15" t="s">
        <v>722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188</v>
      </c>
      <c r="D236" s="19" t="s">
        <v>402</v>
      </c>
      <c r="E236" s="16"/>
      <c r="F236" s="18">
        <v>20.54</v>
      </c>
      <c r="G236" s="18">
        <v>18.149999999999999</v>
      </c>
      <c r="H236" s="18">
        <v>15.76</v>
      </c>
      <c r="I236" s="17"/>
      <c r="J236" s="18">
        <v>21.98</v>
      </c>
      <c r="K236" s="18">
        <v>26.75</v>
      </c>
      <c r="L236" s="18">
        <v>34.49</v>
      </c>
      <c r="M236" s="18"/>
      <c r="N236" s="18">
        <v>44.876609119000001</v>
      </c>
      <c r="O236" s="18">
        <v>10.003408284999999</v>
      </c>
      <c r="P236" s="19" t="s">
        <v>18</v>
      </c>
      <c r="Q236" s="14" t="s">
        <v>723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189</v>
      </c>
      <c r="D237" s="20" t="s">
        <v>403</v>
      </c>
      <c r="E237" s="16"/>
      <c r="F237" s="17">
        <v>39.19</v>
      </c>
      <c r="G237" s="17">
        <v>35.61</v>
      </c>
      <c r="H237" s="17">
        <v>32.04</v>
      </c>
      <c r="I237" s="17"/>
      <c r="J237" s="17">
        <v>40.24</v>
      </c>
      <c r="K237" s="17">
        <v>47.38</v>
      </c>
      <c r="L237" s="17">
        <v>58.93</v>
      </c>
      <c r="M237" s="17"/>
      <c r="N237" s="17">
        <v>27.790449132999999</v>
      </c>
      <c r="O237" s="36">
        <v>299.97956976</v>
      </c>
      <c r="P237" s="20" t="s">
        <v>16</v>
      </c>
      <c r="Q237" s="15" t="s">
        <v>724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190</v>
      </c>
      <c r="D238" s="19" t="s">
        <v>404</v>
      </c>
      <c r="E238" s="16"/>
      <c r="F238" s="18">
        <v>17.47</v>
      </c>
      <c r="G238" s="18">
        <v>16.95</v>
      </c>
      <c r="H238" s="18">
        <v>16.440000000000001</v>
      </c>
      <c r="I238" s="17"/>
      <c r="J238" s="18">
        <v>17.57</v>
      </c>
      <c r="K238" s="18">
        <v>18.59</v>
      </c>
      <c r="L238" s="18">
        <v>20.239999999999998</v>
      </c>
      <c r="M238" s="18"/>
      <c r="N238" s="18">
        <v>55.879478288000001</v>
      </c>
      <c r="O238" s="18">
        <v>17.370947048000001</v>
      </c>
      <c r="P238" s="19" t="s">
        <v>18</v>
      </c>
      <c r="Q238" s="14" t="s">
        <v>725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191</v>
      </c>
      <c r="D239" s="20" t="s">
        <v>405</v>
      </c>
      <c r="E239" s="16"/>
      <c r="F239" s="17">
        <v>7.8</v>
      </c>
      <c r="G239" s="17">
        <v>6.95</v>
      </c>
      <c r="H239" s="17">
        <v>6.11</v>
      </c>
      <c r="I239" s="17"/>
      <c r="J239" s="17">
        <v>8.23</v>
      </c>
      <c r="K239" s="17">
        <v>9.91</v>
      </c>
      <c r="L239" s="17">
        <v>12.64</v>
      </c>
      <c r="M239" s="17"/>
      <c r="N239" s="17">
        <v>55.587434422999998</v>
      </c>
      <c r="O239" s="36">
        <v>3.4138760476000001</v>
      </c>
      <c r="P239" s="20" t="s">
        <v>18</v>
      </c>
      <c r="Q239" s="15" t="s">
        <v>726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192</v>
      </c>
      <c r="D240" s="19" t="s">
        <v>406</v>
      </c>
      <c r="E240" s="16"/>
      <c r="F240" s="18" t="s">
        <v>35</v>
      </c>
      <c r="G240" s="18" t="s">
        <v>35</v>
      </c>
      <c r="H240" s="18" t="s">
        <v>35</v>
      </c>
      <c r="I240" s="17"/>
      <c r="J240" s="18" t="s">
        <v>35</v>
      </c>
      <c r="K240" s="18" t="s">
        <v>35</v>
      </c>
      <c r="L240" s="18" t="s">
        <v>35</v>
      </c>
      <c r="M240" s="18"/>
      <c r="N240" s="18" t="s">
        <v>35</v>
      </c>
      <c r="O240" s="18" t="s">
        <v>35</v>
      </c>
      <c r="P240" s="19" t="s">
        <v>35</v>
      </c>
      <c r="Q240" s="14" t="s">
        <v>224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193</v>
      </c>
      <c r="D241" s="20" t="s">
        <v>407</v>
      </c>
      <c r="E241" s="16"/>
      <c r="F241" s="17">
        <v>14.56</v>
      </c>
      <c r="G241" s="17">
        <v>12.14</v>
      </c>
      <c r="H241" s="17">
        <v>9.73</v>
      </c>
      <c r="I241" s="17"/>
      <c r="J241" s="17">
        <v>15.02</v>
      </c>
      <c r="K241" s="17">
        <v>19.84</v>
      </c>
      <c r="L241" s="17">
        <v>27.65</v>
      </c>
      <c r="M241" s="17"/>
      <c r="N241" s="17">
        <v>27.260395938999999</v>
      </c>
      <c r="O241" s="36">
        <v>41.676079238</v>
      </c>
      <c r="P241" s="20" t="s">
        <v>16</v>
      </c>
      <c r="Q241" s="15" t="s">
        <v>727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728</v>
      </c>
      <c r="D242" s="19" t="s">
        <v>729</v>
      </c>
      <c r="E242" s="16"/>
      <c r="F242" s="18">
        <v>10.34</v>
      </c>
      <c r="G242" s="18">
        <v>9.9600000000000009</v>
      </c>
      <c r="H242" s="18">
        <v>9.59</v>
      </c>
      <c r="I242" s="17"/>
      <c r="J242" s="18">
        <v>10.48</v>
      </c>
      <c r="K242" s="18">
        <v>11.22</v>
      </c>
      <c r="L242" s="18">
        <v>12.43</v>
      </c>
      <c r="M242" s="18"/>
      <c r="N242" s="18">
        <v>50.342340255000003</v>
      </c>
      <c r="O242" s="18">
        <v>3.7508330052000001</v>
      </c>
      <c r="P242" s="19" t="s">
        <v>16</v>
      </c>
      <c r="Q242" s="14" t="s">
        <v>730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194</v>
      </c>
      <c r="D243" s="20" t="s">
        <v>408</v>
      </c>
      <c r="E243" s="16"/>
      <c r="F243" s="17">
        <v>90.26</v>
      </c>
      <c r="G243" s="17">
        <v>82.8</v>
      </c>
      <c r="H243" s="17">
        <v>75.34</v>
      </c>
      <c r="I243" s="17"/>
      <c r="J243" s="17">
        <v>92.38</v>
      </c>
      <c r="K243" s="17">
        <v>107.29</v>
      </c>
      <c r="L243" s="17">
        <v>131.41999999999999</v>
      </c>
      <c r="M243" s="17"/>
      <c r="N243" s="17">
        <v>72.767585385999993</v>
      </c>
      <c r="O243" s="36">
        <v>2.6788656138000002</v>
      </c>
      <c r="P243" s="20" t="s">
        <v>18</v>
      </c>
      <c r="Q243" s="15" t="s">
        <v>731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732</v>
      </c>
      <c r="D244" s="19" t="s">
        <v>733</v>
      </c>
      <c r="E244" s="16"/>
      <c r="F244" s="18">
        <v>111.45</v>
      </c>
      <c r="G244" s="18">
        <v>106.08</v>
      </c>
      <c r="H244" s="18">
        <v>100.72</v>
      </c>
      <c r="I244" s="17"/>
      <c r="J244" s="18">
        <v>113.13</v>
      </c>
      <c r="K244" s="18">
        <v>123.85</v>
      </c>
      <c r="L244" s="18">
        <v>141.19999999999999</v>
      </c>
      <c r="M244" s="18"/>
      <c r="N244" s="18">
        <v>71.789808069000003</v>
      </c>
      <c r="O244" s="18">
        <v>1.4545365229</v>
      </c>
      <c r="P244" s="19" t="s">
        <v>18</v>
      </c>
      <c r="Q244" s="14" t="s">
        <v>734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195</v>
      </c>
      <c r="D245" s="20" t="s">
        <v>409</v>
      </c>
      <c r="E245" s="16"/>
      <c r="F245" s="17">
        <v>73.22</v>
      </c>
      <c r="G245" s="17">
        <v>70.61</v>
      </c>
      <c r="H245" s="17">
        <v>68</v>
      </c>
      <c r="I245" s="17"/>
      <c r="J245" s="17">
        <v>73.37</v>
      </c>
      <c r="K245" s="17">
        <v>78.58</v>
      </c>
      <c r="L245" s="17">
        <v>87.02</v>
      </c>
      <c r="M245" s="17"/>
      <c r="N245" s="17">
        <v>66.755353421999999</v>
      </c>
      <c r="O245" s="36">
        <v>5.5339680558</v>
      </c>
      <c r="P245" s="20" t="s">
        <v>18</v>
      </c>
      <c r="Q245" s="15" t="s">
        <v>431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451</v>
      </c>
      <c r="D246" s="19" t="s">
        <v>452</v>
      </c>
      <c r="E246" s="16"/>
      <c r="F246" s="18">
        <v>100.23</v>
      </c>
      <c r="G246" s="18">
        <v>94.12</v>
      </c>
      <c r="H246" s="18">
        <v>88.01</v>
      </c>
      <c r="I246" s="17"/>
      <c r="J246" s="18">
        <v>101.54</v>
      </c>
      <c r="K246" s="18">
        <v>113.75</v>
      </c>
      <c r="L246" s="18">
        <v>133.51</v>
      </c>
      <c r="M246" s="18"/>
      <c r="N246" s="18">
        <v>73.354645766000004</v>
      </c>
      <c r="O246" s="18">
        <v>1.4920398652</v>
      </c>
      <c r="P246" s="19" t="s">
        <v>18</v>
      </c>
      <c r="Q246" s="14" t="s">
        <v>735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196</v>
      </c>
      <c r="D247" s="20" t="s">
        <v>410</v>
      </c>
      <c r="E247" s="16"/>
      <c r="F247" s="17">
        <v>138.46</v>
      </c>
      <c r="G247" s="17">
        <v>125.6</v>
      </c>
      <c r="H247" s="17">
        <v>112.75</v>
      </c>
      <c r="I247" s="17"/>
      <c r="J247" s="17">
        <v>143.91</v>
      </c>
      <c r="K247" s="17">
        <v>169.61</v>
      </c>
      <c r="L247" s="17">
        <v>211.21</v>
      </c>
      <c r="M247" s="17"/>
      <c r="N247" s="17">
        <v>70.011388370999995</v>
      </c>
      <c r="O247" s="36">
        <v>10.219544523</v>
      </c>
      <c r="P247" s="20" t="s">
        <v>18</v>
      </c>
      <c r="Q247" s="15" t="s">
        <v>736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197</v>
      </c>
      <c r="D248" s="19" t="s">
        <v>411</v>
      </c>
      <c r="E248" s="16"/>
      <c r="F248" s="18">
        <v>44.22</v>
      </c>
      <c r="G248" s="18">
        <v>37.78</v>
      </c>
      <c r="H248" s="18">
        <v>31.35</v>
      </c>
      <c r="I248" s="17"/>
      <c r="J248" s="18">
        <v>46.12</v>
      </c>
      <c r="K248" s="18">
        <v>58.98</v>
      </c>
      <c r="L248" s="18">
        <v>79.790000000000006</v>
      </c>
      <c r="M248" s="18"/>
      <c r="N248" s="18">
        <v>69.380256826999997</v>
      </c>
      <c r="O248" s="18">
        <v>10.494179083000001</v>
      </c>
      <c r="P248" s="19" t="s">
        <v>18</v>
      </c>
      <c r="Q248" s="14" t="s">
        <v>737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198</v>
      </c>
      <c r="D249" s="20" t="s">
        <v>412</v>
      </c>
      <c r="E249" s="16"/>
      <c r="F249" s="17">
        <v>80.7</v>
      </c>
      <c r="G249" s="17">
        <v>72.91</v>
      </c>
      <c r="H249" s="17">
        <v>65.12</v>
      </c>
      <c r="I249" s="17"/>
      <c r="J249" s="17">
        <v>83.94</v>
      </c>
      <c r="K249" s="17">
        <v>99.51</v>
      </c>
      <c r="L249" s="17">
        <v>124.72</v>
      </c>
      <c r="M249" s="17"/>
      <c r="N249" s="17">
        <v>71.051958720000002</v>
      </c>
      <c r="O249" s="36">
        <v>23.557498333999998</v>
      </c>
      <c r="P249" s="20" t="s">
        <v>18</v>
      </c>
      <c r="Q249" s="15" t="s">
        <v>738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739</v>
      </c>
      <c r="D250" s="19" t="s">
        <v>740</v>
      </c>
      <c r="E250" s="16"/>
      <c r="F250" s="18">
        <v>103.98</v>
      </c>
      <c r="G250" s="18">
        <v>100.44</v>
      </c>
      <c r="H250" s="18">
        <v>96.91</v>
      </c>
      <c r="I250" s="17"/>
      <c r="J250" s="18">
        <v>112.52</v>
      </c>
      <c r="K250" s="18">
        <v>119.58</v>
      </c>
      <c r="L250" s="18">
        <v>131.01</v>
      </c>
      <c r="M250" s="18"/>
      <c r="N250" s="18">
        <v>61.416196628000002</v>
      </c>
      <c r="O250" s="18">
        <v>1.153038681</v>
      </c>
      <c r="P250" s="19" t="s">
        <v>18</v>
      </c>
      <c r="Q250" s="14" t="s">
        <v>741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199</v>
      </c>
      <c r="D251" s="20" t="s">
        <v>413</v>
      </c>
      <c r="E251" s="16"/>
      <c r="F251" s="17">
        <v>127.84</v>
      </c>
      <c r="G251" s="17">
        <v>120.55</v>
      </c>
      <c r="H251" s="17">
        <v>113.26</v>
      </c>
      <c r="I251" s="17"/>
      <c r="J251" s="17">
        <v>129.78</v>
      </c>
      <c r="K251" s="17">
        <v>144.35</v>
      </c>
      <c r="L251" s="17">
        <v>167.93</v>
      </c>
      <c r="M251" s="17"/>
      <c r="N251" s="17">
        <v>73.173448243999999</v>
      </c>
      <c r="O251" s="36">
        <v>2.7955660985999997</v>
      </c>
      <c r="P251" s="20" t="s">
        <v>18</v>
      </c>
      <c r="Q251" s="15" t="s">
        <v>742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743</v>
      </c>
      <c r="D252" s="19" t="s">
        <v>744</v>
      </c>
      <c r="E252" s="16"/>
      <c r="F252" s="18">
        <v>115.9</v>
      </c>
      <c r="G252" s="18">
        <v>104.67</v>
      </c>
      <c r="H252" s="18">
        <v>93.45</v>
      </c>
      <c r="I252" s="17"/>
      <c r="J252" s="18">
        <v>120.72</v>
      </c>
      <c r="K252" s="18">
        <v>143.16</v>
      </c>
      <c r="L252" s="18">
        <v>179.48</v>
      </c>
      <c r="M252" s="18"/>
      <c r="N252" s="18">
        <v>70.372657062000002</v>
      </c>
      <c r="O252" s="18">
        <v>2.7054426267</v>
      </c>
      <c r="P252" s="19" t="s">
        <v>18</v>
      </c>
      <c r="Q252" s="14" t="s">
        <v>745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200</v>
      </c>
      <c r="D253" s="20" t="s">
        <v>414</v>
      </c>
      <c r="E253" s="16"/>
      <c r="F253" s="17">
        <v>132.93</v>
      </c>
      <c r="G253" s="17">
        <v>127.01</v>
      </c>
      <c r="H253" s="17">
        <v>121.09</v>
      </c>
      <c r="I253" s="17"/>
      <c r="J253" s="17">
        <v>134.03</v>
      </c>
      <c r="K253" s="17">
        <v>145.86000000000001</v>
      </c>
      <c r="L253" s="17">
        <v>165.01</v>
      </c>
      <c r="M253" s="17"/>
      <c r="N253" s="17">
        <v>40.012231837000002</v>
      </c>
      <c r="O253" s="36">
        <v>744.04242658999999</v>
      </c>
      <c r="P253" s="20" t="s">
        <v>16</v>
      </c>
      <c r="Q253" s="15" t="s">
        <v>746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747</v>
      </c>
      <c r="D254" s="20" t="s">
        <v>748</v>
      </c>
      <c r="E254" s="16"/>
      <c r="F254" s="17">
        <v>86.48</v>
      </c>
      <c r="G254" s="17">
        <v>81.48</v>
      </c>
      <c r="H254" s="17">
        <v>76.48</v>
      </c>
      <c r="I254" s="17"/>
      <c r="J254" s="17">
        <v>87.64</v>
      </c>
      <c r="K254" s="17">
        <v>97.63</v>
      </c>
      <c r="L254" s="17">
        <v>113.81</v>
      </c>
      <c r="M254" s="17"/>
      <c r="N254" s="17">
        <v>75.547402865999999</v>
      </c>
      <c r="O254" s="36">
        <v>1.1194879656999999</v>
      </c>
      <c r="P254" s="20" t="s">
        <v>18</v>
      </c>
      <c r="Q254" s="15" t="s">
        <v>749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750</v>
      </c>
      <c r="D255" s="19" t="s">
        <v>751</v>
      </c>
      <c r="E255" s="16"/>
      <c r="F255" s="18">
        <v>74.599999999999994</v>
      </c>
      <c r="G255" s="18">
        <v>70.459999999999994</v>
      </c>
      <c r="H255" s="18">
        <v>66.319999999999993</v>
      </c>
      <c r="I255" s="17"/>
      <c r="J255" s="18">
        <v>76</v>
      </c>
      <c r="K255" s="18">
        <v>84.27</v>
      </c>
      <c r="L255" s="18">
        <v>97.67</v>
      </c>
      <c r="M255" s="18"/>
      <c r="N255" s="18">
        <v>76.410235364000002</v>
      </c>
      <c r="O255" s="18">
        <v>24.266138069</v>
      </c>
      <c r="P255" s="19" t="s">
        <v>18</v>
      </c>
      <c r="Q255" s="14" t="s">
        <v>752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201</v>
      </c>
      <c r="D256" s="20" t="s">
        <v>415</v>
      </c>
      <c r="E256" s="16"/>
      <c r="F256" s="17">
        <v>387.77</v>
      </c>
      <c r="G256" s="17">
        <v>365.32</v>
      </c>
      <c r="H256" s="17">
        <v>342.87</v>
      </c>
      <c r="I256" s="17"/>
      <c r="J256" s="17">
        <v>392.5</v>
      </c>
      <c r="K256" s="17">
        <v>437.39</v>
      </c>
      <c r="L256" s="17">
        <v>510.03</v>
      </c>
      <c r="M256" s="17"/>
      <c r="N256" s="17">
        <v>74.542318105000007</v>
      </c>
      <c r="O256" s="36">
        <v>47.533468348</v>
      </c>
      <c r="P256" s="20" t="s">
        <v>18</v>
      </c>
      <c r="Q256" s="15" t="s">
        <v>753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202</v>
      </c>
      <c r="D257" s="19" t="s">
        <v>416</v>
      </c>
      <c r="E257" s="16"/>
      <c r="F257" s="18">
        <v>104.01</v>
      </c>
      <c r="G257" s="18">
        <v>96.37</v>
      </c>
      <c r="H257" s="18">
        <v>88.73</v>
      </c>
      <c r="I257" s="17"/>
      <c r="J257" s="18">
        <v>106.49</v>
      </c>
      <c r="K257" s="18">
        <v>121.76</v>
      </c>
      <c r="L257" s="18">
        <v>146.47999999999999</v>
      </c>
      <c r="M257" s="18"/>
      <c r="N257" s="18">
        <v>39.856526670000001</v>
      </c>
      <c r="O257" s="18">
        <v>133.36187340999999</v>
      </c>
      <c r="P257" s="19" t="s">
        <v>16</v>
      </c>
      <c r="Q257" s="14" t="s">
        <v>754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203</v>
      </c>
      <c r="D258" s="20" t="s">
        <v>417</v>
      </c>
      <c r="E258" s="16"/>
      <c r="F258" s="17">
        <v>139.35</v>
      </c>
      <c r="G258" s="17">
        <v>133.19999999999999</v>
      </c>
      <c r="H258" s="17">
        <v>127.05</v>
      </c>
      <c r="I258" s="17"/>
      <c r="J258" s="17">
        <v>140.53</v>
      </c>
      <c r="K258" s="17">
        <v>152.82</v>
      </c>
      <c r="L258" s="17">
        <v>172.72</v>
      </c>
      <c r="M258" s="17"/>
      <c r="N258" s="17">
        <v>40.031972729000003</v>
      </c>
      <c r="O258" s="36">
        <v>145.58124823</v>
      </c>
      <c r="P258" s="20" t="s">
        <v>16</v>
      </c>
      <c r="Q258" s="15" t="s">
        <v>755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204</v>
      </c>
      <c r="D259" s="19" t="s">
        <v>418</v>
      </c>
      <c r="E259" s="16"/>
      <c r="F259" s="18">
        <v>99.97</v>
      </c>
      <c r="G259" s="18">
        <v>95.6</v>
      </c>
      <c r="H259" s="18">
        <v>91.24</v>
      </c>
      <c r="I259" s="17"/>
      <c r="J259" s="18">
        <v>101.73</v>
      </c>
      <c r="K259" s="18">
        <v>110.45</v>
      </c>
      <c r="L259" s="18">
        <v>124.57</v>
      </c>
      <c r="M259" s="18"/>
      <c r="N259" s="18">
        <v>45.607452946000002</v>
      </c>
      <c r="O259" s="18">
        <v>5.7674962180999998</v>
      </c>
      <c r="P259" s="19" t="s">
        <v>16</v>
      </c>
      <c r="Q259" s="14" t="s">
        <v>756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757</v>
      </c>
      <c r="D260" s="20" t="s">
        <v>758</v>
      </c>
      <c r="E260" s="16"/>
      <c r="F260" s="17">
        <v>144.97</v>
      </c>
      <c r="G260" s="17">
        <v>135.1</v>
      </c>
      <c r="H260" s="17">
        <v>125.23</v>
      </c>
      <c r="I260" s="17"/>
      <c r="J260" s="17">
        <v>146.5</v>
      </c>
      <c r="K260" s="17">
        <v>166.23</v>
      </c>
      <c r="L260" s="17">
        <v>198.16</v>
      </c>
      <c r="M260" s="17"/>
      <c r="N260" s="17">
        <v>36.345209939999997</v>
      </c>
      <c r="O260" s="36">
        <v>5.6371751851999994</v>
      </c>
      <c r="P260" s="20" t="s">
        <v>16</v>
      </c>
      <c r="Q260" s="15" t="s">
        <v>759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443</v>
      </c>
      <c r="D261" s="19" t="s">
        <v>444</v>
      </c>
      <c r="E261" s="16"/>
      <c r="F261" s="18">
        <v>55.04</v>
      </c>
      <c r="G261" s="18">
        <v>51.32</v>
      </c>
      <c r="H261" s="18">
        <v>47.6</v>
      </c>
      <c r="I261" s="17"/>
      <c r="J261" s="18">
        <v>55.71</v>
      </c>
      <c r="K261" s="18">
        <v>63.14</v>
      </c>
      <c r="L261" s="18">
        <v>75.17</v>
      </c>
      <c r="M261" s="18"/>
      <c r="N261" s="18">
        <v>41.012864600999997</v>
      </c>
      <c r="O261" s="18">
        <v>4.4236880509000001</v>
      </c>
      <c r="P261" s="19" t="s">
        <v>16</v>
      </c>
      <c r="Q261" s="14" t="s">
        <v>760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205</v>
      </c>
      <c r="D262" s="19" t="s">
        <v>419</v>
      </c>
      <c r="E262" s="16"/>
      <c r="F262" s="18">
        <v>55.07</v>
      </c>
      <c r="G262" s="18">
        <v>50.8</v>
      </c>
      <c r="H262" s="18">
        <v>46.54</v>
      </c>
      <c r="I262" s="17"/>
      <c r="J262" s="18">
        <v>55.6</v>
      </c>
      <c r="K262" s="18">
        <v>64.12</v>
      </c>
      <c r="L262" s="18">
        <v>77.92</v>
      </c>
      <c r="M262" s="18"/>
      <c r="N262" s="18">
        <v>77.811955158999993</v>
      </c>
      <c r="O262" s="18">
        <v>16.002598040999999</v>
      </c>
      <c r="P262" s="19" t="s">
        <v>18</v>
      </c>
      <c r="Q262" s="14" t="s">
        <v>761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762</v>
      </c>
      <c r="D263" s="20" t="s">
        <v>763</v>
      </c>
      <c r="E263" s="16"/>
      <c r="F263" s="17">
        <v>377.55</v>
      </c>
      <c r="G263" s="17">
        <v>355.74</v>
      </c>
      <c r="H263" s="17">
        <v>333.93</v>
      </c>
      <c r="I263" s="17"/>
      <c r="J263" s="17">
        <v>381.63</v>
      </c>
      <c r="K263" s="17">
        <v>425.24</v>
      </c>
      <c r="L263" s="17">
        <v>495.82</v>
      </c>
      <c r="M263" s="17"/>
      <c r="N263" s="17">
        <v>75.224475592999994</v>
      </c>
      <c r="O263" s="36">
        <v>4.2379790752000002</v>
      </c>
      <c r="P263" s="20" t="s">
        <v>18</v>
      </c>
      <c r="Q263" s="15" t="s">
        <v>764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453</v>
      </c>
      <c r="D264" s="19" t="s">
        <v>454</v>
      </c>
      <c r="E264" s="16"/>
      <c r="F264" s="18">
        <v>106.73</v>
      </c>
      <c r="G264" s="18">
        <v>96.5</v>
      </c>
      <c r="H264" s="18">
        <v>86.27</v>
      </c>
      <c r="I264" s="17"/>
      <c r="J264" s="18">
        <v>108.92</v>
      </c>
      <c r="K264" s="18">
        <v>129.37</v>
      </c>
      <c r="L264" s="18">
        <v>162.47</v>
      </c>
      <c r="M264" s="18"/>
      <c r="N264" s="18">
        <v>61.125011350000001</v>
      </c>
      <c r="O264" s="18">
        <v>9.1916405556999994</v>
      </c>
      <c r="P264" s="19" t="s">
        <v>18</v>
      </c>
      <c r="Q264" s="14" t="s">
        <v>765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766</v>
      </c>
      <c r="D265" s="20" t="s">
        <v>767</v>
      </c>
      <c r="E265" s="16"/>
      <c r="F265" s="17">
        <v>122.44</v>
      </c>
      <c r="G265" s="17">
        <v>117.56</v>
      </c>
      <c r="H265" s="17">
        <v>112.69</v>
      </c>
      <c r="I265" s="17"/>
      <c r="J265" s="17">
        <v>125.59</v>
      </c>
      <c r="K265" s="17">
        <v>135.33000000000001</v>
      </c>
      <c r="L265" s="17">
        <v>151.1</v>
      </c>
      <c r="M265" s="17"/>
      <c r="N265" s="17">
        <v>47.243823409000001</v>
      </c>
      <c r="O265" s="36">
        <v>2.3613562880999996</v>
      </c>
      <c r="P265" s="20" t="s">
        <v>16</v>
      </c>
      <c r="Q265" s="15" t="s">
        <v>768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769</v>
      </c>
      <c r="D266" s="19" t="s">
        <v>770</v>
      </c>
      <c r="E266" s="16"/>
      <c r="F266" s="18">
        <v>106.8</v>
      </c>
      <c r="G266" s="18">
        <v>102.4</v>
      </c>
      <c r="H266" s="18">
        <v>98</v>
      </c>
      <c r="I266" s="17"/>
      <c r="J266" s="18">
        <v>108.94</v>
      </c>
      <c r="K266" s="18">
        <v>117.73</v>
      </c>
      <c r="L266" s="18">
        <v>131.97</v>
      </c>
      <c r="M266" s="18"/>
      <c r="N266" s="18">
        <v>46.838764273000002</v>
      </c>
      <c r="O266" s="18">
        <v>1.0622818424</v>
      </c>
      <c r="P266" s="19" t="s">
        <v>16</v>
      </c>
      <c r="Q266" s="14" t="s">
        <v>771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206</v>
      </c>
      <c r="D267" s="20" t="s">
        <v>420</v>
      </c>
      <c r="E267" s="16"/>
      <c r="F267" s="17">
        <v>36.869999999999997</v>
      </c>
      <c r="G267" s="17">
        <v>33.5</v>
      </c>
      <c r="H267" s="17">
        <v>30.13</v>
      </c>
      <c r="I267" s="17"/>
      <c r="J267" s="17">
        <v>38.200000000000003</v>
      </c>
      <c r="K267" s="17">
        <v>44.93</v>
      </c>
      <c r="L267" s="17">
        <v>55.83</v>
      </c>
      <c r="M267" s="17"/>
      <c r="N267" s="17">
        <v>66.974276462000006</v>
      </c>
      <c r="O267" s="36">
        <v>7.6696614947999997</v>
      </c>
      <c r="P267" s="20" t="s">
        <v>18</v>
      </c>
      <c r="Q267" s="15" t="s">
        <v>772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773</v>
      </c>
      <c r="D268" s="19" t="s">
        <v>774</v>
      </c>
      <c r="E268" s="16"/>
      <c r="F268" s="18">
        <v>10.57</v>
      </c>
      <c r="G268" s="18">
        <v>8.9</v>
      </c>
      <c r="H268" s="18">
        <v>7.24</v>
      </c>
      <c r="I268" s="17"/>
      <c r="J268" s="18">
        <v>12.79</v>
      </c>
      <c r="K268" s="18">
        <v>16.11</v>
      </c>
      <c r="L268" s="18">
        <v>21.49</v>
      </c>
      <c r="M268" s="18"/>
      <c r="N268" s="18">
        <v>61.396327894999999</v>
      </c>
      <c r="O268" s="18">
        <v>1.4582853833</v>
      </c>
      <c r="P268" s="19" t="s">
        <v>18</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433</v>
      </c>
      <c r="D269" s="20" t="s">
        <v>434</v>
      </c>
      <c r="E269" s="16"/>
      <c r="F269" s="17">
        <v>10.67</v>
      </c>
      <c r="G269" s="17">
        <v>9.14</v>
      </c>
      <c r="H269" s="17">
        <v>7.61</v>
      </c>
      <c r="I269" s="17"/>
      <c r="J269" s="17">
        <v>11.15</v>
      </c>
      <c r="K269" s="17">
        <v>14.2</v>
      </c>
      <c r="L269" s="17">
        <v>19.14</v>
      </c>
      <c r="M269" s="17"/>
      <c r="N269" s="17">
        <v>68.777119491999997</v>
      </c>
      <c r="O269" s="36">
        <v>2.1287170329</v>
      </c>
      <c r="P269" s="20" t="s">
        <v>18</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455</v>
      </c>
      <c r="D270" s="19" t="s">
        <v>456</v>
      </c>
      <c r="E270" s="16"/>
      <c r="F270" s="18">
        <v>7.78</v>
      </c>
      <c r="G270" s="18">
        <v>7.21</v>
      </c>
      <c r="H270" s="18">
        <v>6.65</v>
      </c>
      <c r="I270" s="17"/>
      <c r="J270" s="18">
        <v>8.65</v>
      </c>
      <c r="K270" s="18">
        <v>9.77</v>
      </c>
      <c r="L270" s="18">
        <v>11.59</v>
      </c>
      <c r="M270" s="18"/>
      <c r="N270" s="18">
        <v>59.214027622000003</v>
      </c>
      <c r="O270" s="18">
        <v>1.7186618461999998</v>
      </c>
      <c r="P270" s="19" t="s">
        <v>18</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207</v>
      </c>
      <c r="D271" s="20" t="s">
        <v>421</v>
      </c>
      <c r="E271" s="16"/>
      <c r="F271" s="17" t="s">
        <v>35</v>
      </c>
      <c r="G271" s="17" t="s">
        <v>35</v>
      </c>
      <c r="H271" s="17" t="s">
        <v>35</v>
      </c>
      <c r="I271" s="17"/>
      <c r="J271" s="17" t="s">
        <v>35</v>
      </c>
      <c r="K271" s="17" t="s">
        <v>35</v>
      </c>
      <c r="L271" s="17" t="s">
        <v>35</v>
      </c>
      <c r="M271" s="17"/>
      <c r="N271" s="17" t="s">
        <v>35</v>
      </c>
      <c r="O271" s="36" t="s">
        <v>35</v>
      </c>
      <c r="P271" s="20" t="s">
        <v>35</v>
      </c>
      <c r="Q271" s="15" t="s">
        <v>224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208</v>
      </c>
      <c r="D272" s="19" t="s">
        <v>422</v>
      </c>
      <c r="E272" s="16"/>
      <c r="F272" s="18">
        <v>13.8</v>
      </c>
      <c r="G272" s="18">
        <v>13.18</v>
      </c>
      <c r="H272" s="18">
        <v>12.56</v>
      </c>
      <c r="I272" s="17"/>
      <c r="J272" s="18">
        <v>14.17</v>
      </c>
      <c r="K272" s="18">
        <v>15.4</v>
      </c>
      <c r="L272" s="18">
        <v>17.399999999999999</v>
      </c>
      <c r="M272" s="18"/>
      <c r="N272" s="18">
        <v>40.037603095000001</v>
      </c>
      <c r="O272" s="18">
        <v>19.029355221000003</v>
      </c>
      <c r="P272" s="19" t="s">
        <v>16</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209</v>
      </c>
      <c r="D273" s="20" t="s">
        <v>423</v>
      </c>
      <c r="E273" s="16"/>
      <c r="F273" s="17">
        <v>17.53</v>
      </c>
      <c r="G273" s="17">
        <v>16.21</v>
      </c>
      <c r="H273" s="17">
        <v>14.89</v>
      </c>
      <c r="I273" s="17"/>
      <c r="J273" s="17">
        <v>17.86</v>
      </c>
      <c r="K273" s="17">
        <v>20.49</v>
      </c>
      <c r="L273" s="17">
        <v>24.75</v>
      </c>
      <c r="M273" s="17"/>
      <c r="N273" s="17">
        <v>75.203795511999999</v>
      </c>
      <c r="O273" s="36">
        <v>12.559152295000001</v>
      </c>
      <c r="P273" s="20" t="s">
        <v>18</v>
      </c>
      <c r="Q273" s="15" t="s">
        <v>779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210</v>
      </c>
      <c r="D274" s="19" t="s">
        <v>424</v>
      </c>
      <c r="E274" s="16"/>
      <c r="F274" s="18">
        <v>19.14</v>
      </c>
      <c r="G274" s="18">
        <v>18.12</v>
      </c>
      <c r="H274" s="18">
        <v>17.11</v>
      </c>
      <c r="I274" s="17"/>
      <c r="J274" s="18">
        <v>20.82</v>
      </c>
      <c r="K274" s="18">
        <v>22.84</v>
      </c>
      <c r="L274" s="18">
        <v>26.11</v>
      </c>
      <c r="M274" s="18"/>
      <c r="N274" s="18">
        <v>53.620605097000002</v>
      </c>
      <c r="O274" s="18">
        <v>22.680059356999998</v>
      </c>
      <c r="P274" s="19" t="s">
        <v>18</v>
      </c>
      <c r="Q274" s="14" t="s">
        <v>780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781</v>
      </c>
      <c r="D275" s="20" t="s">
        <v>782</v>
      </c>
      <c r="E275" s="16"/>
      <c r="F275" s="17">
        <v>14.83</v>
      </c>
      <c r="G275" s="17">
        <v>13.96</v>
      </c>
      <c r="H275" s="17">
        <v>13.09</v>
      </c>
      <c r="I275" s="17"/>
      <c r="J275" s="17">
        <v>15.02</v>
      </c>
      <c r="K275" s="17">
        <v>16.75</v>
      </c>
      <c r="L275" s="17">
        <v>19.559999999999999</v>
      </c>
      <c r="M275" s="17"/>
      <c r="N275" s="17">
        <v>75.003237197000004</v>
      </c>
      <c r="O275" s="36">
        <v>2.9310186118999999</v>
      </c>
      <c r="P275" s="20" t="s">
        <v>18</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784</v>
      </c>
      <c r="D276" s="19" t="s">
        <v>785</v>
      </c>
      <c r="E276" s="16"/>
      <c r="F276" s="18">
        <v>22.1</v>
      </c>
      <c r="G276" s="18">
        <v>20.059999999999999</v>
      </c>
      <c r="H276" s="18">
        <v>18.02</v>
      </c>
      <c r="I276" s="17"/>
      <c r="J276" s="18">
        <v>22.6</v>
      </c>
      <c r="K276" s="18">
        <v>26.67</v>
      </c>
      <c r="L276" s="18">
        <v>33.270000000000003</v>
      </c>
      <c r="M276" s="18"/>
      <c r="N276" s="18">
        <v>82.608878849000007</v>
      </c>
      <c r="O276" s="18">
        <v>1.5528850076</v>
      </c>
      <c r="P276" s="19" t="s">
        <v>18</v>
      </c>
      <c r="Q276" s="14" t="s">
        <v>786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2025-07-10T23:29:56Z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